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030"/>
  </bookViews>
  <sheets>
    <sheet name="EADIT Reversal" sheetId="2" r:id="rId1"/>
    <sheet name="201712 FAS109 Entry Enersys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</externalReferences>
  <definedNames>
    <definedName name="________________n4" localSheetId="0">{"EXCELHLP.HLP!1802";5;10;5;10;13;13;13;8;5;5;10;14;13;13;13;13;5;10;14;13;5;10;1;2;24}</definedName>
    <definedName name="________________n4">{"EXCELHLP.HLP!1802";5;10;5;10;13;13;13;8;5;5;10;14;13;13;13;13;5;10;14;13;5;10;1;2;24}</definedName>
    <definedName name="_______________n4" localSheetId="0">{"EXCELHLP.HLP!1802";5;10;5;10;13;13;13;8;5;5;10;14;13;13;13;13;5;10;14;13;5;10;1;2;24}</definedName>
    <definedName name="_______________n4">{"EXCELHLP.HLP!1802";5;10;5;10;13;13;13;8;5;5;10;14;13;13;13;13;5;10;14;13;5;10;1;2;24}</definedName>
    <definedName name="______________n4" localSheetId="0">{"EXCELHLP.HLP!1802";5;10;5;10;13;13;13;8;5;5;10;14;13;13;13;13;5;10;14;13;5;10;1;2;24}</definedName>
    <definedName name="______________n4">{"EXCELHLP.HLP!1802";5;10;5;10;13;13;13;8;5;5;10;14;13;13;13;13;5;10;14;13;5;10;1;2;24}</definedName>
    <definedName name="_____________n4" localSheetId="0">{"EXCELHLP.HLP!1802";5;10;5;10;13;13;13;8;5;5;10;14;13;13;13;13;5;10;14;13;5;10;1;2;24}</definedName>
    <definedName name="_____________n4">{"EXCELHLP.HLP!1802";5;10;5;10;13;13;13;8;5;5;10;14;13;13;13;13;5;10;14;13;5;10;1;2;24}</definedName>
    <definedName name="____________n4" localSheetId="0">{"EXCELHLP.HLP!1802";5;10;5;10;13;13;13;8;5;5;10;14;13;13;13;13;5;10;14;13;5;10;1;2;24}</definedName>
    <definedName name="____________n4">{"EXCELHLP.HLP!1802";5;10;5;10;13;13;13;8;5;5;10;14;13;13;13;13;5;10;14;13;5;10;1;2;24}</definedName>
    <definedName name="___________n4" localSheetId="0">{"EXCELHLP.HLP!1802";5;10;5;10;13;13;13;8;5;5;10;14;13;13;13;13;5;10;14;13;5;10;1;2;24}</definedName>
    <definedName name="___________n4">{"EXCELHLP.HLP!1802";5;10;5;10;13;13;13;8;5;5;10;14;13;13;13;13;5;10;14;13;5;10;1;2;24}</definedName>
    <definedName name="__________agf1">[1]!is1b,[1]!is1c,[1]!STATS2,[1]!STATS3</definedName>
    <definedName name="__________bok2">[1]!is1b,[1]!is1c,[1]!STATS2,[1]!STATS3</definedName>
    <definedName name="__________HBO2">[1]!is1b,[1]!is1c,[1]!STATS2,[1]!STATS3</definedName>
    <definedName name="__________MDZ2">[1]!is1b,[1]!is1c,[1]!STATS2,[1]!STATS3</definedName>
    <definedName name="__________n4" localSheetId="0">{"EXCELHLP.HLP!1802";5;10;5;10;13;13;13;8;5;5;10;14;13;13;13;13;5;10;14;13;5;10;1;2;24}</definedName>
    <definedName name="__________n4">{"EXCELHLP.HLP!1802";5;10;5;10;13;13;13;8;5;5;10;14;13;13;13;13;5;10;14;13;5;10;1;2;24}</definedName>
    <definedName name="__________P1">[1]!__________P1</definedName>
    <definedName name="_________lma96">'[2]LMA #36'!$A$1:$V$75</definedName>
    <definedName name="_________n4" localSheetId="0">{"EXCELHLP.HLP!1802";5;10;5;10;13;13;13;8;5;5;10;14;13;13;13;13;5;10;14;13;5;10;1;2;24}</definedName>
    <definedName name="_________n4">{"EXCELHLP.HLP!1802";5;10;5;10;13;13;13;8;5;5;10;14;13;13;13;13;5;10;14;13;5;10;1;2;24}</definedName>
    <definedName name="________agf1">[1]!is1b,[1]!is1c,[1]!STATS2,[1]!STATS3</definedName>
    <definedName name="________bok2">[1]!is1b,[1]!is1c,[1]!STATS2,[1]!STATS3</definedName>
    <definedName name="________HBO2">[1]!is1b,[1]!is1c,[1]!STATS2,[1]!STATS3</definedName>
    <definedName name="________lma96">'[2]LMA #36'!$A$1:$V$75</definedName>
    <definedName name="________MDZ2">[1]!is1b,[1]!is1c,[1]!STATS2,[1]!STATS3</definedName>
    <definedName name="________n4" localSheetId="0">{"EXCELHLP.HLP!1802";5;10;5;10;13;13;13;8;5;5;10;14;13;13;13;13;5;10;14;13;5;10;1;2;24}</definedName>
    <definedName name="________n4">{"EXCELHLP.HLP!1802";5;10;5;10;13;13;13;8;5;5;10;14;13;13;13;13;5;10;14;13;5;10;1;2;24}</definedName>
    <definedName name="_______agf1">[1]!is1b,[1]!is1c,[1]!STATS2,[1]!STATS3</definedName>
    <definedName name="_______bok2">[1]!is1b,[1]!is1c,[1]!STATS2,[1]!STATS3</definedName>
    <definedName name="_______HBO2">[1]!is1b,[1]!is1c,[1]!STATS2,[1]!STATS3</definedName>
    <definedName name="_______lma96">'[2]LMA #36'!$A$1:$V$75</definedName>
    <definedName name="_______MDZ2">[1]!is1b,[1]!is1c,[1]!STATS2,[1]!STATS3</definedName>
    <definedName name="_______n4" localSheetId="0">{"EXCELHLP.HLP!1802";5;10;5;10;13;13;13;8;5;5;10;14;13;13;13;13;5;10;14;13;5;10;1;2;24}</definedName>
    <definedName name="_______n4">{"EXCELHLP.HLP!1802";5;10;5;10;13;13;13;8;5;5;10;14;13;13;13;13;5;10;14;13;5;10;1;2;24}</definedName>
    <definedName name="______agf1">[1]!is1b,[1]!is1c,[1]!STATS2,[1]!STATS3</definedName>
    <definedName name="______bok2">[1]!is1b,[1]!is1c,[1]!STATS2,[1]!STATS3</definedName>
    <definedName name="______HBO2">[1]!is1b,[1]!is1c,[1]!STATS2,[1]!STATS3</definedName>
    <definedName name="______lma96">'[2]LMA #36'!$A$1:$V$75</definedName>
    <definedName name="______MDZ2">[1]!is1b,[1]!is1c,[1]!STATS2,[1]!STATS3</definedName>
    <definedName name="______n4" localSheetId="0">{"EXCELHLP.HLP!1802";5;10;5;10;13;13;13;8;5;5;10;14;13;13;13;13;5;10;14;13;5;10;1;2;24}</definedName>
    <definedName name="______n4">{"EXCELHLP.HLP!1802";5;10;5;10;13;13;13;8;5;5;10;14;13;13;13;13;5;10;14;13;5;10;1;2;24}</definedName>
    <definedName name="_____agf1">[1]!is1b,[1]!is1c,[1]!STATS2,[1]!STATS3</definedName>
    <definedName name="_____bok2">[1]!is1b,[1]!is1c,[1]!STATS2,[1]!STATS3</definedName>
    <definedName name="_____HBO2">[1]!is1b,[1]!is1c,[1]!STATS2,[1]!STATS3</definedName>
    <definedName name="_____lma96">'[2]LMA #36'!$A$1:$V$75</definedName>
    <definedName name="_____MDZ2">[1]!is1b,[1]!is1c,[1]!STATS2,[1]!STATS3</definedName>
    <definedName name="_____n4" localSheetId="0">{"EXCELHLP.HLP!1802";5;10;5;10;13;13;13;8;5;5;10;14;13;13;13;13;5;10;14;13;5;10;1;2;24}</definedName>
    <definedName name="_____n4">{"EXCELHLP.HLP!1802";5;10;5;10;13;13;13;8;5;5;10;14;13;13;13;13;5;10;14;13;5;10;1;2;24}</definedName>
    <definedName name="____agf1">[1]!is1b,[1]!is1c,[1]!STATS2,[1]!STATS3</definedName>
    <definedName name="____bok2">[1]!is1b,[1]!is1c,[1]!STATS2,[1]!STATS3</definedName>
    <definedName name="____HBO2">[1]!is1b,[1]!is1c,[1]!STATS2,[1]!STATS3</definedName>
    <definedName name="____lma96">'[2]LMA #36'!$A$1:$V$75</definedName>
    <definedName name="____MDZ2">[1]!is1b,[1]!is1c,[1]!STATS2,[1]!STATS3</definedName>
    <definedName name="____n4" localSheetId="1" hidden="1">{"EXCELHLP.HLP!1802";5;10;5;10;13;13;13;8;5;5;10;14;13;13;13;13;5;10;14;13;5;10;1;2;24}</definedName>
    <definedName name="____n4" localSheetId="0">{"EXCELHLP.HLP!1802";5;10;5;10;13;13;13;8;5;5;10;14;13;13;13;13;5;10;14;13;5;10;1;2;24}</definedName>
    <definedName name="____n4" hidden="1">{"EXCELHLP.HLP!1802";5;10;5;10;13;13;13;8;5;5;10;14;13;13;13;13;5;10;14;13;5;10;1;2;24}</definedName>
    <definedName name="___agf1">[1]!is1b,[1]!is1c,[1]!STATS2,[1]!STATS3</definedName>
    <definedName name="___bok2">[1]!is1b,[1]!is1c,[1]!STATS2,[1]!STATS3</definedName>
    <definedName name="___HBO2">[1]!is1b,[1]!is1c,[1]!STATS2,[1]!STATS3</definedName>
    <definedName name="___lma96">'[2]LMA #36'!$A$1:$V$75</definedName>
    <definedName name="___MDZ2">[1]!is1b,[1]!is1c,[1]!STATS2,[1]!STATS3</definedName>
    <definedName name="___n4" localSheetId="1" hidden="1">{"EXCELHLP.HLP!1802";5;10;5;10;13;13;13;8;5;5;10;14;13;13;13;13;5;10;14;13;5;10;1;2;24}</definedName>
    <definedName name="___n4" localSheetId="0">{"EXCELHLP.HLP!1802";5;10;5;10;13;13;13;8;5;5;10;14;13;13;13;13;5;10;14;13;5;10;1;2;24}</definedName>
    <definedName name="___n4" hidden="1">{"EXCELHLP.HLP!1802";5;10;5;10;13;13;13;8;5;5;10;14;13;13;13;13;5;10;14;13;5;10;1;2;24}</definedName>
    <definedName name="__agf1">[1]!is1b,[1]!is1c,[1]!STATS2,[1]!STATS3</definedName>
    <definedName name="__bok2">[1]!is1b,[1]!is1c,[1]!STATS2,[1]!STATS3</definedName>
    <definedName name="__FDS_HYPERLINK_TOGGLE_STATE__">"ON"</definedName>
    <definedName name="__HBO2">[1]!is1b,[1]!is1c,[1]!STATS2,[1]!STATS3</definedName>
    <definedName name="__IntlFixup">TRUE</definedName>
    <definedName name="__lma96">'[2]LMA #36'!$A$1:$V$75</definedName>
    <definedName name="__MDZ2">[1]!is1b,[1]!is1c,[1]!STATS2,[1]!STATS3</definedName>
    <definedName name="__n4" localSheetId="1" hidden="1">{"EXCELHLP.HLP!1802";5;10;5;10;13;13;13;8;5;5;10;14;13;13;13;13;5;10;14;13;5;10;1;2;24}</definedName>
    <definedName name="__n4" localSheetId="0">{"EXCELHLP.HLP!1802";5;10;5;10;13;13;13;8;5;5;10;14;13;13;13;13;5;10;14;13;5;10;1;2;24}</definedName>
    <definedName name="__n4" hidden="1">{"EXCELHLP.HLP!1802";5;10;5;10;13;13;13;8;5;5;10;14;13;13;13;13;5;10;14;13;5;10;1;2;24}</definedName>
    <definedName name="__VAR5">"A"</definedName>
    <definedName name="_11Module___Secret_.GoToEnd">[1]!_11Module___Secret_.GoToEnd</definedName>
    <definedName name="_13Module___Secret_.GoToEnd">[1]!_13Module___Secret_.GoToEnd</definedName>
    <definedName name="_16Module___Secret_.GoToEnd">[1]!_16Module___Secret_.GoToEnd</definedName>
    <definedName name="_23Module___Secret_.GoToEnd">[1]!_23Module___Secret_.GoToEnd</definedName>
    <definedName name="_40Module___Secret_.GoToEnd">'[3](H) Bonus Fed v State'!'[Module - Secret].GoToEnd'</definedName>
    <definedName name="_7Module___Secret_.GoToEnd">[1]!_7Module___Secret_.GoToEnd</definedName>
    <definedName name="_9Module___Secret_.GoToEnd">[1]!_9Module___Secret_.GoToEnd</definedName>
    <definedName name="_agf1">[1]!is1b,[1]!is1c,[1]!STATS2,[1]!STATS3</definedName>
    <definedName name="_ATPRegress_Dlg_Results" localSheetId="1" hidden="1">{2;#N/A;"R13C16:R17C16";#N/A;"R13C14:R17C15";FALSE;FALSE;FALSE;95;#N/A;#N/A;"R13C19";#N/A;FALSE;FALSE;FALSE;FALSE;#N/A;"";#N/A;FALSE;"";"";#N/A;#N/A;#N/A}</definedName>
    <definedName name="_ATPRegress_Dlg_Results" hidden="1">{2;#N/A;"R13C16:R17C16";#N/A;"R13C14:R17C15";FALSE;FALSE;FALSE;95;#N/A;#N/A;"R13C19";#N/A;FALSE;FALSE;FALSE;FALSE;#N/A;"";#N/A;FALSE;"";"";#N/A;#N/A;#N/A}</definedName>
    <definedName name="_ATPRegress_Dlg_Types" localSheetId="1" hidden="1">{"EXCELHLP.HLP!1802";5;10;5;10;13;13;13;8;5;5;10;14;13;13;13;13;5;10;14;13;5;10;1;2;24}</definedName>
    <definedName name="_ATPRegress_Dlg_Types" localSheetId="0">{"EXCELHLP.HLP!1802";5;10;5;10;13;13;13;8;5;5;10;14;13;13;13;13;5;10;14;13;5;10;1;2;24}</definedName>
    <definedName name="_ATPRegress_Dlg_Types" hidden="1">{"EXCELHLP.HLP!1802";5;10;5;10;13;13;13;8;5;5;10;14;13;13;13;13;5;10;14;13;5;10;1;2;24}</definedName>
    <definedName name="_ATPRegress_Range1" hidden="1">'[4]ST Corrections'!#REF!</definedName>
    <definedName name="_ATPRegress_Range2" hidden="1">'[4]ST Corrections'!#REF!</definedName>
    <definedName name="_ATPRegress_Range3" hidden="1">'[4]ST Corrections'!#REF!</definedName>
    <definedName name="_ATPRegress_Range4" hidden="1">"="</definedName>
    <definedName name="_ATPRegress_Range5" hidden="1">"="</definedName>
    <definedName name="_bok2">[1]!is1b,[1]!is1c,[1]!STATS2,[1]!STATS3</definedName>
    <definedName name="_Fill" localSheetId="1" hidden="1">#REF!</definedName>
    <definedName name="_Fill" hidden="1">#REF!</definedName>
    <definedName name="_HBO2">[1]!is1b,[1]!is1c,[1]!STATS2,[1]!STATS3</definedName>
    <definedName name="_Key1" localSheetId="1" hidden="1">#REF!</definedName>
    <definedName name="_Key1" hidden="1">#REF!</definedName>
    <definedName name="_lma96">'[2]LMA #36'!$A$1:$V$75</definedName>
    <definedName name="_MDZ2">[1]!is1b,[1]!is1c,[1]!STATS2,[1]!STATS3</definedName>
    <definedName name="_n4" localSheetId="1" hidden="1">{"EXCELHLP.HLP!1802";5;10;5;10;13;13;13;8;5;5;10;14;13;13;13;13;5;10;14;13;5;10;1;2;24}</definedName>
    <definedName name="_n4" localSheetId="0">{"EXCELHLP.HLP!1802";5;10;5;10;13;13;13;8;5;5;10;14;13;13;13;13;5;10;14;13;5;10;1;2;24}</definedName>
    <definedName name="_n4" hidden="1">{"EXCELHLP.HLP!1802";5;10;5;10;13;13;13;8;5;5;10;14;13;13;13;13;5;10;14;13;5;10;1;2;24}</definedName>
    <definedName name="_Order1" hidden="1">255</definedName>
    <definedName name="_Order2" localSheetId="0">0</definedName>
    <definedName name="_Order2" hidden="1">255</definedName>
    <definedName name="_P1">[1]!_P1</definedName>
    <definedName name="_Report">"Print All"</definedName>
    <definedName name="_S_Base" localSheetId="0">{0.1;0;0.382758620689655;0;0;0;0.258620689655172;0;0.258620689655172}</definedName>
    <definedName name="_S_Base">{0.1;0;0.382758620689655;0;0;0;0.258620689655172;0;0.258620689655172}</definedName>
    <definedName name="_S_new_case" localSheetId="0">{0.1;0;0.45;0;0;0;0;0;0.45}</definedName>
    <definedName name="_S_new_case">{0.1;0;0.45;0;0;0;0;0;0.45}</definedName>
    <definedName name="_Sort" localSheetId="1" hidden="1">#REF!</definedName>
    <definedName name="_Sort" hidden="1">#REF!</definedName>
    <definedName name="_Table1_In1" localSheetId="1" hidden="1">#REF!</definedName>
    <definedName name="_Table1_In1" hidden="1">#REF!</definedName>
    <definedName name="_Table1_Out" localSheetId="1" hidden="1">#REF!</definedName>
    <definedName name="_Table1_Out" hidden="1">#REF!</definedName>
    <definedName name="_Table2_In1" localSheetId="1" hidden="1">#REF!</definedName>
    <definedName name="_Table2_In1" hidden="1">#REF!</definedName>
    <definedName name="_Table2_In2" localSheetId="1" hidden="1">#REF!</definedName>
    <definedName name="_Table2_In2" hidden="1">#REF!</definedName>
    <definedName name="_Table2_Out" localSheetId="1" hidden="1">#REF!</definedName>
    <definedName name="_Table2_Out" hidden="1">#REF!</definedName>
    <definedName name="_Table3_In2" localSheetId="1" hidden="1">#REF!</definedName>
    <definedName name="_Table3_In2" hidden="1">#REF!</definedName>
    <definedName name="_VAR5">"A"</definedName>
    <definedName name="AA">[1]!AA</definedName>
    <definedName name="aaaa">[1]!is1b,[1]!is1c,[1]!STATS2,[1]!STATS3</definedName>
    <definedName name="AAAAA">[1]!AAAAA</definedName>
    <definedName name="AAAAAAAA">[1]!AAAAAAAA</definedName>
    <definedName name="abc">[1]!abc</definedName>
    <definedName name="ABD">[1]!is1b,[1]!is1c,[1]!STATS2,[1]!STATS3</definedName>
    <definedName name="abit">0.000000001</definedName>
    <definedName name="AboutCompGraph">[1]!AboutCompGraph</definedName>
    <definedName name="ACQ">[5]MERGER.XLS!$O$66</definedName>
    <definedName name="acq_name">[6]Checks!$D$26</definedName>
    <definedName name="acq_number">[6]Checks!$D$4</definedName>
    <definedName name="Acquiror_Price">'[7]Control Sheet'!$E$17</definedName>
    <definedName name="AddComp">[1]!AddComp</definedName>
    <definedName name="AddComp1">[1]!AddComp1</definedName>
    <definedName name="Address">ROW([8]MaxMin_Change!$A1:$IV1)&amp;"-"&amp;COLUMN([8]MaxMin_Change!A$1:A$65536)</definedName>
    <definedName name="ADJCODE">'[9]Adjustment Codes'!$C$1:$C$29</definedName>
    <definedName name="ADJTYPE">'[9]Adjustment Types'!$B$1:$B$7</definedName>
    <definedName name="adtime">[10]adtime!$A$1:$H$29</definedName>
    <definedName name="AdvPie">'[2]AdvPie#5'!$A$14:$W$50</definedName>
    <definedName name="advpie8">'[11]AdvPie#8'!$A$14:$W$50</definedName>
    <definedName name="aersrter">[1]!is1b,[1]!is1c,[1]!STATS2,[1]!STATS3</definedName>
    <definedName name="aertser">[1]!aertser</definedName>
    <definedName name="aeruhy">[1]!aeruhy</definedName>
    <definedName name="affilgroup">'[11]affilgroups#25'!$A$1:$L$10</definedName>
    <definedName name="affilgroup25">'[11]affilgroups#25'!$A$1:$L$10</definedName>
    <definedName name="affilmix">'[11]affilgroups#25'!$A$2:$L$10</definedName>
    <definedName name="ag">[1]!is1b,[1]!is1c,[1]!STATS2,[1]!STATS3</definedName>
    <definedName name="aga">[1]!is1b,[1]!is1c,[1]!STATS2,[1]!STATS3</definedName>
    <definedName name="aGF">[1]!is1b,[1]!is1c,[1]!STATS2,[1]!STATS3</definedName>
    <definedName name="agrt">[1]!is1b,[1]!is1c,[1]!STATS2,[1]!STATS3</definedName>
    <definedName name="ALFACTOR">'[12](G) Apportionment'!$P$33</definedName>
    <definedName name="AllocRates">'[13]TaxStream Alloc Rates'!$A$3:$H$155</definedName>
    <definedName name="AllTables" localSheetId="0">{4}</definedName>
    <definedName name="AllTables">{4}</definedName>
    <definedName name="ALNUMER">'[12](G3) Sales'!$D$66</definedName>
    <definedName name="AM">[14]VENDLIST!$B$4:$K$4</definedName>
    <definedName name="an">[1]!is1b,[1]!is1c,[1]!STATS2,[1]!STATS3</definedName>
    <definedName name="Anal">[1]!Anal</definedName>
    <definedName name="another">[1]!is1b,[1]!is1c,[1]!STATS2,[1]!STATS3</definedName>
    <definedName name="anscount" hidden="1">1</definedName>
    <definedName name="aretr">[1]!aretr</definedName>
    <definedName name="ARFACTOR">'[12](G) Apportionment'!$P$34</definedName>
    <definedName name="ARNUMER">'[12](G3) Sales'!$E$66</definedName>
    <definedName name="AS2DocOpenMode" hidden="1">"AS2DocumentEdit"</definedName>
    <definedName name="AS2ReportLS">1</definedName>
    <definedName name="AS2SyncStepLS">3</definedName>
    <definedName name="AS2VersionLS">300</definedName>
    <definedName name="asas">[1]!is1b,[1]!is1c,[1]!STATS2,[1]!STATS3</definedName>
    <definedName name="asd">[1]!is1b,[1]!is1c,[1]!STATS2,[1]!STATS3</definedName>
    <definedName name="asdf">[1]!is1b,[1]!is1c,[1]!STATS2,[1]!STATS3</definedName>
    <definedName name="Asset_Acquisition">[15]Assump!$G$30</definedName>
    <definedName name="astrhhjgf">[1]!astrhhjgf</definedName>
    <definedName name="Audit_Fee">[16]Input!$D$120</definedName>
    <definedName name="AutoDestruct.AutoDestruct">[1]!AutoDestruct.AutoDestruct</definedName>
    <definedName name="AxesFormat">[1]!AxesFormat</definedName>
    <definedName name="AZFACTOR">'[12](G) Apportionment'!$P$10</definedName>
    <definedName name="AZNUMER">'[12](G3) Sales'!$F$66</definedName>
    <definedName name="BackFromCompanySelector">[1]!BackFromCompanySelector</definedName>
    <definedName name="BackFromItemSelect">[1]!BackFromItemSelect</definedName>
    <definedName name="balance_sheet">'[17]Comb Balance Sheet &amp; Cash Flow'!$A$2:$N$57</definedName>
    <definedName name="balances">'[18]CAPITAL ACCRUAL CALC JAN01'!$A$1:$F$41</definedName>
    <definedName name="banking123">[1]!banking123</definedName>
    <definedName name="BBI">[19]BB!$A$3:$H$23</definedName>
    <definedName name="bDown">[1]!bDown</definedName>
    <definedName name="beachheads">[10]beachheads!$A$1:$H$53</definedName>
    <definedName name="BG_Del">15</definedName>
    <definedName name="BG_Ins">4</definedName>
    <definedName name="BG_Mod">6</definedName>
    <definedName name="bid_price">[20]ASSUME1!$Q$7</definedName>
    <definedName name="Bins">'[21]Lookup Data'!$B$2:$B$5</definedName>
    <definedName name="bLeft">[1]!bLeft</definedName>
    <definedName name="Blended_Hurdle">[22]Returns!$C$64</definedName>
    <definedName name="blowme322">[1]!blowme322</definedName>
    <definedName name="bnaking32">[1]!bnaking32</definedName>
    <definedName name="bnv">[1]!bnv</definedName>
    <definedName name="bobcat_opmgn">[6]Inputs!$L$3</definedName>
    <definedName name="bonus">'[23]Restoration - Detail'!$D$33</definedName>
    <definedName name="Borrowing">[24]Assump!$F$54</definedName>
    <definedName name="Breakeven_EPS">'[25]Accretion-Dilution'!$T$85:$X$85</definedName>
    <definedName name="bRight">[1]!bRight</definedName>
    <definedName name="Budget_Year">[26]Assump!$D$4:$H$4</definedName>
    <definedName name="bufrs_alloc">[27]bufrs_percentage!$A$1:$B$46</definedName>
    <definedName name="bUp">[1]!bUp</definedName>
    <definedName name="c_dateswitch">'[15]Print Controls'!$D$6</definedName>
    <definedName name="c_pageswitch">'[15]Print Controls'!$D$7</definedName>
    <definedName name="c_pathswitch">'[15]Print Controls'!$B$6</definedName>
    <definedName name="c_proj_switch">'[15]Print Controls'!$B$8</definedName>
    <definedName name="c_SSBswitch">'[15]Print Controls'!$B$7</definedName>
    <definedName name="cablenet14">'[11]cblnetowners#14'!$A$1:$J$27</definedName>
    <definedName name="cablenetowners">'[2]cblnetowners#11'!$A$1:$J$28</definedName>
    <definedName name="CableNetworkShare">'[2]CableNetworkShare#16'!$D$2:$I$24</definedName>
    <definedName name="cablepen16">'[11]CablePenetration#16'!$A$1:$G$16</definedName>
    <definedName name="CablePenetration">'[2]CablePenetration#13'!$A$1:$G$17</definedName>
    <definedName name="cablerat15">'[11]CableRatingsGraph#15'!$A$19:$F$40</definedName>
    <definedName name="CableRatingsGraph">'[2]CableRatingsGraph#12'!$A$19:$F$40</definedName>
    <definedName name="CAFACTOR">'[12](G) Apportionment'!$P$11</definedName>
    <definedName name="CALENDARIZEDESTIMATES">[28]TSIX!$A$164:$F$168</definedName>
    <definedName name="CALESTIMATECFPS94">[28]TSIX!$C$167</definedName>
    <definedName name="CALESTIMATECFPS95">[28]TSIX!$D$167</definedName>
    <definedName name="CALESTIMATECFPS96">[28]TSIX!$E$167</definedName>
    <definedName name="CALESTIMATECFPS97">[28]TSIX!$F$167</definedName>
    <definedName name="CALESTIMATECFPS98">[28]TSIX!$G$167</definedName>
    <definedName name="CALESTIMATEEPS94">[28]TSIX!$C$165</definedName>
    <definedName name="CALESTIMATEEPS95">[28]TSIX!$D$165</definedName>
    <definedName name="CALESTIMATEEPS96">[28]TSIX!$E$165</definedName>
    <definedName name="CALESTIMATEEPS97">[28]TSIX!$F$165</definedName>
    <definedName name="CALESTIMATEEPS98">[28]TSIX!$G$165</definedName>
    <definedName name="CALESTIMATEFCFPS94">[28]TSIX!$C$168</definedName>
    <definedName name="CALESTIMATEFCFPS95">[28]TSIX!$D$168</definedName>
    <definedName name="CALESTIMATEFCFPS96">[28]TSIX!$E$168</definedName>
    <definedName name="CALESTIMATEFCFPS97">[28]TSIX!$F$168</definedName>
    <definedName name="CALESTIMATEFCFPS98">[28]TSIX!$G$168</definedName>
    <definedName name="CALESTIMATEREV94">[28]TSIX!$C$166</definedName>
    <definedName name="CALESTIMATEREV95">[28]TSIX!$D$166</definedName>
    <definedName name="CALESTIMATEREV96">[28]TSIX!$E$166</definedName>
    <definedName name="CALESTIMATEREV97">[28]TSIX!$F$166</definedName>
    <definedName name="CALESTIMATEREV98">[28]TSIX!$G$166</definedName>
    <definedName name="CANUMER">'[12](G3) Sales'!$G$66</definedName>
    <definedName name="Capacity">[29]Input!$E$32</definedName>
    <definedName name="Capacity_Price">'[30]PPA Value Revised'!$D$17</definedName>
    <definedName name="CapacityRate" localSheetId="0">HLOOKUP(ProjectYear,tblCapRate,swCaptbl+1)</definedName>
    <definedName name="CapacityRate">HLOOKUP(ProjectYear,tblCapRate,swCaptbl+1)</definedName>
    <definedName name="Capital">'[31]Entity Table'!$D$9:$D$636</definedName>
    <definedName name="CAPTIVE">"PALMS     "</definedName>
    <definedName name="Case">[32]StandAlone!$AE$7</definedName>
    <definedName name="CbleNets_Sum">[19]CABLENETS!$A$3:$G$38</definedName>
    <definedName name="cblnetcon17">'[11]cblnetecon #17'!$B$31:$G$47</definedName>
    <definedName name="cblnetecon">'[2]cblnetecon #14'!$B$31:$H$47</definedName>
    <definedName name="cblnetshar19">'[11]CableNetworkShare#19'!$D$2:$H$23</definedName>
    <definedName name="CBScomp">'[10]CBScomp (14)'!$A$1:$K$35</definedName>
    <definedName name="CDE">"ASSE"</definedName>
    <definedName name="cell_data">'[33]R-Sched Sample'!$F$8,'[33]R-Sched Sample'!$B$7:$C$11,'[33]R-Sched Sample'!$B$8:$C$12,'[33]R-Sched Sample'!$B$15:$C$19,'[33]R-Sched Sample'!$B$22:$C$26,'[33]R-Sched Sample'!$B$29:$C$30,'[33]R-Sched Sample'!$B$33:$C$37,'[33]R-Sched Sample'!$B$40:$C$43,'[33]R-Sched Sample'!$F$7:$F$11,'[33]R-Sched Sample'!$F$8:$F$12,'[33]R-Sched Sample'!$F$15:$F$19,'[33]R-Sched Sample'!$F$22:$F$26,'[33]R-Sched Sample'!$F$29:$F$30,'[33]R-Sched Sample'!$F$33:$F$37,'[33]R-Sched Sample'!$F$40:$F$43,'[33]R-Sched Sample'!$I$7:$I$11,'[33]R-Sched Sample'!$I$8:$I$12,'[33]R-Sched Sample'!$I$15:$I$19,'[33]R-Sched Sample'!$I$22:$I$26,'[33]R-Sched Sample'!$I$29:$I$30,'[33]R-Sched Sample'!$I$33:$I$37,'[33]R-Sched Sample'!$I$40:$I$43</definedName>
    <definedName name="CFPS94">[28]TSIX!$C$157</definedName>
    <definedName name="ch">[1]!ch</definedName>
    <definedName name="CHANGE">[34]Input!$C$6</definedName>
    <definedName name="ChangeSize">[1]!ChangeSize</definedName>
    <definedName name="chart">"Chart 1"</definedName>
    <definedName name="chartenre28">'[11]chartenrev97#28'!$A$1:$H$20</definedName>
    <definedName name="chartenrev">'[2]chartenrev97#24'!$A$1:$F$20</definedName>
    <definedName name="chartENTD">'[2]chartENTD#23'!$A$1:$H$21</definedName>
    <definedName name="ChartOptions">[1]!ChartOptions</definedName>
    <definedName name="ChartTypeChange">[1]!ChartTypeChange</definedName>
    <definedName name="chrtentd27">'[11]chartENTD#27'!$A$1:$H$21</definedName>
    <definedName name="ChrtProfitNetw">'[2]ChrtProfitNetw#28'!$A$1:$F$21</definedName>
    <definedName name="circli10">'[11]CIRCLISTENVIEW#10'!$A$89:$I$108</definedName>
    <definedName name="ClearCompList">[1]!ClearCompList</definedName>
    <definedName name="CNTR">[14]CNTRLIST!$A$1:$B$6</definedName>
    <definedName name="co3_analystused">'[6]Income Statement Summary'!$F$4</definedName>
    <definedName name="co3_fye">[6]Inputs!$E$12</definedName>
    <definedName name="co3_name">[6]Inputs!$E$10</definedName>
    <definedName name="co3_reportdate">'[6]Income Statement Summary'!$F$5</definedName>
    <definedName name="COD_Date">[29]Input!$E$10</definedName>
    <definedName name="COFACTOR">'[12](G) Apportionment'!$P$12</definedName>
    <definedName name="column_mid">[35]valuation!$AA$1:$AA$65536,[35]valuation!$R$1:$R$65536,[35]valuation!$I$1:$I$65536</definedName>
    <definedName name="column_mid2">[35]growth!$M$1:$M$65536,[35]growth!$V$1:$V$65536</definedName>
    <definedName name="commtel20">'[11]Station Graph#21'!$B$3:$G$16</definedName>
    <definedName name="commtele20">'[11]Station Graph#21'!$B$3:$G$16</definedName>
    <definedName name="Comp">[1]!Comp</definedName>
    <definedName name="Company">'[36]Subs List'!$A$2:$A$793</definedName>
    <definedName name="Company_Name">"Cavalier Homes, Inc."</definedName>
    <definedName name="CompanyChangeSize">[1]!CompanyChangeSize</definedName>
    <definedName name="CompanyLookup">[1]!CompanyLookup</definedName>
    <definedName name="CompanySorted">[36]Sheet4!$A$1:$A$799</definedName>
    <definedName name="CompgraphHelp">[1]!CompgraphHelp</definedName>
    <definedName name="complookup">[1]!complookup</definedName>
    <definedName name="CompositeBuilder">[1]!CompositeBuilder</definedName>
    <definedName name="COMSOFT08">[37]TAX_EXTRACT_2008!$P$145</definedName>
    <definedName name="Concentric_Network__Corp.">"FY99_FY00"</definedName>
    <definedName name="Connect_fee">[16]Input!$D$120</definedName>
    <definedName name="CONSOL">'[38]SUMMARY-OLD'!$C$3:$T$30</definedName>
    <definedName name="CONTACT">[14]VENDLIST!$I$2:$I$46</definedName>
    <definedName name="CONUMER">'[12](G3) Sales'!$H$66</definedName>
    <definedName name="conv">'[39]pu conversion'!$A$2:$H$34</definedName>
    <definedName name="Convert_Options">[15]Assump!$M$42</definedName>
    <definedName name="CorpTaxCode">[40]Inputs!$B$7</definedName>
    <definedName name="CoSelectorOutputs">[1]!CoSelectorOutputs</definedName>
    <definedName name="cost" localSheetId="1" hidden="1">{#N/A,#N/A,FALSE,"T COST";#N/A,#N/A,FALSE,"COST_FH"}</definedName>
    <definedName name="cost" hidden="1">{#N/A,#N/A,FALSE,"T COST";#N/A,#N/A,FALSE,"COST_FH"}</definedName>
    <definedName name="COUNTYNAME">'[41]COUNTY NAME'!$A$2:$B$42</definedName>
    <definedName name="CPAGE">"37"</definedName>
    <definedName name="CPI_Rate">[42]CPI_Exclusions!$B$78</definedName>
    <definedName name="cpmindex">'[2]cpmindex#6'!$A$1:$K$29</definedName>
    <definedName name="CPNMB">"1"</definedName>
    <definedName name="crate">[43]sum!$Y$13</definedName>
    <definedName name="CTFACTOR">'[12](G) Apportionment'!$P$35</definedName>
    <definedName name="CTNUMER">'[12](G3) Sales'!$I$66</definedName>
    <definedName name="cume11">'[11]cume#11'!$A$1:$C$21</definedName>
    <definedName name="Current_Year_Data">[26]Assump!$A$10:$DT$94</definedName>
    <definedName name="Current1">'[44]Link Control'!$D$8</definedName>
    <definedName name="Current2">'[44]Link Control'!$G$8</definedName>
    <definedName name="Current3">'[44]Link Control'!$D$18</definedName>
    <definedName name="Current4">'[44]Link Control'!$G$18</definedName>
    <definedName name="CurrentCIP1">'[44]Link Control'!$D$7</definedName>
    <definedName name="CurrentCIP2">'[44]Link Control'!$G$7</definedName>
    <definedName name="CurrentCIP3">'[44]Link Control'!$D$17</definedName>
    <definedName name="CurrentCIP4">'[44]Link Control'!$G$17</definedName>
    <definedName name="CurrentYear">[45]Stations!$M$1</definedName>
    <definedName name="CurrentYear1">[45]Summary!$BY$1</definedName>
    <definedName name="CustomChart">[1]!CustomChart</definedName>
    <definedName name="cv">[1]!is1b,[1]!is1c,[1]!STATS2,[1]!STATS3</definedName>
    <definedName name="CWIP">'[46]By WO by ER'!$A$2:$R$151</definedName>
    <definedName name="Cwvu.GREY_ALL." localSheetId="1" hidden="1">#REF!</definedName>
    <definedName name="Cwvu.GREY_ALL." hidden="1">#REF!</definedName>
    <definedName name="cy_0">[6]Inputs!$C$64</definedName>
    <definedName name="cy_1">[6]Inputs!$C$65</definedName>
    <definedName name="cy_2">[6]Inputs!$C$66</definedName>
    <definedName name="cy_l">[6]Inputs!$C$63</definedName>
    <definedName name="cy_l2">[6]Inputs!$C$62</definedName>
    <definedName name="CYield">'[47]Comparable Yield JM Test 365'!$C$9</definedName>
    <definedName name="da">[1]!is1b,[1]!is1c,[1]!STATS2,[1]!STATS3</definedName>
    <definedName name="DATA11">'[48](H1)Distributions'!$K$8:$K$31</definedName>
    <definedName name="DATA9">'[49](B-7) Fuel Amortization'!$I$23:$I$106</definedName>
    <definedName name="DataRange">[50]Data!$B$2:$E$96</definedName>
    <definedName name="Date_Comm_Ops">'[51]Proj Assump'!$K$19</definedName>
    <definedName name="Date_Partial_Yr">'[51]Proj Assump'!$K$14</definedName>
    <definedName name="Date_Proj_Start">'[51]Proj Assump'!$K$16</definedName>
    <definedName name="DateHeader">[52]Controls!$D$17</definedName>
    <definedName name="david">[53]MERGER1!$A$44:$T$91,[53]MERGER1!$AB$124:$BC$190,[53]MERGER1!$AB$200:$BC$262,[53]MERGER1!$AB$63:$BC$121,[53]MERGER1!$BI$1:$BY$57,[53]MERGER1!$CA$1:$CV$44,[53]MERGER1!$CY$1:$DT$44</definedName>
    <definedName name="days">'[54]Trend Analysis-Fwd'!$E$3</definedName>
    <definedName name="DCF_AREA">'[55]Synergy DCF'!$A$38:$N$97</definedName>
    <definedName name="DCFACTOR">'[12](G) Apportionment'!$P$13</definedName>
    <definedName name="DCNUMER">'[12](G3) Sales'!$J$66</definedName>
    <definedName name="DDDD">'[56]88.2 % '!$A$4</definedName>
    <definedName name="debt_amt">[57]Input!$D$304</definedName>
    <definedName name="debt_calculated">[16]Input!$D$291</definedName>
    <definedName name="Debt_Switch">[16]Input!$D$287</definedName>
    <definedName name="Decom_Case">'[58]Scenario Cases'!$C$123:$C$147</definedName>
    <definedName name="DEFACTOR">'[12](G) Apportionment'!$P$36</definedName>
    <definedName name="DENUMER">'[12](G3) Sales'!$K$66</definedName>
    <definedName name="DepnCase">[12]Inputs!$B$12</definedName>
    <definedName name="Deposit" localSheetId="0">HLOOKUP(ProjectYear,tblEnergyRate,swEnergytbl+1)</definedName>
    <definedName name="Deposit">HLOOKUP(ProjectYear,tblEnergyRate,swEnergytbl+1)</definedName>
    <definedName name="Design">[59]Design!$A$1:$IV$65536</definedName>
    <definedName name="Desired1">'[44]Link Control'!$D$12</definedName>
    <definedName name="Desired2">'[44]Link Control'!$G$12</definedName>
    <definedName name="Desired3">'[44]Link Control'!$D$22</definedName>
    <definedName name="Desired4">'[44]Link Control'!$G$22</definedName>
    <definedName name="DesiredCIP1">'[44]Link Control'!$D$11</definedName>
    <definedName name="DesiredCIP2">'[44]Link Control'!$G$11</definedName>
    <definedName name="DesiredCIP3">'[44]Link Control'!$D$21</definedName>
    <definedName name="DesiredCIP4">'[44]Link Control'!$G$21</definedName>
    <definedName name="Dette_financière_nette">[60]Valorisation!$B$156:$K$156</definedName>
    <definedName name="deyut">[1]!deyut</definedName>
    <definedName name="dfas">[1]!dfas</definedName>
    <definedName name="dfd">[1]!is1b,[1]!is1c,[1]!STATS2,[1]!STATS3</definedName>
    <definedName name="dghjhb">[1]!dghjhb</definedName>
    <definedName name="digital">'[11]DigitalTV#46'!$A$1:$K$40</definedName>
    <definedName name="diluted_sh">[61]Inputs!$F$41</definedName>
    <definedName name="DiscountRates_Cur">'[54]Discount Rates'!$E$8:$E$37</definedName>
    <definedName name="DiscStart">'[54]Discount Rates'!$G$8</definedName>
    <definedName name="DismissItemDlog">[1]!DismissItemDlog</definedName>
    <definedName name="DivRecDed">[62]General!$C$18</definedName>
    <definedName name="djdhgv">[1]!djdhgv</definedName>
    <definedName name="djgjhfk">[1]!djgjhfk</definedName>
    <definedName name="djyty">[1]!djyty</definedName>
    <definedName name="dkdii.showgraph">[1]!dkdii.showgraph</definedName>
    <definedName name="dkhhf">[1]!dkhhf</definedName>
    <definedName name="doge">[1]!is1b,[1]!is1c,[1]!STATS2,[1]!STATS3</definedName>
    <definedName name="DollarHeader">[52]Controls!$D$12</definedName>
    <definedName name="Dom_For">'[12]Cell Links'!$A$8:$A$9</definedName>
    <definedName name="dryws4">[1]!dryws4</definedName>
    <definedName name="ds">[1]!is1b,[1]!is1c,[1]!STATS2,[1]!STATS3</definedName>
    <definedName name="dsfhgrte">[1]!dsfhgrte</definedName>
    <definedName name="dtdg">[1]!dtdg</definedName>
    <definedName name="dtyea">[1]!dtyea</definedName>
    <definedName name="dukfg">[1]!is1b,[1]!is1c,[1]!STATS2,[1]!STATS3</definedName>
    <definedName name="Duration_Delta">[22]Returns!$D$58</definedName>
    <definedName name="dvgsfdvfds">[1]!dvgsfdvfds</definedName>
    <definedName name="DVNAM">"STAN"</definedName>
    <definedName name="DVTYP">"PRINTER"</definedName>
    <definedName name="dyjtyj">[1]!dyjtyj</definedName>
    <definedName name="dyjytdiyu">[1]!dyjytdiyu</definedName>
    <definedName name="dytdjd">[1]!dytdjd</definedName>
    <definedName name="editgraph">[1]!editgraph</definedName>
    <definedName name="efr">[1]!is1b,[1]!is1c,[1]!STATS2,[1]!STATS3</definedName>
    <definedName name="enable">[1]!enable</definedName>
    <definedName name="Energy" localSheetId="0">HLOOKUP(ProjectYear,tblEnergyRate,swEnergytbl+1)</definedName>
    <definedName name="Energy">HLOOKUP(ProjectYear,tblEnergyRate,swEnergytbl+1)</definedName>
    <definedName name="EnergyRate" localSheetId="0">HLOOKUP(ProjectYear,tblEnergyRate,swEnergytbl+1)</definedName>
    <definedName name="EnergyRate">HLOOKUP(ProjectYear,tblEnergyRate,swEnergytbl+1)</definedName>
    <definedName name="Energyrate1" localSheetId="0">HLOOKUP(ProjectYear,tblEnergyRate,swEnergytbl+1)</definedName>
    <definedName name="Energyrate1">HLOOKUP(ProjectYear,tblEnergyRate,swEnergytbl+1)</definedName>
    <definedName name="ENT_Films">'[19]ENT-Film'!$A$42:$H$120</definedName>
    <definedName name="ENT_Parks">'[19]ENT-Film'!$A$164:$H$177</definedName>
    <definedName name="ENT_Sum">'[19]ENT-Film'!$A$4:$H$34</definedName>
    <definedName name="Ent_TrendFwd">'[63]Trend Analysis-Fwd'!$G$9</definedName>
    <definedName name="Ent_TrendFwd_Multiples">'[63]Trend Analysis-Fwd'!$E$9:$E$16</definedName>
    <definedName name="EnterpriseValueMarket">[64]ZEN!$B$132</definedName>
    <definedName name="EntityName">[65]Input!$C$6</definedName>
    <definedName name="environ4">'[11]environment#4'!$A$1:$H$30</definedName>
    <definedName name="environment">'[2]environment#1'!$A$1:$H$30</definedName>
    <definedName name="environment4">'[11]environment#4'!$A$1:$H$30</definedName>
    <definedName name="Environmental">'[66]Data Tables'!$B$58:$B$61</definedName>
    <definedName name="Equity_1">[57]Detail!$B$28</definedName>
    <definedName name="Equity_2">[57]Detail!$B$29</definedName>
    <definedName name="ER_Table">[67]Tables!$A$3:$C$13</definedName>
    <definedName name="ERROR_MARGIN">[68]Assumptions!$F$18</definedName>
    <definedName name="ert">[1]!is1b,[1]!is1c,[1]!STATS2,[1]!STATS3</definedName>
    <definedName name="erthgh">[1]!erthgh</definedName>
    <definedName name="ESI_Lower_Tier">[69]Assumptions!$B$16</definedName>
    <definedName name="ESI_Upper_Tier">[69]Assumptions!$B$19</definedName>
    <definedName name="esireport">[70]Provision!$B$1:$F$63,[70]Provision!$G$1:$J$63,[70]Provision!$K$1:$N$63,[70]Provision!$O$1:$R$63,[70]Provision!$S$1:$X$63,[70]Provision!$Y$1:$AD$63,[70]Provision!$AE$1:$AH$63,[70]Provision!$AI$1:$AL$63</definedName>
    <definedName name="EssAliasTable">"Default"</definedName>
    <definedName name="EssLatest">"JAN"</definedName>
    <definedName name="EssOptions">"A1100000000130000000001100010_01000"</definedName>
    <definedName name="Estimators_qty_yr1">[71]Staffing!$C$83</definedName>
    <definedName name="Estimators_qty_yr2">[71]Staffing!$D$83</definedName>
    <definedName name="Estimators_qty_yr3">[71]Staffing!$E$83</definedName>
    <definedName name="Estimators_qty_yr4">[71]Staffing!$F$83</definedName>
    <definedName name="Estimators_qty_yr5">[71]Staffing!$G$83</definedName>
    <definedName name="ethy">[1]!ethy</definedName>
    <definedName name="eu3q">[1]!is1b,[1]!is1c,[1]!STATS2,[1]!STATS3</definedName>
    <definedName name="EV__LASTREFTIME__">38727.5439351852</definedName>
    <definedName name="ExemptAssets">[62]General!$C$34</definedName>
    <definedName name="ExitCompanySelector">[1]!ExitCompanySelector</definedName>
    <definedName name="ExitFormat">[1]!ExitFormat</definedName>
    <definedName name="ExitItemBuilder">[1]!ExitItemBuilder</definedName>
    <definedName name="exitMainMenu">[1]!exitMainMenu</definedName>
    <definedName name="exitmsg">[1]!exitmsg</definedName>
    <definedName name="exrate">'[72]Acqu Calc'!$O$14</definedName>
    <definedName name="eyar">[1]!eyar</definedName>
    <definedName name="fadsljf">[1]!fadsljf</definedName>
    <definedName name="falewj">[1]!falewj</definedName>
    <definedName name="FAX">[14]VENDLIST!$K$2:$K$46</definedName>
    <definedName name="FCCClearChrt">'[2]FCCClearChrt#20'!$A$1:$F$36</definedName>
    <definedName name="fccsynrat24">'[11]FCCSYNratio#24'!$A$1:$G$31</definedName>
    <definedName name="FCCSYNratio">'[2]FCCSYNratio#21'!$A$1:$G$31</definedName>
    <definedName name="FCF">[19]FCF!$A$3:$H$22</definedName>
    <definedName name="FCFPS94">[28]TSIX!$C$158</definedName>
    <definedName name="FCVS">[73]TVHouseholdsbyMarket:Christian!$A$14:$U$1586</definedName>
    <definedName name="FDC">'[74]VZ FDC PPM'!$H$1</definedName>
    <definedName name="fdlwje">[1]!fdlwje</definedName>
    <definedName name="FED">[9]FedJur!$B$1:$B$4</definedName>
    <definedName name="FedActivity">'[75]4 - Tax Return FEDERAL Activity'!$A$8:$D$116</definedName>
    <definedName name="fedinc">[76]vlook!$A$2:$D$111</definedName>
    <definedName name="ferf">[1]!is1b,[1]!is1c,[1]!STATS2,[1]!STATS3</definedName>
    <definedName name="fff" localSheetId="0">HLOOKUP(ProjectYear,tblEnergyRate,swEnergytbl+1)</definedName>
    <definedName name="fff">HLOOKUP(ProjectYear,tblEnergyRate,swEnergytbl+1)</definedName>
    <definedName name="file">[77]A!$A$1</definedName>
    <definedName name="FinalSignOff">[31]Welcome!$M$13:$M$15</definedName>
    <definedName name="FINExtractRange">[35]main!$AH$14:$AH$23,[35]main!$AJ$14:$AP$23</definedName>
    <definedName name="FINOptions">"0,0,1,1,1,0,0,-1,0,0,2,0,"</definedName>
    <definedName name="fiscal2">'[78]CBM-proj'!$I$6</definedName>
    <definedName name="FJ">[79]FedJur!$A$1:$A$65536</definedName>
    <definedName name="FLFACTOR">'[12](G) Apportionment'!$P$14</definedName>
    <definedName name="flkjew">[1]!flkjew</definedName>
    <definedName name="FLNUMER">'[12](G3) Sales'!$L$66</definedName>
    <definedName name="FMTYP">"*STD"</definedName>
    <definedName name="forecast_print_range">'[80]pg 2    1997 Mthly Forecast'!$A$12:$L$122</definedName>
    <definedName name="forecast_print_title">'[80]pg 2    1997 Mthly Forecast'!$A$1:$L$11</definedName>
    <definedName name="FormatMaster">[1]!FormatMaster</definedName>
    <definedName name="FormatMod.FormatMaster">[1]!FormatMod.FormatMaster</definedName>
    <definedName name="forward">(1.1^0.25)</definedName>
    <definedName name="fplreport">[70]Provision!$B$1:$F$46,[70]Provision!$G$1:$J$46,[70]Provision!$K$1:$N$46,[70]Provision!$O$1:$R$46,[70]Provision!$S$1:$X$46,[70]Provision!$Y$1:$AD$46,[70]Provision!$AE$1:$AH$46,[70]Provision!$AI$1:$AL$46</definedName>
    <definedName name="Fuel_Forecast">[81]Forecast!$C$224:$C$225</definedName>
    <definedName name="fvdsvdsfv">[1]!fvdsvdsfv</definedName>
    <definedName name="GAFACTOR">'[12](G) Apportionment'!$P$37</definedName>
    <definedName name="GANUMER">'[12](G3) Sales'!$M$66</definedName>
    <definedName name="garad">[1]!garad</definedName>
    <definedName name="geobalance">'[2]geobalance#33'!$A$1:$I$81</definedName>
    <definedName name="GoAssetChart">[1]!GoAssetChart</definedName>
    <definedName name="GoBack">[1]!GoBack</definedName>
    <definedName name="GoBalanceSheet">[1]!GoBalanceSheet</definedName>
    <definedName name="GoCashFlow">[1]!GoCashFlow</definedName>
    <definedName name="GoData">[1]!GoData</definedName>
    <definedName name="GoIncomeChart">[1]!GoIncomeChart</definedName>
    <definedName name="GoToEnd">[1]!GoToEnd</definedName>
    <definedName name="Graph">[1]!is1b,[1]!is1c,[1]!STATS2,[1]!STATS3</definedName>
    <definedName name="GraphbuildingMod.ChangeTicker">[1]!GraphbuildingMod.ChangeTicker</definedName>
    <definedName name="GraphbuildingMod.editgraph">[1]!GraphbuildingMod.editgraph</definedName>
    <definedName name="GraphbuildingMod.ExportData">[1]!GraphbuildingMod.ExportData</definedName>
    <definedName name="GraphbuildingMod.LayoutSet">[1]!GraphbuildingMod.LayoutSet</definedName>
    <definedName name="GraphbuildingMod.PasteGraph">[1]!GraphbuildingMod.PasteGraph</definedName>
    <definedName name="GraphbuildingMod.PrintPreview">[1]!GraphbuildingMod.PrintPreview</definedName>
    <definedName name="GraphbuildingMod.ShowData">[1]!GraphbuildingMod.ShowData</definedName>
    <definedName name="GraphbuildingMod.ShowGraph">[1]!GraphbuildingMod.ShowGraph</definedName>
    <definedName name="GraphCompBuild">[1]!GraphCompBuild</definedName>
    <definedName name="Graphexitmsg">[1]!Graphexitmsg</definedName>
    <definedName name="GraphIntroMod.exitmsg">[1]!GraphIntroMod.exitmsg</definedName>
    <definedName name="GraphIntroMod.Graphexitmsg">[1]!GraphIntroMod.Graphexitmsg</definedName>
    <definedName name="GRAPHS">[28]TSIX!$AF$44:$AN$88</definedName>
    <definedName name="Grwthcbl18">'[11]GrwthofCableAdvertising#18'!$B$3:$G$19</definedName>
    <definedName name="GrwthofCableAdvertisin">'[2]GrwthofCableAdvertising#15'!$B$3:$G$18</definedName>
    <definedName name="GrwthofCableAdvertising">'[2]GrwthofCableAdvertising#15'!$B$3:$G$19</definedName>
    <definedName name="gsCapacity_rate">[82]Summary!$E$21</definedName>
    <definedName name="GUPTC">'[57]Stochastic Input'!$B$23</definedName>
    <definedName name="HCP">'[57]Stochastic Input'!$B$26</definedName>
    <definedName name="head2">[43]sum!$B$3</definedName>
    <definedName name="HeaderFormat">[1]!HeaderFormat</definedName>
    <definedName name="HelpTest">[1]!HelpTest</definedName>
    <definedName name="HIFACTOR">'[12](G) Apportionment'!$P$15</definedName>
    <definedName name="HINUMER">'[12](G3) Sales'!$N$66</definedName>
    <definedName name="HORIZON">[83]SENSITIVITIES!$B$25</definedName>
    <definedName name="htrsth">[1]!htrsth</definedName>
    <definedName name="htyuj">[1]!htyuj</definedName>
    <definedName name="Hurdle_CF">[16]FPLEReturns!$G$60</definedName>
    <definedName name="Hurdle_CF_Target">[16]FPLEReturns!$G$62</definedName>
    <definedName name="Hurdle_Delta">[30]Hurdle!$D$40</definedName>
    <definedName name="Hurdle_Rate">[30]Hurdle!$C$39</definedName>
    <definedName name="Hurdle_Rate_Var">[16]FPLEReturns!$F$62</definedName>
    <definedName name="IAFACTOR">'[12](G) Apportionment'!$P$38</definedName>
    <definedName name="IANUMER">'[12](G3) Sales'!$O$66</definedName>
    <definedName name="iclr2">[1]!iclr2</definedName>
    <definedName name="ILFACTOR">'[12](G) Apportionment'!$P$16</definedName>
    <definedName name="ILNUMER">'[12](G3) Sales'!$Q$66</definedName>
    <definedName name="incr">[84]MMaint!A2=0</definedName>
    <definedName name="INDEX">[85]STATSUM!$AK$6:$AY$54</definedName>
    <definedName name="INF">[19]INF!$A$4:$G$38</definedName>
    <definedName name="infra1">'[11]infrastructure#1'!$A$1:$H$51</definedName>
    <definedName name="InitializeCommand">"$d$1"</definedName>
    <definedName name="ink">[1]!is1b,[1]!is1c,[1]!STATS2,[1]!STATS3</definedName>
    <definedName name="insvc">'[86]in svc pt'!$A$3:$B$201</definedName>
    <definedName name="Interest">[16]Input!$D$297</definedName>
    <definedName name="Inv_Duration">'[22]Inputs - DiscRate'!$C$43</definedName>
    <definedName name="IOTypes">[87]Sheet2!$I$2:$I$40</definedName>
    <definedName name="IPATH">"I:\Compleo template\Import Templates"</definedName>
    <definedName name="IQ_ACCOUNT_CHANGE">"c413"</definedName>
    <definedName name="IQ_ACCOUNTS_PAY">"c32"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"c8"</definedName>
    <definedName name="IQ_ACCUM_DEP">"c7"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"c39"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LLOW_BORROW_CONST">"c15"</definedName>
    <definedName name="IQ_ALLOW_CONST">"c16"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"c1471"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UDITOR_NAME">"c1539"</definedName>
    <definedName name="IQ_AUDITOR_OPINION">"c1540"</definedName>
    <definedName name="IQ_AUTO_WRITTEN">"c62"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PRICE_TARGET">"c82"</definedName>
    <definedName name="IQ_AVG_SHAREOUTSTANDING">"c83"</definedName>
    <definedName name="IQ_AVG_TEV">"c84"</definedName>
    <definedName name="IQ_AVG_VOLUME">"c65"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"c88"</definedName>
    <definedName name="IQ_BIG_INT_BEAR_CD">"c89"</definedName>
    <definedName name="IQ_BOARD_MEMBER">"c96"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"c100"</definedName>
    <definedName name="IQ_BV_SHARE">"c100"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"c115"</definedName>
    <definedName name="IQ_CAPITAL_LEASES">"c115"</definedName>
    <definedName name="IQ_CASH">"c118"</definedName>
    <definedName name="IQ_CASH_ACQUIRE_CF">"c1630"</definedName>
    <definedName name="IQ_CASH_CONVERSION">"c117"</definedName>
    <definedName name="IQ_CASH_DUE_BANKS">"c118"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T">"c124"</definedName>
    <definedName name="IQ_CASH_ST_INVEST">"c124"</definedName>
    <definedName name="IQ_CASH_TAXES">"c125"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"c161"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OSEPRICE">"c174"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"c182"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REET1">"c217"</definedName>
    <definedName name="IQ_COMPANY_STREET2">"c218"</definedName>
    <definedName name="IQ_COMPANY_TICKER">"c219"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ST_BORROWINGS">"c225"</definedName>
    <definedName name="IQ_COST_REV">"c226"</definedName>
    <definedName name="IQ_COST_REVENUE">"c226"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"c274"</definedName>
    <definedName name="IQ_DAYS_PAYABLE_OUT">"c274"</definedName>
    <definedName name="IQ_DAYS_SALES_OUT">"c275"</definedName>
    <definedName name="IQ_DAYS_SALES_OUTST">"c275"</definedName>
    <definedName name="IQ_DEF_ACQ_CST">"c301"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OTHER_COST">"c284"</definedName>
    <definedName name="IQ_DEF_BENEFIT_ROA">"c285"</definedName>
    <definedName name="IQ_DEF_BENEFIT_SERVICE_COST">"c286"</definedName>
    <definedName name="IQ_DEF_BENEFIT_TOTAL_COST">"c287"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"c313"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INC_TAX">"c315"</definedName>
    <definedName name="IQ_DEFERRED_TAXES">"c147"</definedName>
    <definedName name="IQ_DEMAND_DEP">"c320"</definedName>
    <definedName name="IQ_DEPOSITS_FIN">"c321"</definedName>
    <definedName name="IQ_DEPRE_AMORT">"c247"</definedName>
    <definedName name="IQ_DEPRE_AMORT_SUPPL">"c1593"</definedName>
    <definedName name="IQ_DEPRE_DEPLE">"c261"</definedName>
    <definedName name="IQ_DEPRE_SUPP">"c1443"</definedName>
    <definedName name="IQ_DESCRIPTION_LONG">"c322"</definedName>
    <definedName name="IQ_DEVELOP_LAND">"c323"</definedName>
    <definedName name="IQ_DILUT_ADJUST">"c1621"</definedName>
    <definedName name="IQ_DILUT_EPS_EXCL">"c324"</definedName>
    <definedName name="IQ_DILUT_EPS_INCL">"c325"</definedName>
    <definedName name="IQ_DILUT_NORMAL_EPS">"c1594"</definedName>
    <definedName name="IQ_DILUT_WEIGHT">"c326"</definedName>
    <definedName name="IQ_DISCONT_OPER">"c333"</definedName>
    <definedName name="IQ_DISCOUNT_RATE_PENSION_DOMESTIC">"c327"</definedName>
    <definedName name="IQ_DISCOUNT_RATE_PENSION_FOREIGN">"c328"</definedName>
    <definedName name="IQ_DISTR_EXCESS_EARN">"c329"</definedName>
    <definedName name="IQ_DIV_SHARE">"c330"</definedName>
    <definedName name="IQ_DIVEST_CF">"c331"</definedName>
    <definedName name="IQ_DIVID_SHARE">"c330"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INT">"c360"</definedName>
    <definedName name="IQ_EBIT_MARGIN">"c359"</definedName>
    <definedName name="IQ_EBIT_OVER_IE">"c360"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CAPEX_INT">"c368"</definedName>
    <definedName name="IQ_EBITDA_CAPEX_OVER_TOTAL_IE">"c368"</definedName>
    <definedName name="IQ_EBITDA_INT">"c373"</definedName>
    <definedName name="IQ_EBITDA_MARGIN">"c372"</definedName>
    <definedName name="IQ_EBITDA_OVER_TOTAL_IE">"c373"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ICIENCY_RATIO">"c391"</definedName>
    <definedName name="IQ_EMPLOYEES">"c392"</definedName>
    <definedName name="IQ_ENTERPRISE_VALUE">"c84"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EST">"c399"</definedName>
    <definedName name="IQ_EQUITY_AFFIL">"c552"</definedName>
    <definedName name="IQ_EQUITY_METHOD">"c404"</definedName>
    <definedName name="IQ_EQV_OVER_BV">"c1596"</definedName>
    <definedName name="IQ_EQV_OVER_LTM_PRETAX_INC">"c739"</definedName>
    <definedName name="IQ_ESOP_DEBT">"c1597"</definedName>
    <definedName name="IQ_EST_ACT_EPS">"c1648"</definedName>
    <definedName name="IQ_EST_DATE">"c1634"</definedName>
    <definedName name="IQ_EST_EPS_GROWTH_1YR">"c1636"</definedName>
    <definedName name="IQ_EST_EPS_GROWTH_Q_1YR">"c1641"</definedName>
    <definedName name="IQ_EV_OVER_EMPLOYEE">"c1225"</definedName>
    <definedName name="IQ_EV_OVER_LTM_EBIT">"c1221"</definedName>
    <definedName name="IQ_EV_OVER_LTM_EBITDA">"c1223"</definedName>
    <definedName name="IQ_EV_OVER_LTM_REVENUE">"c1227"</definedName>
    <definedName name="IQ_EXCHANGE">"c405"</definedName>
    <definedName name="IQ_EXERCISE_PRICE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"c413"</definedName>
    <definedName name="IQ_FDIC">"c417"</definedName>
    <definedName name="IQ_FFO">"c1574"</definedName>
    <definedName name="IQ_FHLB_DEBT">"c423"</definedName>
    <definedName name="IQ_FILINGDATE_BS">"c424"</definedName>
    <definedName name="IQ_FILINGDATE_CF">"c425"</definedName>
    <definedName name="IQ_FILINGDATE_IS">"c426"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"c893"</definedName>
    <definedName name="IQ_FINANCING_CASH_SUPPL">"c899"</definedName>
    <definedName name="IQ_FINISHED_INV">"c438"</definedName>
    <definedName name="IQ_FIRST_YEAR_LIFE">"c439"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"c451"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"c452"</definedName>
    <definedName name="IQ_GOODWILL_NET">"c530"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DIVID">"c192"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ROFIT">"c511"</definedName>
    <definedName name="IQ_GW">"c530"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NC_AFTER_TAX">"c1598"</definedName>
    <definedName name="IQ_INC_AVAIL_EXCL">"c789"</definedName>
    <definedName name="IQ_INC_AVAIL_INCL">"c791"</definedName>
    <definedName name="IQ_INC_BEFORE_TAX">"c386"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S">"c589"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"c907"</definedName>
    <definedName name="IQ_INTEREST_EXP">"c618"</definedName>
    <definedName name="IQ_INTEREST_EXP_NET">"c1450"</definedName>
    <definedName name="IQ_INTEREST_EXP_NON">"c618"</definedName>
    <definedName name="IQ_INTEREST_EXP_SUPPL">"c1460"</definedName>
    <definedName name="IQ_INTEREST_INC">"c769"</definedName>
    <definedName name="IQ_INTEREST_INC_NON">"c619"</definedName>
    <definedName name="IQ_INTEREST_INVEST_INC">"c619"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"c751"</definedName>
    <definedName name="IQ_ISS_STOCK_NET">"c1601"</definedName>
    <definedName name="IQ_LAND">"c645"</definedName>
    <definedName name="IQ_LASTSALEPRICE">"c646"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IFOR">"c655"</definedName>
    <definedName name="IQ_LL">"c656"</definedName>
    <definedName name="IQ_LOAN_LEASE_RECEIV">"c657"</definedName>
    <definedName name="IQ_LOAN_LOSS">"c656"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"c674"</definedName>
    <definedName name="IQ_LONG_TERM_DEBT_OVER_TOTAL_CAP">"c677"</definedName>
    <definedName name="IQ_LONG_TERM_GROWTH">"c671"</definedName>
    <definedName name="IQ_LONG_TERM_INV">"c697"</definedName>
    <definedName name="IQ_LOSS_LOSS_EXP">"c672"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"c1304"</definedName>
    <definedName name="IQ_MACHINERY">"c711"</definedName>
    <definedName name="IQ_MARKETCAP">"c712"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NET_CHANGE">"c749"</definedName>
    <definedName name="IQ_NET_DEBT">"c1584"</definedName>
    <definedName name="IQ_NET_DEBT_EBITDA">"c750"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INC">"c781"</definedName>
    <definedName name="IQ_NET_INC_BEFORE">"c344"</definedName>
    <definedName name="IQ_NET_INC_CF">"c793"</definedName>
    <definedName name="IQ_NET_INC_MARGIN">"c794"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"c764"</definedName>
    <definedName name="IQ_NET_INTEREST_INC_AFTER_LL">"c1604"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MARGIN">"c794"</definedName>
    <definedName name="IQ_NI_SFAS">"c795"</definedName>
    <definedName name="IQ_NON_ACCRUAL_LOANS">"c796"</definedName>
    <definedName name="IQ_NON_CASH">"c797"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"c801"</definedName>
    <definedName name="IQ_NON_INTEREST_INC">"c802"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RMAL_INC_AFTER">"c1605"</definedName>
    <definedName name="IQ_NORMAL_INC_AVAIL">"c1606"</definedName>
    <definedName name="IQ_NORMAL_INC_BEFORE">"c1607"</definedName>
    <definedName name="IQ_NOTES_PAY">"c1176"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OCCUPY_EXP">"c839"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BR">"c850"</definedName>
    <definedName name="IQ_OPER_INC_FIN">"c851"</definedName>
    <definedName name="IQ_OPER_INC_INS">"c852"</definedName>
    <definedName name="IQ_OPER_INC_MARGIN">"c362"</definedName>
    <definedName name="IQ_OPER_INC_REIT">"c853"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ISSUED">"c857"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"c868"</definedName>
    <definedName name="IQ_OTHER_CURRENT_LIAB">"c877"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"c916"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"c946"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"c959"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"c1010"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UTSTANDING_BS_DATE">"c1022"</definedName>
    <definedName name="IQ_OUTSTANDING_FILING_DATE">"c1023"</definedName>
    <definedName name="IQ_PART_TIME">"c1024"</definedName>
    <definedName name="IQ_PAY_ACCRUED">"c8"</definedName>
    <definedName name="IQ_PBV">"c1025"</definedName>
    <definedName name="IQ_PBV_AVG">"c1026"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RATIO">"c1610"</definedName>
    <definedName name="IQ_PENSION">"c1031"</definedName>
    <definedName name="IQ_PERIODDATE">"c1034"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RE_OPEN_COST">"c1040"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"c1052"</definedName>
    <definedName name="IQ_PREF_TOT">"c1044"</definedName>
    <definedName name="IQ_PREMIUMS_ANNUITY_REV">"c1067"</definedName>
    <definedName name="IQ_PREPAID_EXP">"c1068"</definedName>
    <definedName name="IQ_PREPAID_EXPEN">"c1068"</definedName>
    <definedName name="IQ_PRICE_OVER_BVPS">"c1026"</definedName>
    <definedName name="IQ_PRICE_OVER_LTM_EPS">"c1029"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"c795"</definedName>
    <definedName name="IQ_PROFESSIONAL">"c1071"</definedName>
    <definedName name="IQ_PROFESSIONAL_TITLE">"c1072"</definedName>
    <definedName name="IQ_PROPERTY_EXP">"c1073"</definedName>
    <definedName name="IQ_PROPERTY_GROSS">"c518"</definedName>
    <definedName name="IQ_PROPERTY_MGMT_FEE">"c1074"</definedName>
    <definedName name="IQ_PROPERTY_NET">"c829"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"c1059"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"c1090"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NED_EARN">"c1092"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"c1117"</definedName>
    <definedName name="IQ_REV">"c1122"</definedName>
    <definedName name="IQ_REV_BEFORE_LL">"c1123"</definedName>
    <definedName name="IQ_REV_UTI">"c1125"</definedName>
    <definedName name="IQ_REVENUE">"c1122"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ME_STORE">"c1149"</definedName>
    <definedName name="IQ_SAVING_DEP">"c1150"</definedName>
    <definedName name="IQ_SECUR_RECEIV">"c1151"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REIT">"c1161"</definedName>
    <definedName name="IQ_SGA_SUPPL">"c1162"</definedName>
    <definedName name="IQ_SGA_UTI">"c1163"</definedName>
    <definedName name="IQ_SHAREOUTSTANDING">"c83"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"c1197"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CF">"c1203"</definedName>
    <definedName name="IQ_STRIKE_PRICE_ISSUED">"c1645"</definedName>
    <definedName name="IQ_STRIKE_PRICE_OS">"c1646"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X_BENEFIT_OPTIONS">"c1215"</definedName>
    <definedName name="IQ_TAX_EQUIV_NET_INT_INC">"c1216"</definedName>
    <definedName name="IQ_TBV_SHARE">"c1217"</definedName>
    <definedName name="IQ_TEMPLATE">"c1521"</definedName>
    <definedName name="IQ_TENANT">"c1218"</definedName>
    <definedName name="IQ_TEV">"c1219"</definedName>
    <definedName name="IQ_TEV_EBIT">"c1220"</definedName>
    <definedName name="IQ_TEV_EBIT_AVG">"c1221"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IER_ONE_RATIO">"c1229"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CA">"c1243"</definedName>
    <definedName name="IQ_TOTAL_CAP">"c1507"</definedName>
    <definedName name="IQ_TOTAL_CAPITAL_RATIO">"c1244"</definedName>
    <definedName name="IQ_TOTAL_CASH_DIVID">"c1266"</definedName>
    <definedName name="IQ_TOTAL_CASH_FINAN">"c119"</definedName>
    <definedName name="IQ_TOTAL_CASH_INVEST">"c121"</definedName>
    <definedName name="IQ_TOTAL_CASH_OPER">"c122"</definedName>
    <definedName name="IQ_TOTAL_CL">"c1245"</definedName>
    <definedName name="IQ_TOTAL_COMMON">"c1022"</definedName>
    <definedName name="IQ_TOTAL_COMMON_EQUITY">"c1246"</definedName>
    <definedName name="IQ_TOTAL_CURRENT_ASSETS">"c1243"</definedName>
    <definedName name="IQ_TOTAL_CURRENT_LIAB">"c1245"</definedName>
    <definedName name="IQ_TOTAL_DEBT">"c1247"</definedName>
    <definedName name="IQ_TOTAL_DEBT_CAPITAL">"c1248"</definedName>
    <definedName name="IQ_TOTAL_DEBT_EBITDA">"c1249"</definedName>
    <definedName name="IQ_TOTAL_DEBT_EQUITY">"c1250"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"c1249"</definedName>
    <definedName name="IQ_TOTAL_DEBT_OVER_TOTAL_BV">"c1250"</definedName>
    <definedName name="IQ_TOTAL_DEBT_OVER_TOTAL_CAP">"c1248"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"c591"</definedName>
    <definedName name="IQ_TOTAL_INVENTORY">"c622"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"c1279"</definedName>
    <definedName name="IQ_TOTAL_LIAB_TOTAL_ASSETS">"c1283"</definedName>
    <definedName name="IQ_TOTAL_LONG_DEBT">"c1617"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THER_OPER">"c1289"</definedName>
    <definedName name="IQ_TOTAL_PENSION_ASSETS">"c1290"</definedName>
    <definedName name="IQ_TOTAL_PENSION_EXP">"c1291"</definedName>
    <definedName name="IQ_TOTAL_PENSION_OBLIGATION">"c1292"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UTI">"c1308"</definedName>
    <definedName name="IQ_TOTAL_REVENUE">"c1294"</definedName>
    <definedName name="IQ_TOTAL_SPECIAL">"c1618"</definedName>
    <definedName name="IQ_TOTAL_ST_BORROW">"c1177"</definedName>
    <definedName name="IQ_TOTAL_UNUSUAL">"c1508"</definedName>
    <definedName name="IQ_TRADE_AR">"c40"</definedName>
    <definedName name="IQ_TRADE_PRINCIPAL">"c1309"</definedName>
    <definedName name="IQ_TRADING_ASSETS">"c1310"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"c1311"</definedName>
    <definedName name="IQ_TRUST_INC">"c1319"</definedName>
    <definedName name="IQ_TRUST_PREF">"c1320"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PAID_CLAIMS">"c1330"</definedName>
    <definedName name="IQ_UNREALIZED_GAIN">"c1619"</definedName>
    <definedName name="IQ_US_GAAP">"c1331"</definedName>
    <definedName name="IQ_UTIL_PPE_NET">"c1620"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EIGHTED_AVG_PRICE">"c1334"</definedName>
    <definedName name="IQ_WIP_INV">"c1335"</definedName>
    <definedName name="IQ_WORKMEN_WRITTEN">"c1336"</definedName>
    <definedName name="IQ_YEARHIGH">"c1337"</definedName>
    <definedName name="IQ_YEARLOW">"c1338"</definedName>
    <definedName name="IQ_YTD">3000</definedName>
    <definedName name="IQ_Z_SCORE">"c1339"</definedName>
    <definedName name="IRR_Delta">'[30]PPA Value Revised'!$D$92</definedName>
    <definedName name="JBNAM">"QPRTJOB"</definedName>
    <definedName name="JBNMB">"200343"</definedName>
    <definedName name="jean">[1]!is1b,[1]!is1c,[1]!STATS2,[1]!STATS3</definedName>
    <definedName name="JEs">[88]JEs!$H$4,[88]JEs!$H$55,[88]JEs!$H$107,[88]JEs!$H$156,[88]JEs!$H$205,[88]JEs!$H$254,[88]JEs!$H$304,[88]JEs!$H$351,[88]JEs!$H$399,[88]JEs!$H$448,[88]JEs!$H$495,[88]JEs!$H$541,[88]JEs!$H$587,[88]JEs!$H$636,[88]JEs!$H$685,[88]JEs!$H$729,[88]JEs!$H$772,[88]JEs!$H$817,[88]JEs!$H$862,[88]JEs!$H$907</definedName>
    <definedName name="jjjjjjjjjjjjj">[1]!jjjjjjjjjjjjj</definedName>
    <definedName name="jkfruy">[1]!jkfruy</definedName>
    <definedName name="jkl" localSheetId="0">HLOOKUP(ProjectYear,tblEnergyRate,swEnergytbl+1)</definedName>
    <definedName name="jkl">HLOOKUP(ProjectYear,tblEnergyRate,swEnergytbl+1)</definedName>
    <definedName name="Jobs_per_estimator_per_week">[71]Staffing!$C$79</definedName>
    <definedName name="JULYCARMS">'[89]6-29 to 7-28'!$A$1:$AB$212</definedName>
    <definedName name="juoiuy">[1]!juoiuy</definedName>
    <definedName name="kkk">[1]!is1b,[1]!is1c,[1]!STATS2,[1]!STATS3</definedName>
    <definedName name="KSFACTOR">'[12](G) Apportionment'!$P$17</definedName>
    <definedName name="KSNUMER">'[12](G3) Sales'!$S$66</definedName>
    <definedName name="kuitly">[1]!kuitly</definedName>
    <definedName name="L_CY_Beg">[90]Links!$F$1:$F$65536</definedName>
    <definedName name="LAFACTOR">'[12](G) Apportionment'!$P$39</definedName>
    <definedName name="LAFRANFACTOR">'[12](G) Apportionment'!$P$40</definedName>
    <definedName name="lakmf">[1]!lakmf</definedName>
    <definedName name="LANUMER">'[12](G3) Sales'!$U$66</definedName>
    <definedName name="largestradio">'[2]CIRCLISTENVIEW#7'!$W$4:$Z$60</definedName>
    <definedName name="lastupdate">'[54]Trend Analysis-Fwd'!$E$2</definedName>
    <definedName name="LastUpdated">[31]Welcome!$O$2:$O$260</definedName>
    <definedName name="LaunchFormulaLookup">[1]!LaunchFormulaLookup</definedName>
    <definedName name="lbomcb">'[78]lbo-sum'!$Y$12</definedName>
    <definedName name="lborefin">LEFT('[78]lbo-sum'!$Y$13)="Y"</definedName>
    <definedName name="LegalEntity">'[31]Entity Table'!$A$8:$H$641</definedName>
    <definedName name="level">[1]!is1b,[1]!is1c,[1]!STATS2,[1]!STATS3</definedName>
    <definedName name="listentop50">[2]top50radiomkts!$A$2:$K$377</definedName>
    <definedName name="listenviewread">'[2]CIRCLISTENVIEW#7'!$A$1:$T$61</definedName>
    <definedName name="listenviewreadsum">'[2]CIRCLISTENVIEW#7'!$A$89:$O$108</definedName>
    <definedName name="lmastat96">'[2]LMA #36'!$A$93:$H$141</definedName>
    <definedName name="lmasum96">'[2]LMA #36'!$A$77:$I$92</definedName>
    <definedName name="LNEN">'[2]LN-EN#30'!$A$1:$H$61</definedName>
    <definedName name="LNEN34">'[11]LN-EN#34'!$A$1:$H$61</definedName>
    <definedName name="Location">[31]Welcome!$L$2:$L$4</definedName>
    <definedName name="LookUpRange">'[15]Print Controls'!$F$7:$O$34</definedName>
    <definedName name="lvlt">[1]!is1b,[1]!is1c,[1]!STATS2,[1]!STATS3</definedName>
    <definedName name="MAFACTOR">'[12](G) Apportionment'!$P$18</definedName>
    <definedName name="MANUMER">'[12](G3) Sales'!$V$66</definedName>
    <definedName name="march_01_capital_accrual">'[91]CAPITAL ACCRUAL CALC JAN01'!$A$1:$F$41</definedName>
    <definedName name="margin_growth">[35]growth!$A$1:$A$65536,[35]growth!$Z$1:$Z$65536</definedName>
    <definedName name="margin_main">[35]main!$A$1:$A$65536,[35]main!$Z$1:$Z$65536</definedName>
    <definedName name="margin_matrix">[35]matrix!$A$1:$A$65536,[35]matrix!$AG$1:$AG$65536</definedName>
    <definedName name="margin_notes">[35]main!$AF$1:$AF$65536,[35]main!$AZ$1:$AZ$65536</definedName>
    <definedName name="margin_valuation">[35]valuation!$A$1:$A$65536,[35]valuation!$AI$1:$AI$65536</definedName>
    <definedName name="Master">[92]Switches!$J$5</definedName>
    <definedName name="MB">[93]VENDLIST!$B$28:$K$28</definedName>
    <definedName name="mcb">[43]sum!$Y$18</definedName>
    <definedName name="MDFACTOR">'[12](G) Apportionment'!$P$41</definedName>
    <definedName name="MDNUMER">'[12](G3) Sales'!$W$66</definedName>
    <definedName name="MEFACTOR">'[12](G) Apportionment'!$P$19</definedName>
    <definedName name="MENUMER">'[12](G3) Sales'!$X$66</definedName>
    <definedName name="michael">[1]!is1b,[1]!is1c,[1]!STATS2,[1]!STATS3</definedName>
    <definedName name="MIFACTOR">'[12](G) Apportionment'!$P$20</definedName>
    <definedName name="Mike">"4L3FS87B47OOC5ZB5QNNABIG6"</definedName>
    <definedName name="milko">[1]!is1b,[1]!is1c,[1]!STATS2,[1]!STATS3</definedName>
    <definedName name="MINUMER">'[12](G3) Sales'!$Y$66</definedName>
    <definedName name="MNFACTOR">'[12](G) Apportionment'!$P$21</definedName>
    <definedName name="MNNUMER">'[12](G3) Sales'!$Z$66</definedName>
    <definedName name="MON">"09"</definedName>
    <definedName name="MonitorCol">1</definedName>
    <definedName name="MonitorRow">1</definedName>
    <definedName name="Month">[94]Mo_Targets_And_Input!$T$1</definedName>
    <definedName name="MTFACTOR">'[12](G) Apportionment'!$P$22</definedName>
    <definedName name="MTNUMER">'[12](G3) Sales'!$AC$66</definedName>
    <definedName name="MyColumn">COLUMN([8]MaxMin_Change!A$1:A$65536)</definedName>
    <definedName name="MyRow">ROW([8]MaxMin_Change!$A1:$IV1)</definedName>
    <definedName name="nada" localSheetId="1" hidden="1">{2;#N/A;"R13C16:R17C16";#N/A;"R13C14:R17C15";FALSE;FALSE;FALSE;95;#N/A;#N/A;"R13C19";#N/A;FALSE;FALSE;FALSE;FALSE;#N/A;"";#N/A;FALSE;"";"";#N/A;#N/A;#N/A}</definedName>
    <definedName name="nada" hidden="1">{2;#N/A;"R13C16:R17C16";#N/A;"R13C14:R17C15";FALSE;FALSE;FALSE;95;#N/A;#N/A;"R13C19";#N/A;FALSE;FALSE;FALSE;FALSE;#N/A;"";#N/A;FALSE;"";"";#N/A;#N/A;#N/A}</definedName>
    <definedName name="NDFACTOR">'[12](G) Apportionment'!$P$23</definedName>
    <definedName name="NDNUMER">'[12](G3) Sales'!$AE$66</definedName>
    <definedName name="NEA">"Bellingham"</definedName>
    <definedName name="NEFACTOR">'[12](G) Apportionment'!$P$24</definedName>
    <definedName name="Nelvana">[1]!Nelvana</definedName>
    <definedName name="NENUMER">'[12](G3) Sales'!$AF$66</definedName>
    <definedName name="new_name">[95]tbl_festub_details!$A$1:$AZ$1067</definedName>
    <definedName name="newacct">[87]Sheet2!$K$2:$K$4</definedName>
    <definedName name="newCapacityRate" localSheetId="0">HLOOKUP(ProjectYear,tblCapRate,swCaptbl+1)</definedName>
    <definedName name="newCapacityRate">HLOOKUP(ProjectYear,tblCapRate,swCaptbl+1)</definedName>
    <definedName name="newdata">[96]ytd!$A$2:$B$115</definedName>
    <definedName name="newEnergy" localSheetId="0">HLOOKUP(ProjectYear,tblEnergyRate,swEnergytbl+1)</definedName>
    <definedName name="newEnergy">HLOOKUP(ProjectYear,tblEnergyRate,swEnergytbl+1)</definedName>
    <definedName name="newtable">[97]table!$A$1:$B$287</definedName>
    <definedName name="nflcities">'[2]nflcities#31'!$A$1:$E$29</definedName>
    <definedName name="NHFACTOR">'[12](G) Apportionment'!$P$25</definedName>
    <definedName name="NHNUMER">'[12](G3) Sales'!$AG$66</definedName>
    <definedName name="NJEA">"Sayreville"</definedName>
    <definedName name="NJFACTOR">'[12](G) Apportionment'!$P$42</definedName>
    <definedName name="NJNUMER">'[12](G3) Sales'!$AH$66</definedName>
    <definedName name="NMFACTOR">'[12](G) Apportionment'!$P$43</definedName>
    <definedName name="NMNUMER">'[12](G3) Sales'!$AI$66</definedName>
    <definedName name="NONFOL">'[98]OTP To CorpTax Mapping_NonFPL'!$A:$B</definedName>
    <definedName name="Note_Deftax_beg">[26]Assump!$G$54</definedName>
    <definedName name="Note_Deftax_End">[26]Assump!$E$54</definedName>
    <definedName name="NUCLEAR">'[99]Non-Qual'!$A$67:$H$107</definedName>
    <definedName name="NUM_TURBINES">[16]Input!$D$51</definedName>
    <definedName name="NvsElapsedTime">0</definedName>
    <definedName name="NvsEndTime">36397.3992255787</definedName>
    <definedName name="NvsLayoutType">"M3"</definedName>
    <definedName name="NwtrkAffilBal">'[2]NwtrkAffilBal#32'!$A$1:$I$59</definedName>
    <definedName name="NYCFACTOR">'[12](G) Apportionment'!$P$27</definedName>
    <definedName name="NYCNUMER">'[12](G3) Sales'!$AK$66</definedName>
    <definedName name="NYFACTOR">'[12](G) Apportionment'!$P$26</definedName>
    <definedName name="NYNUMER">'[12](G3) Sales'!$AJ$66</definedName>
    <definedName name="October">[100]Mo_Targets_And_Input!$T$1</definedName>
    <definedName name="OFFICE">[14]VENDLIST!$F$2:$F$46</definedName>
    <definedName name="Offpeak">8</definedName>
    <definedName name="ok">[1]!is1b,[1]!is1c,[1]!STATS2,[1]!STATS3</definedName>
    <definedName name="OKFACTOR">'[12](G) Apportionment'!$P$44</definedName>
    <definedName name="OKNUMER">'[12](G3) Sales'!$AM$66</definedName>
    <definedName name="OnShow">[1]!OnShow</definedName>
    <definedName name="Option_cnst_fin">'[51]Debt Assump'!$E$150</definedName>
    <definedName name="Option_Price_Energy">[101]Assump!$Q$14</definedName>
    <definedName name="Option_Term_Fin">'[51]Debt Assump'!$E$167</definedName>
    <definedName name="opy">[1]!is1b,[1]!is1c,[1]!STATS2,[1]!STATS3</definedName>
    <definedName name="OQLIB">"QUSRSYS"</definedName>
    <definedName name="OQNAM">"STAN"</definedName>
    <definedName name="ORFACTOR">'[12](G) Apportionment'!$P$28</definedName>
    <definedName name="ORIGACCR">'[102]1999 ACCRUAL'!$A$2:$B$13</definedName>
    <definedName name="ORNUMER">'[12](G3) Sales'!$AN$66</definedName>
    <definedName name="ORSALESNUM">'[12](G) Apportionment'!$L$28</definedName>
    <definedName name="Other_Lower_Tier">[69]Assumptions!$B$17</definedName>
    <definedName name="Other_Upper_Tier">[69]Assumptions!$B$20</definedName>
    <definedName name="OTP">'[98]OTP Mapping'!$A:$B</definedName>
    <definedName name="Outage">'[21]Lookup Data'!$B$17:$B$33</definedName>
    <definedName name="owners">[1]!owners</definedName>
    <definedName name="Ownership">[1]!is1b,[1]!is1c,[1]!STATS2,[1]!STATS3</definedName>
    <definedName name="p_acq_BS">[15]Acquiror!$A$47:$S$79</definedName>
    <definedName name="p_acq_CFS">[15]Acquiror!$A$80:$S$130</definedName>
    <definedName name="p_acq_PL">[15]Acquiror!$A$2:$S$46</definedName>
    <definedName name="p_Assump">[15]Assump!$B$1:$N$48</definedName>
    <definedName name="p_BSadj">'[15]BS Adj.'!$A$1:$O$46</definedName>
    <definedName name="p_Contrib">'[15]Contrib.'!$A$1:$M$38</definedName>
    <definedName name="p_DAadj">'[15]D&amp;A Adj.'!$A$1:$R$52</definedName>
    <definedName name="p_DAadj2">'[15]D&amp;A Adj.'!$A$57:$R$102</definedName>
    <definedName name="p_PF_BS">'[15]PF BS'!$A$1:$R$53</definedName>
    <definedName name="p_PF_PL1">'[15]PF P&amp;L'!$A$4:$Q$53</definedName>
    <definedName name="p_PF_PL2">'[15]PF P&amp;L'!$A$54:$Q$101</definedName>
    <definedName name="p_PFcfs">'[15]PF CFS'!$A$1:$R$52</definedName>
    <definedName name="p_PLadj">'[15]P&amp;L Adj.'!$A$1:$O$52</definedName>
    <definedName name="p_PurchAcc">'[15]Purch. Acc.'!$A$1:$L$46</definedName>
    <definedName name="p_recon1">'[15]Reconc.'!$A$4:$P$47</definedName>
    <definedName name="p_recon2">'[15]Reconc.'!$A$48:$P$89</definedName>
    <definedName name="p_recon3">'[15]Reconc.'!$A$93:$P$124</definedName>
    <definedName name="p_redemption1">[15]Redemption!$A$6:$O$46</definedName>
    <definedName name="p_redemption2">[15]Redemption!$A$47:$O$77</definedName>
    <definedName name="p_Revolver">[15]Revolver!$A$1:$Q$47</definedName>
    <definedName name="p_S_U">'[15]S &amp; U'!$A$1:$M$46</definedName>
    <definedName name="p_summary">[15]Sum!$A$1:$P$53</definedName>
    <definedName name="p_Synergies">[15]Synergies!$A$1:$M$48</definedName>
    <definedName name="p_tar_BS">[15]Target!$A$49:$R$84</definedName>
    <definedName name="p_tar_CFS">[15]Target!$A$90:$R$140</definedName>
    <definedName name="p_tar_PL">[15]Target!$A$2:$R$48</definedName>
    <definedName name="PAFACTOR">'[12](G) Apportionment'!$P$45</definedName>
    <definedName name="PAGE">[85]STATSUM!$A$5:$AI$61</definedName>
    <definedName name="panamsat">[103]Switch!$B$18</definedName>
    <definedName name="PANUMER">'[12](G3) Sales'!$AO$66</definedName>
    <definedName name="Partialyr">[84]Assume1!$K$29</definedName>
    <definedName name="paste.old">[1]!paste.old</definedName>
    <definedName name="PasteGraph">[1]!PasteGraph</definedName>
    <definedName name="Pay_Per_Year">[16]Input!$D$296</definedName>
    <definedName name="Payment">[16]Input!$D$298</definedName>
    <definedName name="PAYROLL">'[12](G2) Payroll'!$D$10:$L$19</definedName>
    <definedName name="PC">[87]Sheet2!$G$2:$G$8</definedName>
    <definedName name="PCDAT">"10/5/2004"</definedName>
    <definedName name="PCDT2">"20041005"</definedName>
    <definedName name="PCTIM">"3:57:36 PM"</definedName>
    <definedName name="Period">[65]Input!$C$8</definedName>
    <definedName name="Période_d_actualisation">[60]Valorisation!$B$77:$L$77</definedName>
    <definedName name="Perrigo">[1]!is1b,[1]!is1c,[1]!STATS2,[1]!STATS3</definedName>
    <definedName name="Phase">'[21]Lookup Data'!$B$8:$B$15</definedName>
    <definedName name="phish1">[1]!phish1</definedName>
    <definedName name="PHONE">[14]VENDLIST!$J$2:$J$46</definedName>
    <definedName name="pig_dog\" localSheetId="0">{"EXCELHLP.HLP!1802";5;10;5;10;13;13;13;8;5;5;10;14;13;13;13;13;5;10;14;13;5;10;1;2;24}</definedName>
    <definedName name="pig_dog\">{"EXCELHLP.HLP!1802";5;10;5;10;13;13;13;8;5;5;10;14;13;13;13;13;5;10;14;13;5;10;1;2;24}</definedName>
    <definedName name="Pivot5Yr">[26]Assump!$D$5:$H$619</definedName>
    <definedName name="plan">[103]Switch!$Q$9</definedName>
    <definedName name="POI">[104]POILIST!$A$1:$D$75</definedName>
    <definedName name="POITAB">[14]POILIST!$A$1:$D$74</definedName>
    <definedName name="PONO">[14]VENDLIST!$C$2:$C$46</definedName>
    <definedName name="Pooling">[15]Assump!$G$27</definedName>
    <definedName name="Post_PPA_a">[105]Control!$M$57</definedName>
    <definedName name="POWER">'[99]Non-Qual'!$A$1:$H$66</definedName>
    <definedName name="PPA_Case">'[106]Unit 1 - Rev'!$D$288:$D$289</definedName>
    <definedName name="PPA1_TERM">[16]Input!$D$31</definedName>
    <definedName name="PPA1_YR1_PCT">[16]Input!$D$30</definedName>
    <definedName name="PPA2_TERM">[16]Input!$D$41</definedName>
    <definedName name="PPA2_YR1_PCT">[16]Input!$D$40</definedName>
    <definedName name="PRADJ">'[107]Adjustment Codes'!$C$1:$C$65536</definedName>
    <definedName name="PRAT">'[107]Adjustment Types'!$A$1:$A$65536</definedName>
    <definedName name="PreparedBy">[31]Welcome!$M$2:$M$7</definedName>
    <definedName name="prime12">'[11]94v98 Primetime#13'!$A$1:$G$41</definedName>
    <definedName name="primehrsproduce">'[11]94v98 Primetime#13'!$A$1:$H$41</definedName>
    <definedName name="Principle">[16]Input!$D$294</definedName>
    <definedName name="_xlnm.Print_Area" localSheetId="1">'201712 FAS109 Entry Enersys'!$A$1:$U$29</definedName>
    <definedName name="_xlnm.Print_Area" localSheetId="0">'EADIT Reversal'!$A$1:$Q$14</definedName>
    <definedName name="Print_functionality">[108]!Print_functionality</definedName>
    <definedName name="_xlnm.Print_Titles" localSheetId="0">'EADIT Reversal'!$A:$B</definedName>
    <definedName name="_xlnm.Print_Titles">[109]INPUT!$A:$E,[109]INPUT!$1:$2</definedName>
    <definedName name="PrintPreview">[1]!PrintPreview</definedName>
    <definedName name="PriorActFor">[45]Summary!$BY$2</definedName>
    <definedName name="Profile">[110]PROFILES!$A$10:$B$15</definedName>
    <definedName name="Proforma">[10]Proforma!$A$1:$F$82</definedName>
    <definedName name="project">[65]Input!$C$7</definedName>
    <definedName name="Project_Capacity">[16]Input!$D$52</definedName>
    <definedName name="Project_Capactiy">[16]Input!$D$52</definedName>
    <definedName name="Project_Name">[16]Input!$B$1</definedName>
    <definedName name="Project_Scenario">[16]Input!$B$2</definedName>
    <definedName name="Project_Scenario1">[16]Input!$B$2</definedName>
    <definedName name="Project_Scenario2">[16]Input!$B$3</definedName>
    <definedName name="Project_Type_Desc_2">[26]Assump!$B$5:$B$31</definedName>
    <definedName name="project1">[111]Input!$C$7</definedName>
    <definedName name="ProjectEndYr">[16]Input!$D$22</definedName>
    <definedName name="ProjectName">[112]COMBINED!$AF$31</definedName>
    <definedName name="ProjectScenario">[84]Assume1!$B$13</definedName>
    <definedName name="ProjectTitle">[84]Assume1!$E$12</definedName>
    <definedName name="ProjTerm">[16]Input!$D$21</definedName>
    <definedName name="PropBroadratin">'[10]PropBrdcastRatings (19)'!$A$12:$I$30</definedName>
    <definedName name="PROPNUM">'[12](G1) Property'!$C$76:$I$86</definedName>
    <definedName name="ProvisionCase">[40]Inputs!$B$11</definedName>
    <definedName name="PTAX94">[28]TSIX!$C$28</definedName>
    <definedName name="PTC_Switch">[16]Input!$D$201</definedName>
    <definedName name="PtnrType">'[12]Cell Links'!$A$13:$A$16</definedName>
    <definedName name="PUB">[19]PUB!$A$20:$G$38</definedName>
    <definedName name="PV_Delta">[22]Returns!$D$65</definedName>
    <definedName name="q">[113]STATSUM!$AK$6:$AY$54</definedName>
    <definedName name="qerg">[113]STATSUM!$A$5:$AI$61</definedName>
    <definedName name="QEstimate">[62]General!$B$4</definedName>
    <definedName name="QProvision">[62]General!$B$5</definedName>
    <definedName name="Qtr">'[114](C.b)PA Franchise'!$P$20:$P$23</definedName>
    <definedName name="Qtr_PnL">[19]QTRLY!$A$80:$P$112</definedName>
    <definedName name="Qtr_Segment">[19]QTRLY!$A$3:$P$78</definedName>
    <definedName name="qtrn2">[1]!qtrn2</definedName>
    <definedName name="Quarter_Segment">[115]FoxQtrs!$A$2:$Z$56</definedName>
    <definedName name="r_printfunction">'[15]Print Controls'!$Q$7:$Z$34</definedName>
    <definedName name="Rankings">[1]!Rankings</definedName>
    <definedName name="RatingsChart">'[2]Ratings Chart#27'!$A$1:$H$21</definedName>
    <definedName name="RatingsChrt">'[2]Ratings Chart#27'!$A$1:$H$21</definedName>
    <definedName name="Reclass_Codes">'[116](F) Reclasses'!$A$154:$A$168</definedName>
    <definedName name="Record1">[117]Macro1!$A$1</definedName>
    <definedName name="Redeem_MI">[15]Assump!$M$43</definedName>
    <definedName name="ref">[118]ref!$A$20:$C$144</definedName>
    <definedName name="refin">LEFT([43]sum!$Y$19)="Y"</definedName>
    <definedName name="Rem">'[23]Restoration - Detail'!$D$34</definedName>
    <definedName name="Repay_Debt">[15]Assump!$M$28</definedName>
    <definedName name="reqaretr">[113]STATSUM!$A$5:$AI$61</definedName>
    <definedName name="ResetItemView">[1]!ResetItemView</definedName>
    <definedName name="ResInv_Method">[26]Assump!$B$73:$B$74</definedName>
    <definedName name="Resource">[36]Codes!$A$1:$A$14</definedName>
    <definedName name="Resource_Desc">[26]Assump!$C$5:$C$12</definedName>
    <definedName name="revcon38">'[11]RevenueCon#38'!$B$4:$H$22</definedName>
    <definedName name="revday26">'[11]RevbyDaypart#26'!$A$33:$L$42</definedName>
    <definedName name="reverank97">'[2]reverank97chart#25'!$A$1:$G$20</definedName>
    <definedName name="ReviewedBy">[31]Welcome!$M$9:$M$11</definedName>
    <definedName name="revperviable">[10]Revperviable!$A$1:$K$74</definedName>
    <definedName name="rgytj">[1]!is1b,[1]!is1c,[1]!STATS2,[1]!STATS3</definedName>
    <definedName name="RIFACTOR">'[12](G) Apportionment'!$P$47</definedName>
    <definedName name="RINUMER">'[12](G3) Sales'!$AP$66</definedName>
    <definedName name="rlw">[1]!is1b,[1]!is1c,[1]!STATS2,[1]!STATS3</definedName>
    <definedName name="RollupGroup">[26]Assump!$A$5:$A$619</definedName>
    <definedName name="row_data">'[33]R-Sched Sample'!$A$7:$IV$11,'[33]R-Sched Sample'!$A$8:$IV$12,'[33]R-Sched Sample'!$A$15:$IV$19,'[33]R-Sched Sample'!$A$22:$IV$26,'[33]R-Sched Sample'!$A$29:$IV$30,'[33]R-Sched Sample'!$A$33:$IV$37,'[33]R-Sched Sample'!$A$40:$IV$43</definedName>
    <definedName name="RR">[1]!is1b,[1]!is1c,[1]!STATS2,[1]!STATS3</definedName>
    <definedName name="rtg">[1]!rtg</definedName>
    <definedName name="rtwegvs">[1]!rtwegvs</definedName>
    <definedName name="rtyf">[1]!is1b,[1]!is1c,[1]!STATS2,[1]!STATS3</definedName>
    <definedName name="S_CY_Beg_Data">'[90]o&amp;m'!$C$1:$C$343</definedName>
    <definedName name="SalesRegions" localSheetId="0">{"S. California";"Pacific NW";"SouthWest";"Central";"SouthEast";"NorthEast"}</definedName>
    <definedName name="SalesRegions">{"S. California";"Pacific NW";"SouthWest";"Central";"SouthEast";"NorthEast"}</definedName>
    <definedName name="saoj.ss">[1]!saoj.ss</definedName>
    <definedName name="SAPBEXdnldView" localSheetId="0">"48QIIJTEK57AV4EABE1AY2N03"</definedName>
    <definedName name="SAPBEXdnldView" hidden="1">"4FF00RAMDPJZ88O2AGW5D406R"</definedName>
    <definedName name="SAPBEXhrIndnt" hidden="1">1</definedName>
    <definedName name="SAPBEXrevision" hidden="1">0</definedName>
    <definedName name="SAPBEXsysID" hidden="1">"GP1"</definedName>
    <definedName name="SAPBEXwbID" localSheetId="0">"CUGCRT5O6HYSD1B0CGLNCOBUT"</definedName>
    <definedName name="SAPBEXwbID" hidden="1">"4EHVVTWW5NJH9YQ89TMHA90XF"</definedName>
    <definedName name="SAPsysID" hidden="1">"708C5W7SBKP804JT78WJ0JNKI"</definedName>
    <definedName name="SAPwbID" hidden="1">"ARS"</definedName>
    <definedName name="Sara" localSheetId="0">HLOOKUP(ProjectYear,tblEnergyRate,swEnergytbl+1)</definedName>
    <definedName name="Sara">HLOOKUP(ProjectYear,tblEnergyRate,swEnergytbl+1)</definedName>
    <definedName name="SCADA">'[66]Data Tables'!$B$107:$B$108</definedName>
    <definedName name="SCFACTOR">'[12](G) Apportionment'!$P$48</definedName>
    <definedName name="SCNUMER">'[12](G3) Sales'!$AQ$66</definedName>
    <definedName name="sdkg">[1]!sdkg</definedName>
    <definedName name="sell_short">'[119]Seller Data'!$B$3</definedName>
    <definedName name="sencount" hidden="1">1</definedName>
    <definedName name="senint">[43]sum!$Y$11</definedName>
    <definedName name="SENS1C">[83]SENSITIVITIES!$K$5</definedName>
    <definedName name="SENS2C">[83]SENSITIVITIES!$K$6</definedName>
    <definedName name="SENS3C">[83]SENSITIVITIES!$K$7</definedName>
    <definedName name="SENS4C">[83]SENSITIVITIES!$K$8</definedName>
    <definedName name="SENS5C">[83]SENSITIVITIES!$K$9</definedName>
    <definedName name="SeriesFormat">[1]!SeriesFormat</definedName>
    <definedName name="sert">[1]!sert</definedName>
    <definedName name="sfgg">[1]!sfgg</definedName>
    <definedName name="SharesOutNow">[120]EE!$AC$33</definedName>
    <definedName name="SHORT">[14]VENDLIST!$B$2:$B$46</definedName>
    <definedName name="ShowData">[1]!ShowData</definedName>
    <definedName name="ShowDottedLine">[1]!ShowDottedLine</definedName>
    <definedName name="ShowGraph">[1]!ShowGraph</definedName>
    <definedName name="SIDE">'[38]SUMMARY-OLD'!$A$2:$A$30</definedName>
    <definedName name="SJ">[107]StateJur!$A$1:$A$65536</definedName>
    <definedName name="sjhgfgj">[1]!sjhgfgj</definedName>
    <definedName name="sol">'[121]CWIP &amp; PP&amp;E BAL BY GROUP'!$B$3:$H$255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1</definedName>
    <definedName name="solver_nwt" hidden="1">1</definedName>
    <definedName name="solver_pre" hidden="1">0.000001</definedName>
    <definedName name="solver_rel1" hidden="1">2</definedName>
    <definedName name="solver_rhs1" hidden="1">17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PDAT">"10/5/2004"</definedName>
    <definedName name="SPDT2">"20041005"</definedName>
    <definedName name="SPNAM">"TRBALANCE"</definedName>
    <definedName name="SPNMB">"2"</definedName>
    <definedName name="sportsprograms">[10]sports!$A$1:$F$135</definedName>
    <definedName name="spotrad12">'[11]SpotTVRadioGraph#12'!$A$10:$I$34</definedName>
    <definedName name="spottvradiograph">'[2]SpotTVRadioGraph#9'!$A$10:$I$34</definedName>
    <definedName name="SPTIM">"154033"</definedName>
    <definedName name="SPWS_WBID">"B1C80735-5882-4AF2-B0B4-34EDD8A645E0"</definedName>
    <definedName name="srhtrhtrhrth">[1]!srhtrhtrhrth</definedName>
    <definedName name="srtu">[1]!srtu</definedName>
    <definedName name="srtyr">[1]!srtyr</definedName>
    <definedName name="srtythgf">[1]!srtythgf</definedName>
    <definedName name="sss">[1]!is1b,[1]!is1c,[1]!STATS2,[1]!STATS3</definedName>
    <definedName name="START_DATE">[16]Input!$D$16</definedName>
    <definedName name="Start_Year">[16]Input!$D$20</definedName>
    <definedName name="STARTDATE">[68]Assumptions!$F$6</definedName>
    <definedName name="State">'[12]Cell Links'!$A$26:$A$77</definedName>
    <definedName name="StateActivity">'[75]4 - Tax Return STATE Activity'!$A$8:$D$123</definedName>
    <definedName name="STATERATES">'[12]ST Rates (Case 21)'!$A$9:$B$62</definedName>
    <definedName name="STATETAXES">'[12](A-1) State Taxable Income'!$B$13:$V$50</definedName>
    <definedName name="StationGraph">'[2]Station Graph#18'!$B$3:$G$16</definedName>
    <definedName name="Status">[31]Welcome!$L$7:$L$11</definedName>
    <definedName name="sthbtf">[1]!sthbtf</definedName>
    <definedName name="sthsrt">[1]!is1b,[1]!is1c,[1]!STATS2,[1]!STATS3</definedName>
    <definedName name="stock.price">'[122]Share Price'!$I$7</definedName>
    <definedName name="STREET">[14]VENDLIST!$G$2:$G$46</definedName>
    <definedName name="stryhrth">[1]!stryhrth</definedName>
    <definedName name="stu">[1]!is1b,[1]!is1c,[1]!STATS2,[1]!STATS3</definedName>
    <definedName name="Studio_20TV">'[115]Fox Studio'!$A$405:$J$429</definedName>
    <definedName name="Studio_OffNet1">'[115]Fox Studio'!$A$201:$J$257</definedName>
    <definedName name="Studio_OffNet2">'[115]Fox Studio'!$A$259:$J$352</definedName>
    <definedName name="Studio_Summ">'[115]Fox Studio'!$A$2:$J$30</definedName>
    <definedName name="Studio_Theatrical">'[115]Fox Studio'!$A$36:$J$114</definedName>
    <definedName name="Studio_TV">'[115]Fox Studio'!$A$123:$J$162</definedName>
    <definedName name="styhrt">[1]!styhrt</definedName>
    <definedName name="styytjuyt">[1]!is1b,[1]!is1c,[1]!STATS2,[1]!STATS3</definedName>
    <definedName name="Support">'[123]X Acquiror DCF'!$AH$86:$AS$142,'[123]X Acquiror DCF'!$B$145:$AC$179</definedName>
    <definedName name="surprise">[1]!surprise</definedName>
    <definedName name="SynClearChrt">'[2]SynClearChrt#19'!$A$1:$F$35</definedName>
    <definedName name="TABLE">'[124]MODIFIED (INCLUDES ALL)'!$A:$G</definedName>
    <definedName name="targ_name">[6]Checks!$C$26</definedName>
    <definedName name="targ_number">[6]Checks!$C$4</definedName>
    <definedName name="Targ1">[125]MM!$AA$8</definedName>
    <definedName name="target">'[78]lbo-sum'!$AG$2</definedName>
    <definedName name="Target_Price">'[126]Pro Forma'!$B$13</definedName>
    <definedName name="Target1">'[127]Control Sheet'!$E$9</definedName>
    <definedName name="Tax_Preparer">'[128] TM1'!$C$4</definedName>
    <definedName name="Tax_Rate_Adj">[15]Assump!$G$42</definedName>
    <definedName name="Tax_Reviewer">'[129] TM1'!$B$3</definedName>
    <definedName name="Taxable_Income">'[30]US Tax'!$D$6:$AI$150</definedName>
    <definedName name="TaxStateSA">[16]Input!$D$185</definedName>
    <definedName name="TaxYear">[40]Inputs!$B$9</definedName>
    <definedName name="tbl_CPIRates">[16]Indices!$K$10:$M$58</definedName>
    <definedName name="tbl_GDPPTCrates">[16]Indices!$S$10:$U$58</definedName>
    <definedName name="tbl_GDPrates">[16]Indices!$O$10:$Q$58</definedName>
    <definedName name="tbl_InsRates">[16]Indices!$H$10:$I$58</definedName>
    <definedName name="tbl_LABORrates">[16]Indices!$AA$10:$AC$58</definedName>
    <definedName name="tbl_PTaxRates">[16]Indices!$W$10:$Y$58</definedName>
    <definedName name="tblAvoidedCost">[16]Detail!$F$70:$AE$74</definedName>
    <definedName name="tblEnergy">[16]Detail!$F$60:$AE$68</definedName>
    <definedName name="tdryfg">[1]!tdryfg</definedName>
    <definedName name="tdytjyjtyj">[1]!tdytjyjtyj</definedName>
    <definedName name="Technology">'[66]Data Tables'!$E$2:$Z$2</definedName>
    <definedName name="telecom5">'[11]telecomsum#5'!$A$1:$E$14</definedName>
    <definedName name="Telecomsum">'[2]telecomsum#2'!$A$1:$E$14</definedName>
    <definedName name="temppt">[70]Provision!$B$5:$H$30,[70]Provision!$I$5:$J$30,[70]Provision!$K$5:$R$30,[70]Provision!$S$5:$AJ$30,[70]Provision!$U$5:$Z$30,[70]Provision!$AA$5:$AD$30,[70]Provision!$AE$5:$AH$30,[70]Provision!$B$31:$H$63,[70]Provision!$I$31:$J$63,[70]Provision!$K$31:$R$63,[70]Provision!$S$31:$T$63,[70]Provision!$U$31:$Z$63,[70]Provision!$AA$31:$AD$63,[70]Provision!$AE$31:$AH$63</definedName>
    <definedName name="Term">[16]Input!$D$295</definedName>
    <definedName name="text">[130]Sheet1!$A$1:$C$1076</definedName>
    <definedName name="TextFormat">[1]!TextFormat</definedName>
    <definedName name="TextRefCopyRangeCount">16</definedName>
    <definedName name="the">[1]!is1b,[1]!is1c,[1]!STATS2,[1]!STATS3</definedName>
    <definedName name="Ticker">""</definedName>
    <definedName name="ticker2">[131]setup!$D$7</definedName>
    <definedName name="TickerToNameOnEnter">[1]!TickerToNameOnEnter</definedName>
    <definedName name="title">[6]Inputs!$C$3</definedName>
    <definedName name="titles">[70]Provision!$A$1:$IV$4,[70]Provision!$A$1:$A$65536</definedName>
    <definedName name="tkuy">[1]!is1b,[1]!is1c,[1]!STATS2,[1]!STATS3</definedName>
    <definedName name="top50radiomkts">[2]top50radiomkts!$A$1:$K$84</definedName>
    <definedName name="TopTenTVRev">[10]TopTenTVRev!$A$1:$M$27</definedName>
    <definedName name="Total_Develop_Cost">[16]Input!$D$95</definedName>
    <definedName name="TOTPG">"3"</definedName>
    <definedName name="TPATH">"C:\Program Files\Symtrax\Compleo Explorer 3\Temp\4162f7b5"</definedName>
    <definedName name="Transact">[73]Deals!$A$418:$G$516,[73]Deals!$A$518:$G$564,[73]Deals!$A$566:$G$600,[73]Deals!$A$602:$G$629,[73]Deals!$A$630:$G$650,[73]Deals!$A$653:$G$690,[73]Deals!$A$693:$G$735,[73]Deals!$A$737:$G$771,[73]Deals!$A$773:$G$809,[73]Deals!$A$812:$G$840,[73]Deals!$A$843:$G$875,[73]Deals!$A$877:$G$915,[73]Deals!$A$919:$G$955,[73]Deals!$A$957:$G$990,[73]Deals!$A$995:$G$1040,[73]Deals!$A$1043:$G$1082,[73]Deals!$A$1087:$G$1114,[73]Deals!$A$1116:$G$1144</definedName>
    <definedName name="transactions">'[132]All Station Deals'!$A$493:$Q$2034</definedName>
    <definedName name="TRCase">[40]Inputs!$B$10</definedName>
    <definedName name="TrendCur">'[54]Trend Analysis-Current'!$G$8</definedName>
    <definedName name="TrendCur_Lookup">'[133]Trend Analysis-Current'!$G$1:$IV$46</definedName>
    <definedName name="TrendCur_Multiples">'[54]Trend Analysis-Current'!$E$8:$E$40</definedName>
    <definedName name="TrendFwd">'[54]Trend Analysis-Fwd'!$G$8</definedName>
    <definedName name="TrendFwd_Lookup">'[133]Trend Analysis-Fwd'!$G$1:$IV$46</definedName>
    <definedName name="TrendFwd_Multiples">'[54]Trend Analysis-Fwd'!$E$8:$E$40</definedName>
    <definedName name="TRIALBALANCE">'[12](B) Trial Balance'!$A$9:$F$1170</definedName>
    <definedName name="truhrnth">[1]!truhrnth</definedName>
    <definedName name="tryrt">[1]!tryrt</definedName>
    <definedName name="Tur_NetCap">[16]Input!$D$5:$H$5</definedName>
    <definedName name="TurbChoice">IF([57]Input!$G$1&lt;&gt;1,[57]Input!$D$6,12)</definedName>
    <definedName name="Turbine_Capacity">[16]Input!$D$50</definedName>
    <definedName name="Turbine_Model_1">[16]Input!$D$48</definedName>
    <definedName name="TurbineRating">[134]Unadjusted!$D$66</definedName>
    <definedName name="TV_CBS">'[19]TV-Nets'!$A$44:$H$56</definedName>
    <definedName name="TV_FTN">'[115]Fox TV'!$A$40:$J$82</definedName>
    <definedName name="TV_FTN_ENT">'[115]Fox TV'!$A$85:$J$125</definedName>
    <definedName name="TV_FTN_SPORTS">'[115]Fox TV'!$A$128:$J$167</definedName>
    <definedName name="TV_Prod">'[19]TV-Syndi'!$A$3:$G$20</definedName>
    <definedName name="TV_Stations">'[115]Fox TV'!$A$175:$J$218</definedName>
    <definedName name="TV_Sum">'[19]TV-Nets'!$A$4:$H$41</definedName>
    <definedName name="TV_Summ">'[115]Fox TV'!$A$2:$J$32</definedName>
    <definedName name="TV_UPN">'[19]TV-Nets'!$A$262:$H$274</definedName>
    <definedName name="TVGrowth">'[2]TV Growth'!$A$24:$E$66</definedName>
    <definedName name="TVRatings1">[10]TVRatings1!$A$1:$W$57</definedName>
    <definedName name="TXFACTOR">'[12](G) Apportionment'!$P$29</definedName>
    <definedName name="TXNUMER">'[12](G3) Sales'!$AS$66</definedName>
    <definedName name="tyrerwer">[1]!tyrerwer</definedName>
    <definedName name="tyu">[1]!is1b,[1]!is1c,[1]!STATS2,[1]!STATS3</definedName>
    <definedName name="ukryt">[1]!is1b,[1]!is1c,[1]!STATS2,[1]!STATS3</definedName>
    <definedName name="Unitary">'[135]Entity Table'!$E$9:$E$636</definedName>
    <definedName name="Unitary_Switch">[16]Input!$D$184</definedName>
    <definedName name="UnitCapLookup">[136]Sheet1!$A$2:$B$15</definedName>
    <definedName name="units">[137]Scenarios!$C$9</definedName>
    <definedName name="upload_range">[80]Consolidated!$F$12:$R$473</definedName>
    <definedName name="US_Interest">[62]General!$C$30</definedName>
    <definedName name="USDAT">"RA030"</definedName>
    <definedName name="usemcb">LEFT([43]sum!$AE$6)="Y"</definedName>
    <definedName name="USNAM">"EBENNETT"</definedName>
    <definedName name="UTFACTOR">'[12](G) Apportionment'!$P$30</definedName>
    <definedName name="UTNUMER">'[12](G3) Sales'!$AT$66</definedName>
    <definedName name="VAFACTOR">'[12](G) Apportionment'!$P$49</definedName>
    <definedName name="val">[1]!is1b,[1]!is1c,[1]!STATS2,[1]!STATS3</definedName>
    <definedName name="valuel">[1]!is1b,[1]!is1c,[1]!STATS2,[1]!STATS3</definedName>
    <definedName name="VANUMER">'[12](G3) Sales'!$AU$66</definedName>
    <definedName name="VBA_ActiveScen">[16]Scenario!$F$6</definedName>
    <definedName name="VBA_Basis">'[138]PPE valuation'!$E$33</definedName>
    <definedName name="VBA_Case_Num">[139]Control!$B$10:$B$24,[139]Control!$G$10:$G$24,[139]Control!$L$10:$L$24</definedName>
    <definedName name="vba_GIOptVOM">[140]General_Inputs!$E$81:$Q$81,[140]General_Inputs!$E$89:$Q$89,[140]General_Inputs!$E$96:$Q$96</definedName>
    <definedName name="VBA_PrevVals">[139]Financials!$AS$12:$AS$94,[139]Financials!$AV$12:$AV$94,[139]Financials!$AS$115:$AS$136,[139]Financials!$AS$141:$AS$172,[139]Financials!$AS$186:$AS$203</definedName>
    <definedName name="vba_PrinAdj">[16]FPLGroup!$I$73:$AH$73</definedName>
    <definedName name="VBA_Results">[16]Scenario!$F$19:$F$65</definedName>
    <definedName name="VBA_ScenRange">[16]Scenario!$K$6:$R$6</definedName>
    <definedName name="VBA_Sheets">[16]TOC!$E$14</definedName>
    <definedName name="VBA_TOC_Clear">[57]TOC!$E$15:$E$49,[57]TOC!$N$15:$N$49</definedName>
    <definedName name="VBA_WACC">[141]FS!$C$3</definedName>
    <definedName name="vcxzxcvfdz">[1]!vcxzxcvfdz</definedName>
    <definedName name="vczx">[1]!vczx</definedName>
    <definedName name="vfdasv">[1]!vfdasv</definedName>
    <definedName name="Videolaunch">'[2]videolaunch#3'!$A$1:$F$68</definedName>
    <definedName name="VNDRNO">[14]VENDLIST!$D$2:$D$46</definedName>
    <definedName name="VRIO">[1]!is1b,[1]!is1c,[1]!STATS2,[1]!STATS3</definedName>
    <definedName name="VRIO_1">[1]!is1b,[1]!is1c,[1]!STATS2,[1]!STATS3</definedName>
    <definedName name="w">[1]!is1b,[1]!is1c,[1]!STATS2,[1]!STATS3</definedName>
    <definedName name="w45y">[1]!w45y</definedName>
    <definedName name="w4y">[1]!w4y</definedName>
    <definedName name="wd">13.04*5</definedName>
    <definedName name="we">13.04*2</definedName>
    <definedName name="Week" localSheetId="0">{0;1;2;3;4;5}</definedName>
    <definedName name="Week">{0;1;2;3;4;5}</definedName>
    <definedName name="Weekday" localSheetId="0">{1,2,3,4,5,6,7}</definedName>
    <definedName name="Weekday">{1,2,3,4,5,6,7}</definedName>
    <definedName name="wetr">[1]!is1b,[1]!is1c,[1]!STATS2,[1]!STATS3</definedName>
    <definedName name="WIFACTOR">'[12](G) Apportionment'!$P$31</definedName>
    <definedName name="WindDistroMnthly">[16]Indices!$D$10:$D$21</definedName>
    <definedName name="WINUMER">'[12](G3) Sales'!$AW$66</definedName>
    <definedName name="wks">13.04</definedName>
    <definedName name="wrn.3cases." localSheetId="1" hidden="1">{#N/A,"Base",FALSE,"Dividend";#N/A,"Conservative",FALSE,"Dividend";#N/A,"Downside",FALSE,"Dividend"}</definedName>
    <definedName name="wrn.3cases." hidden="1">{#N/A,"Base",FALSE,"Dividend";#N/A,"Conservative",FALSE,"Dividend";#N/A,"Downside",FALSE,"Dividend"}</definedName>
    <definedName name="wrn.Accretion." localSheetId="1" hidden="1">{"Accretion",#N/A,FALSE,"Assum"}</definedName>
    <definedName name="wrn.Accretion." hidden="1">{"Accretion",#N/A,FALSE,"Assum"}</definedName>
    <definedName name="wrn.ALL." localSheetId="1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ssumptions." localSheetId="1" hidden="1">{"Assumptions",#N/A,FALSE,"Assum"}</definedName>
    <definedName name="wrn.Assumptions." hidden="1">{"Assumptions",#N/A,FALSE,"Assum"}</definedName>
    <definedName name="wrn.Component._.Analy." localSheetId="1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ndenser._.Summary." localSheetId="1" hidden="1">{#N/A,#N/A,FALSE,"SUMMARY";#N/A,#N/A,FALSE,"INPUTDATA";#N/A,#N/A,FALSE,"Condenser Performance"}</definedName>
    <definedName name="wrn.Condenser._.Summary." hidden="1">{#N/A,#N/A,FALSE,"SUMMARY";#N/A,#N/A,FALSE,"INPUTDATA";#N/A,#N/A,FALSE,"Condenser Performance"}</definedName>
    <definedName name="wrn.COST." localSheetId="1" hidden="1">{#N/A,#N/A,FALSE,"T COST";#N/A,#N/A,FALSE,"COST_FH"}</definedName>
    <definedName name="wrn.COST." hidden="1">{#N/A,#N/A,FALSE,"T COST";#N/A,#N/A,FALSE,"COST_FH"}</definedName>
    <definedName name="wrn.Engr._.Summary." localSheetId="1" hidden="1">{#N/A,#N/A,FALSE,"INPUTDATA";#N/A,#N/A,FALSE,"SUMMARY";#N/A,#N/A,FALSE,"CTAREP";#N/A,#N/A,FALSE,"CTBREP";#N/A,#N/A,FALSE,"TURBEFF";#N/A,#N/A,FALSE,"Condenser Performance"}</definedName>
    <definedName name="wrn.Engr._.Summary." hidden="1">{#N/A,#N/A,FALSE,"INPUTDATA";#N/A,#N/A,FALSE,"SUMMARY";#N/A,#N/A,FALSE,"CTAREP";#N/A,#N/A,FALSE,"CTBREP";#N/A,#N/A,FALSE,"TURBEFF";#N/A,#N/A,FALSE,"Condenser Performance"}</definedName>
    <definedName name="wrn.Exec._.Summary." localSheetId="1" hidden="1">{#N/A,#N/A,FALSE,"INPUTDATA";#N/A,#N/A,FALSE,"SUMMARY"}</definedName>
    <definedName name="wrn.Exec._.Summary." hidden="1">{#N/A,#N/A,FALSE,"INPUTDATA";#N/A,#N/A,FALSE,"SUMMARY"}</definedName>
    <definedName name="wrn.FCB." localSheetId="1" hidden="1">{"FCB_ALL",#N/A,FALSE,"FCB"}</definedName>
    <definedName name="wrn.FCB." hidden="1">{"FCB_ALL",#N/A,FALSE,"FCB"}</definedName>
    <definedName name="wrn.fcb2" localSheetId="1" hidden="1">{"FCB_ALL",#N/A,FALSE,"FCB"}</definedName>
    <definedName name="wrn.fcb2" hidden="1">{"FCB_ALL",#N/A,FALSE,"FCB"}</definedName>
    <definedName name="wrn.print._.graphs." localSheetId="1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1" hidden="1">{"inputs raw data",#N/A,TRUE,"INPUT"}</definedName>
    <definedName name="wrn.print._.raw._.data._.entry." hidden="1">{"inputs raw data",#N/A,TRUE,"INPUT"}</definedName>
    <definedName name="wrn.print._.summary._.sheets." localSheetId="1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._.summary._.sheets.2" localSheetId="1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_Buyer." localSheetId="1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1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STAND_ALONE_BOTH." localSheetId="1" hidden="1">{"FCB_ALL",#N/A,FALSE,"FCB";"GREY_ALL",#N/A,FALSE,"GREY"}</definedName>
    <definedName name="wrn.STAND_ALONE_BOTH." hidden="1">{"FCB_ALL",#N/A,FALSE,"FCB";"GREY_ALL",#N/A,FALSE,"GREY"}</definedName>
    <definedName name="wrn.SUM._.OF._.UNIT._.3." localSheetId="1" hidden="1">{#N/A,#N/A,FALSE,"INPUTDATA";#N/A,#N/A,FALSE,"SUMMARY";#N/A,#N/A,FALSE,"CTAREP";#N/A,#N/A,FALSE,"CTBREP";#N/A,#N/A,FALSE,"PMG4ST86";#N/A,#N/A,FALSE,"TURBEFF";#N/A,#N/A,FALSE,"Condenser Performance"}</definedName>
    <definedName name="wrn.SUM._.OF._.UNIT._.3." hidden="1">{#N/A,#N/A,FALSE,"INPUTDATA";#N/A,#N/A,FALSE,"SUMMARY";#N/A,#N/A,FALSE,"CTAREP";#N/A,#N/A,FALSE,"CTBREP";#N/A,#N/A,FALSE,"PMG4ST86";#N/A,#N/A,FALSE,"TURBEFF";#N/A,#N/A,FALSE,"Condenser Performance"}</definedName>
    <definedName name="wstsreggh">[1]!wstsreggh</definedName>
    <definedName name="WVFACTOR">'[12](G) Apportionment'!$P$32</definedName>
    <definedName name="WVNUMER">'[12](G3) Sales'!$AX$66</definedName>
    <definedName name="wvu.inputs._.raw._.data.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">[1]!is1b,[1]!is1c,[1]!STATS2,[1]!STATS3</definedName>
    <definedName name="www">[1]!is1b,[1]!is1c,[1]!STATS2,[1]!STATS3</definedName>
    <definedName name="Wyoming">'[142](C-3) Middle Tier'!$A$11:$A$52</definedName>
    <definedName name="x" localSheetId="0">HLOOKUP(ProjectYear,tblEnergyRate,swEnergytbl+1)</definedName>
    <definedName name="x">HLOOKUP(ProjectYear,tblEnergyRate,swEnergytbl+1)</definedName>
    <definedName name="xcbv">[1]!xcbv</definedName>
    <definedName name="xfgh">[1]!xfgh</definedName>
    <definedName name="xgfad">[1]!xgfad</definedName>
    <definedName name="xxx.detail" localSheetId="1" hidden="1">{"detail305",#N/A,FALSE,"BI-305"}</definedName>
    <definedName name="xxx.detail" hidden="1">{"detail305",#N/A,FALSE,"BI-305"}</definedName>
    <definedName name="xxx.directory" localSheetId="1" hidden="1">{"summary",#N/A,FALSE,"PCR DIRECTORY"}</definedName>
    <definedName name="xxx.directory" hidden="1">{"summary",#N/A,FALSE,"PCR DIRECTORY"}</definedName>
    <definedName name="xzcvz">[1]!xzcvz</definedName>
    <definedName name="ydryjhg">[1]!ydryjhg</definedName>
    <definedName name="ydtyyer">[1]!ydtyyer</definedName>
    <definedName name="Year">[143]Mo_Targets_And_Input!$W$1</definedName>
    <definedName name="Yearly">[10]Yearly!$A$1:$E$55</definedName>
    <definedName name="yes">1</definedName>
    <definedName name="yete">[1]!yete</definedName>
    <definedName name="yjfg">[1]!yjfg</definedName>
    <definedName name="yjtuyi">[113]STATSUM!$AK$6:$AY$54</definedName>
    <definedName name="yjut">[1]!is1b,[1]!is1c,[1]!STATS2,[1]!STATS3</definedName>
    <definedName name="yjyt">[1]!yjyt</definedName>
    <definedName name="Yr_1_Percent">[16]Input!$D$18</definedName>
    <definedName name="yrlyniel32">'[11]YrlyNielsenRating#33'!$A$1:$N$34</definedName>
    <definedName name="YrlyNielsenRating">'[2]YrlyNielsenRating#29'!$A$1:$K$34</definedName>
    <definedName name="Yrs">'[114](C.b)PA Franchise'!$P$6:$P$10</definedName>
    <definedName name="ysry">[1]!ysry</definedName>
    <definedName name="ystrhfd">[1]!ystrhfd</definedName>
    <definedName name="ytdul">[1]!ytdul</definedName>
    <definedName name="yueerw">[1]!yueerw</definedName>
    <definedName name="yyy">[1]!is1b,[1]!is1c,[1]!STATS2,[1]!STATS3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3" i="2" l="1"/>
  <c r="H13" i="2"/>
  <c r="O12" i="2"/>
  <c r="K12" i="2"/>
  <c r="G12" i="2"/>
  <c r="N11" i="2"/>
  <c r="J11" i="2"/>
  <c r="F11" i="2"/>
  <c r="D11" i="2"/>
  <c r="C13" i="2"/>
  <c r="O13" i="2" s="1"/>
  <c r="C12" i="2"/>
  <c r="N12" i="2" s="1"/>
  <c r="C11" i="2"/>
  <c r="M11" i="2" s="1"/>
  <c r="D12" i="2" l="1"/>
  <c r="G11" i="2"/>
  <c r="K11" i="2"/>
  <c r="K14" i="2" s="1"/>
  <c r="O11" i="2"/>
  <c r="H12" i="2"/>
  <c r="L12" i="2"/>
  <c r="E13" i="2"/>
  <c r="I13" i="2"/>
  <c r="M13" i="2"/>
  <c r="D13" i="2"/>
  <c r="H11" i="2"/>
  <c r="L11" i="2"/>
  <c r="L14" i="2" s="1"/>
  <c r="E12" i="2"/>
  <c r="I12" i="2"/>
  <c r="M12" i="2"/>
  <c r="F13" i="2"/>
  <c r="J13" i="2"/>
  <c r="N13" i="2"/>
  <c r="E11" i="2"/>
  <c r="I11" i="2"/>
  <c r="F12" i="2"/>
  <c r="J12" i="2"/>
  <c r="G13" i="2"/>
  <c r="K13" i="2"/>
  <c r="M14" i="2"/>
  <c r="P13" i="2"/>
  <c r="Q13" i="2" s="1"/>
  <c r="E10" i="2"/>
  <c r="F10" i="2" s="1"/>
  <c r="G10" i="2" s="1"/>
  <c r="H10" i="2" s="1"/>
  <c r="I10" i="2" s="1"/>
  <c r="J10" i="2" s="1"/>
  <c r="K10" i="2" s="1"/>
  <c r="L10" i="2" s="1"/>
  <c r="M10" i="2" s="1"/>
  <c r="N10" i="2" s="1"/>
  <c r="O10" i="2" s="1"/>
  <c r="J14" i="2" l="1"/>
  <c r="I14" i="2"/>
  <c r="H14" i="2"/>
  <c r="G14" i="2"/>
  <c r="F14" i="2"/>
  <c r="P11" i="2"/>
  <c r="P12" i="2"/>
  <c r="Q12" i="2" s="1"/>
  <c r="N14" i="2"/>
  <c r="C14" i="2"/>
  <c r="Q11" i="2"/>
  <c r="E14" i="2"/>
  <c r="O14" i="2"/>
  <c r="D14" i="2"/>
  <c r="Q14" i="2" l="1"/>
  <c r="P14" i="2"/>
</calcChain>
</file>

<file path=xl/sharedStrings.xml><?xml version="1.0" encoding="utf-8"?>
<sst xmlns="http://schemas.openxmlformats.org/spreadsheetml/2006/main" count="84" uniqueCount="61">
  <si>
    <t>Excess Deferred Tax Calculation</t>
  </si>
  <si>
    <t>Year Ended December 2017</t>
  </si>
  <si>
    <t>2017 Calculated at Current Statutory Rate of 35%</t>
  </si>
  <si>
    <t>2017 Calculated at New Rate of 21%</t>
  </si>
  <si>
    <t>Excess Deferred Tax Balance @ 12/31/2017</t>
  </si>
  <si>
    <t>Florida</t>
  </si>
  <si>
    <t>Co</t>
  </si>
  <si>
    <t>FERC Acct</t>
  </si>
  <si>
    <t>SAP Acct</t>
  </si>
  <si>
    <t>Code</t>
  </si>
  <si>
    <t>Name</t>
  </si>
  <si>
    <t>Pre-Tax
2017
End Balance</t>
  </si>
  <si>
    <t>x</t>
  </si>
  <si>
    <t>Federal</t>
  </si>
  <si>
    <t>FBOS</t>
  </si>
  <si>
    <t>State</t>
  </si>
  <si>
    <t>Total</t>
  </si>
  <si>
    <t>Category</t>
  </si>
  <si>
    <t>Turn
Method</t>
  </si>
  <si>
    <t>Type</t>
  </si>
  <si>
    <t>Excess Type</t>
  </si>
  <si>
    <t>9190110/9190210</t>
  </si>
  <si>
    <t>2707000/2707100</t>
  </si>
  <si>
    <t>Fed &amp; State</t>
  </si>
  <si>
    <t>Sub-Total Account 190</t>
  </si>
  <si>
    <t>Grand Total</t>
  </si>
  <si>
    <t>(Deferred Only)</t>
  </si>
  <si>
    <t>ATTD_TAX_REFORM_Excess Deferred Taxes - 190</t>
  </si>
  <si>
    <t>ATTD_TAX_REFORM_Excess Deferred Taxes - 282</t>
  </si>
  <si>
    <t>ATTD_TAX_REFORM_Excess Deferred Taxes - 283</t>
  </si>
  <si>
    <t>Provision Dataset</t>
  </si>
  <si>
    <t>TaxStream Code</t>
  </si>
  <si>
    <t>Description</t>
  </si>
  <si>
    <t xml:space="preserve">Tax Year 2018 </t>
  </si>
  <si>
    <t>As of January 2018</t>
  </si>
  <si>
    <t>ATTD_TAX_REFORM_190</t>
  </si>
  <si>
    <t>ATTD_TAX_REFORM_282</t>
  </si>
  <si>
    <t>ATTD_TAX_REFORM_283</t>
  </si>
  <si>
    <t>Excess Deferred Taxes - Tax Reform - 190</t>
  </si>
  <si>
    <t>Excess Deferred Taxes - Tax Reform - 282</t>
  </si>
  <si>
    <t>Excess Deferred Taxes - Tax Reform - 283</t>
  </si>
  <si>
    <t xml:space="preserve">Balance </t>
  </si>
  <si>
    <t>Total Activity</t>
  </si>
  <si>
    <t xml:space="preserve">Unamortized Balance </t>
  </si>
  <si>
    <t>FPL Enersys</t>
  </si>
  <si>
    <t>FPL Services LLC</t>
  </si>
  <si>
    <t>Company 1511</t>
  </si>
  <si>
    <t>RES137</t>
  </si>
  <si>
    <t>Savings/Warrant Reserve</t>
  </si>
  <si>
    <t>Enersys</t>
  </si>
  <si>
    <t>RES138</t>
  </si>
  <si>
    <t>Extended Warranty</t>
  </si>
  <si>
    <t>REV103</t>
  </si>
  <si>
    <t>Measurement And Verification Incom</t>
  </si>
  <si>
    <t>check</t>
  </si>
  <si>
    <t>TaxStream Input</t>
  </si>
  <si>
    <t>Excess ADIT Amortization Schedule</t>
  </si>
  <si>
    <t>Turn 
Period
(Years)</t>
  </si>
  <si>
    <t>FPL 000030</t>
  </si>
  <si>
    <t>20180046-EI</t>
  </si>
  <si>
    <t>FPL 000031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</si>
</sst>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1" formatCode="_(* #,##0_);_(* \(#,##0\);_(* &quot;-&quot;_);_(@_)"/>
    <numFmt numFmtId="164" formatCode="0.0%"/>
    <numFmt numFmtId="165" formatCode="[$-409]mmm\-yy;@"/>
  </numFmts>
  <fonts count="18" x14ac:knownFonts="1"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indexed="1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9"/>
      <color indexed="10"/>
      <name val="Calibri"/>
      <family val="2"/>
      <scheme val="minor"/>
    </font>
    <font>
      <i/>
      <sz val="9"/>
      <color rgb="FF0000FF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name val="Arial"/>
      <family val="2"/>
    </font>
    <font>
      <i/>
      <sz val="9"/>
      <name val="Calibri"/>
      <family val="2"/>
      <scheme val="minor"/>
    </font>
    <font>
      <b/>
      <sz val="9"/>
      <color rgb="FF0000FF"/>
      <name val="Calibri"/>
      <family val="2"/>
      <scheme val="minor"/>
    </font>
    <font>
      <sz val="9"/>
      <name val="Arial"/>
      <family val="2"/>
    </font>
    <font>
      <b/>
      <sz val="9"/>
      <color indexed="10"/>
      <name val="Arial"/>
      <family val="2"/>
    </font>
    <font>
      <b/>
      <sz val="9"/>
      <color indexed="12"/>
      <name val="Arial"/>
      <family val="2"/>
    </font>
    <font>
      <b/>
      <sz val="9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/>
      <right style="thick">
        <color rgb="FFFF0000"/>
      </right>
      <top style="thin">
        <color auto="1"/>
      </top>
      <bottom style="double">
        <color auto="1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</borders>
  <cellStyleXfs count="6">
    <xf numFmtId="0" fontId="0" fillId="0" borderId="0"/>
    <xf numFmtId="41" fontId="1" fillId="0" borderId="0" applyFont="0" applyFill="0" applyBorder="0" applyAlignment="0" applyProtection="0"/>
    <xf numFmtId="0" fontId="2" fillId="0" borderId="0"/>
    <xf numFmtId="0" fontId="14" fillId="0" borderId="0"/>
    <xf numFmtId="41" fontId="14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4">
    <xf numFmtId="0" fontId="0" fillId="0" borderId="0" xfId="0"/>
    <xf numFmtId="0" fontId="3" fillId="0" borderId="0" xfId="2" applyFont="1"/>
    <xf numFmtId="0" fontId="4" fillId="0" borderId="0" xfId="2" applyFont="1"/>
    <xf numFmtId="0" fontId="4" fillId="0" borderId="0" xfId="2" applyFont="1" applyFill="1"/>
    <xf numFmtId="0" fontId="5" fillId="0" borderId="0" xfId="2" applyFont="1" applyFill="1"/>
    <xf numFmtId="0" fontId="6" fillId="0" borderId="0" xfId="2" applyFont="1"/>
    <xf numFmtId="0" fontId="8" fillId="0" borderId="0" xfId="2" applyFont="1" applyFill="1"/>
    <xf numFmtId="0" fontId="3" fillId="0" borderId="1" xfId="2" applyFont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0" fontId="10" fillId="0" borderId="0" xfId="2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4" fillId="0" borderId="0" xfId="2" quotePrefix="1" applyFont="1"/>
    <xf numFmtId="37" fontId="4" fillId="0" borderId="0" xfId="2" applyNumberFormat="1" applyFont="1"/>
    <xf numFmtId="0" fontId="12" fillId="0" borderId="0" xfId="2" applyFont="1" applyFill="1" applyAlignment="1">
      <alignment horizontal="left" indent="1"/>
    </xf>
    <xf numFmtId="37" fontId="4" fillId="0" borderId="2" xfId="2" applyNumberFormat="1" applyFont="1" applyBorder="1"/>
    <xf numFmtId="37" fontId="3" fillId="0" borderId="3" xfId="2" applyNumberFormat="1" applyFont="1" applyBorder="1"/>
    <xf numFmtId="0" fontId="13" fillId="0" borderId="4" xfId="2" applyFont="1" applyBorder="1"/>
    <xf numFmtId="0" fontId="4" fillId="0" borderId="5" xfId="2" applyFont="1" applyBorder="1"/>
    <xf numFmtId="0" fontId="4" fillId="0" borderId="6" xfId="2" applyFont="1" applyBorder="1"/>
    <xf numFmtId="0" fontId="13" fillId="0" borderId="7" xfId="2" applyFont="1" applyBorder="1"/>
    <xf numFmtId="0" fontId="4" fillId="0" borderId="0" xfId="2" applyFont="1" applyBorder="1"/>
    <xf numFmtId="0" fontId="4" fillId="0" borderId="8" xfId="2" applyFont="1" applyBorder="1"/>
    <xf numFmtId="0" fontId="4" fillId="0" borderId="7" xfId="2" applyFont="1" applyBorder="1"/>
    <xf numFmtId="37" fontId="4" fillId="0" borderId="8" xfId="2" applyNumberFormat="1" applyFont="1" applyBorder="1"/>
    <xf numFmtId="37" fontId="4" fillId="0" borderId="9" xfId="2" applyNumberFormat="1" applyFont="1" applyBorder="1"/>
    <xf numFmtId="0" fontId="4" fillId="0" borderId="10" xfId="2" applyFont="1" applyBorder="1"/>
    <xf numFmtId="0" fontId="4" fillId="0" borderId="11" xfId="2" applyFont="1" applyBorder="1"/>
    <xf numFmtId="0" fontId="4" fillId="0" borderId="12" xfId="2" applyFont="1" applyBorder="1"/>
    <xf numFmtId="37" fontId="11" fillId="0" borderId="0" xfId="3" applyNumberFormat="1" applyFont="1"/>
    <xf numFmtId="0" fontId="14" fillId="0" borderId="0" xfId="3" applyFont="1"/>
    <xf numFmtId="41" fontId="14" fillId="0" borderId="0" xfId="3" applyNumberFormat="1" applyFont="1"/>
    <xf numFmtId="37" fontId="15" fillId="0" borderId="0" xfId="3" applyNumberFormat="1" applyFont="1"/>
    <xf numFmtId="0" fontId="15" fillId="0" borderId="0" xfId="3" applyFont="1"/>
    <xf numFmtId="37" fontId="16" fillId="0" borderId="0" xfId="3" quotePrefix="1" applyNumberFormat="1" applyFont="1"/>
    <xf numFmtId="0" fontId="17" fillId="0" borderId="0" xfId="3" applyFont="1"/>
    <xf numFmtId="0" fontId="11" fillId="0" borderId="0" xfId="3" applyFont="1"/>
    <xf numFmtId="0" fontId="14" fillId="0" borderId="0" xfId="3" applyFont="1" applyAlignment="1">
      <alignment horizontal="center"/>
    </xf>
    <xf numFmtId="37" fontId="11" fillId="0" borderId="0" xfId="3" applyNumberFormat="1" applyFont="1" applyBorder="1" applyAlignment="1">
      <alignment horizontal="left" vertical="center" wrapText="1"/>
    </xf>
    <xf numFmtId="165" fontId="11" fillId="0" borderId="1" xfId="3" applyNumberFormat="1" applyFont="1" applyBorder="1" applyAlignment="1">
      <alignment horizontal="center" vertical="center" wrapText="1"/>
    </xf>
    <xf numFmtId="37" fontId="11" fillId="0" borderId="1" xfId="3" applyNumberFormat="1" applyFont="1" applyBorder="1" applyAlignment="1">
      <alignment horizontal="center" vertical="center" wrapText="1"/>
    </xf>
    <xf numFmtId="0" fontId="14" fillId="0" borderId="0" xfId="3" applyFont="1" applyAlignment="1">
      <alignment vertical="center" wrapText="1"/>
    </xf>
    <xf numFmtId="37" fontId="14" fillId="0" borderId="0" xfId="3" applyNumberFormat="1" applyFont="1"/>
    <xf numFmtId="37" fontId="14" fillId="0" borderId="0" xfId="3" applyNumberFormat="1" applyFont="1" applyBorder="1" applyAlignment="1">
      <alignment horizontal="left" indent="1"/>
    </xf>
    <xf numFmtId="41" fontId="14" fillId="0" borderId="2" xfId="3" applyNumberFormat="1" applyFont="1" applyBorder="1"/>
    <xf numFmtId="0" fontId="14" fillId="0" borderId="0" xfId="2" applyFont="1" applyFill="1" applyBorder="1"/>
    <xf numFmtId="0" fontId="7" fillId="0" borderId="0" xfId="2" applyFont="1" applyAlignment="1"/>
    <xf numFmtId="0" fontId="4" fillId="0" borderId="0" xfId="2" quotePrefix="1" applyFont="1" applyAlignment="1">
      <alignment horizontal="center"/>
    </xf>
    <xf numFmtId="9" fontId="9" fillId="0" borderId="0" xfId="5" applyFont="1" applyAlignment="1">
      <alignment horizontal="center"/>
    </xf>
    <xf numFmtId="9" fontId="9" fillId="0" borderId="0" xfId="5" applyFont="1" applyAlignment="1">
      <alignment horizontal="right"/>
    </xf>
    <xf numFmtId="164" fontId="9" fillId="0" borderId="0" xfId="5" applyNumberFormat="1" applyFont="1" applyAlignment="1">
      <alignment horizontal="center"/>
    </xf>
    <xf numFmtId="0" fontId="12" fillId="0" borderId="0" xfId="2" applyFont="1" applyAlignment="1">
      <alignment horizontal="right"/>
    </xf>
    <xf numFmtId="37" fontId="3" fillId="0" borderId="0" xfId="2" applyNumberFormat="1" applyFont="1" applyBorder="1"/>
    <xf numFmtId="41" fontId="4" fillId="0" borderId="0" xfId="1" applyFont="1"/>
  </cellXfs>
  <cellStyles count="6">
    <cellStyle name="Comma [0]" xfId="1" builtinId="6"/>
    <cellStyle name="Comma [0] 2" xfId="4"/>
    <cellStyle name="Normal" xfId="0" builtinId="0"/>
    <cellStyle name="Normal 2" xfId="3"/>
    <cellStyle name="Normal 40" xfId="2"/>
    <cellStyle name="Percent 10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4.xml"/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84" Type="http://schemas.openxmlformats.org/officeDocument/2006/relationships/externalLink" Target="externalLinks/externalLink82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38" Type="http://schemas.openxmlformats.org/officeDocument/2006/relationships/externalLink" Target="externalLinks/externalLink136.xml"/><Relationship Id="rId16" Type="http://schemas.openxmlformats.org/officeDocument/2006/relationships/externalLink" Target="externalLinks/externalLink14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72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28" Type="http://schemas.openxmlformats.org/officeDocument/2006/relationships/externalLink" Target="externalLinks/externalLink126.xml"/><Relationship Id="rId144" Type="http://schemas.openxmlformats.org/officeDocument/2006/relationships/externalLink" Target="externalLinks/externalLink142.xml"/><Relationship Id="rId149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90" Type="http://schemas.openxmlformats.org/officeDocument/2006/relationships/externalLink" Target="externalLinks/externalLink88.xml"/><Relationship Id="rId95" Type="http://schemas.openxmlformats.org/officeDocument/2006/relationships/externalLink" Target="externalLinks/externalLink93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18" Type="http://schemas.openxmlformats.org/officeDocument/2006/relationships/externalLink" Target="externalLinks/externalLink116.xml"/><Relationship Id="rId134" Type="http://schemas.openxmlformats.org/officeDocument/2006/relationships/externalLink" Target="externalLinks/externalLink132.xml"/><Relationship Id="rId139" Type="http://schemas.openxmlformats.org/officeDocument/2006/relationships/externalLink" Target="externalLinks/externalLink137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Relationship Id="rId67" Type="http://schemas.openxmlformats.org/officeDocument/2006/relationships/externalLink" Target="externalLinks/externalLink65.xml"/><Relationship Id="rId103" Type="http://schemas.openxmlformats.org/officeDocument/2006/relationships/externalLink" Target="externalLinks/externalLink101.xml"/><Relationship Id="rId108" Type="http://schemas.openxmlformats.org/officeDocument/2006/relationships/externalLink" Target="externalLinks/externalLink106.xml"/><Relationship Id="rId116" Type="http://schemas.openxmlformats.org/officeDocument/2006/relationships/externalLink" Target="externalLinks/externalLink114.xml"/><Relationship Id="rId124" Type="http://schemas.openxmlformats.org/officeDocument/2006/relationships/externalLink" Target="externalLinks/externalLink122.xml"/><Relationship Id="rId129" Type="http://schemas.openxmlformats.org/officeDocument/2006/relationships/externalLink" Target="externalLinks/externalLink127.xml"/><Relationship Id="rId137" Type="http://schemas.openxmlformats.org/officeDocument/2006/relationships/externalLink" Target="externalLinks/externalLink135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externalLink" Target="externalLinks/externalLink60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40" Type="http://schemas.openxmlformats.org/officeDocument/2006/relationships/externalLink" Target="externalLinks/externalLink138.xml"/><Relationship Id="rId145" Type="http://schemas.openxmlformats.org/officeDocument/2006/relationships/externalLink" Target="externalLinks/externalLink14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14" Type="http://schemas.openxmlformats.org/officeDocument/2006/relationships/externalLink" Target="externalLinks/externalLink112.xml"/><Relationship Id="rId119" Type="http://schemas.openxmlformats.org/officeDocument/2006/relationships/externalLink" Target="externalLinks/externalLink117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30" Type="http://schemas.openxmlformats.org/officeDocument/2006/relationships/externalLink" Target="externalLinks/externalLink128.xml"/><Relationship Id="rId135" Type="http://schemas.openxmlformats.org/officeDocument/2006/relationships/externalLink" Target="externalLinks/externalLink133.xml"/><Relationship Id="rId143" Type="http://schemas.openxmlformats.org/officeDocument/2006/relationships/externalLink" Target="externalLinks/externalLink141.xml"/><Relationship Id="rId148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externalLink" Target="externalLinks/externalLink123.xml"/><Relationship Id="rId141" Type="http://schemas.openxmlformats.org/officeDocument/2006/relationships/externalLink" Target="externalLinks/externalLink139.xml"/><Relationship Id="rId146" Type="http://schemas.openxmlformats.org/officeDocument/2006/relationships/theme" Target="theme/theme1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131" Type="http://schemas.openxmlformats.org/officeDocument/2006/relationships/externalLink" Target="externalLinks/externalLink129.xml"/><Relationship Id="rId136" Type="http://schemas.openxmlformats.org/officeDocument/2006/relationships/externalLink" Target="externalLinks/externalLink134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styles" Target="styles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turns\Post%202001%20returns\Tax%20Return%20Workpaper%20Files\2013\FPL%20&amp;%20SUBS\2013%20FPL%20CorpTax%20Mapping%20Changes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dio\cbs\cbs122898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NSF03\VOL1\BUSINESS\COMMON\GENERATION\99\B&amp;W1098Draft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\02%20Thermal%20Projects\Bastrop%20Sale\Models\Pro%20Forma%20-%20Bastrop%20-%20%20rev%2002.24.04%20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ing\Account%20Recons\2004\PP&amp;E%20and%20CWIP%20Details%20December%202004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R\General%20Motors\hercules%20model%20V86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GAS\DA-96\9606\MD9606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\03%20Acquisition%20Projects\SEGS%20III%20-%20VII\01%20-%20Models\Current%20Model\SEGS,%20Internal%20Model%202005_01_3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Work%20Files\Business%20Management\Point%20Beach\2008%20Budget\2008%205%20Year%20Plan\SEM%20Budget\Point%20Beach%20-%20PPA%20Fair%20Value%20-%20rev%2009.28.07%20Final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c\Tax\Financial%20Reporting\A&amp;M\FPLE%20AR%20AP\Import%20Data%20-%20Access%20DB\PayRec_Import_Template_20061205121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ollet\New%20Models\newmodel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ostan\STEEL_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VFACTS\TVexhib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microsoft.com/office/2006/relationships/xlExternalLinkPath/xlStartup" Target="TAXSTREAM/Security/Users/Users%20MASTER%20Fil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sp9.workspace.corptax.com/Returns/Post%202001%20returns/Tax%20Return%20Workpaper%20Files/2005/FPL%20Energy%20Operating%20Services,%20Inc/Income%20Tax/2005%20FPL%20ENERGY%20OPERATING%20SERVICES%20Tax%20Workpapers1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OMX_MODEL_JV%2008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OLK7A\Davies\DMcomps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sp9.workspace.corptax.com/sites/fplgroup/Corptax.CMP/CorptaxCMPComplianceLibrary/2012_ESI%20Northeast%20Energy%20LP,%20LLC%20(fmly%20ESI%20Northeast%20Energy%20LP%20Inc)_1007L280_TaxWorkpaper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m29673\Local%20Settings\Temporary%20Internet%20Files\OLKF\NWS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turns\Post%202001%20returns\Tax%20Return%20Workpaper%20Files\2014\2014%20BW%20Adj%20Workpapers\CAC101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cro1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ing\Closing%20Support\2002\08%20August%202002\Capitalized%20Interest%20Calculations%20080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S\CD25750\BRW\88Y801_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Return%20to%20Accrual/FPL/2014/2013%20Corp%20Tax%20Files/2013_Florida%20Power%20and%20Light%20Company_100101_TaxWorkpaper.xlsx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dels\AH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EXCEL\carmens%20recon%20at%208-31-02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van\Young&amp;Rubicam\Secondary\ownership%20count%20october%206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DOCS\VT16819\ICIX\7zjf01_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MW0TVN\Desktop\Book2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DOCS\TS21795\0000X\8t1x01_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%20-%20Investment%20Banking\Comverse\CMVT%20model%206-7-04%20v2.2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oonan\Projects\Project%20Annapolis\Project%20Annapolis%20Merger%20Model42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CTAX\USR\PUBLIC\IncomeTax\Compliance\2004\Federal\RMAC09404FD_Sch%20M's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CTAX\USR\PUBLIC\IncomeTax\Compliance\2004\Federal\RMOL01754FD_Acct_Recons_28185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Section%20199/Section%20199%20Monthly%20Accrual/2010%20Accrual/12%202010/Schedules/12%202010%20FPL%20Section%20199%20Provision%20Summary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02466\Local%20Settings\Temporary%20Internet%20Files\OLKCE5\DAEC%20Cost%20Element%20Mapping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DOCS\AE25620\14574\8tbf01_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IECache\OLK2C\Belo\belo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TEN'S%20FILES\Current%20Files\cosum%207.12.01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exp0kc5\LOCALS~1\Temp\C.Home.RemoteAccess.exp0kc5\CALLAH~6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sp9.workspace.corptax.com/Returns/Post%202001%20returns/Tax%20Return%20Workpaper%20Files/2009/Generation%20Repair%20and%20Service,%20LLC/Income%20Tax/4136%202009%20Generation%20Repair%20&amp;%20Service%20LLC%20depr%20review.xlsm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\Aurora_WSCC\AVIS\AVIS_WSCC_InputTemplate_092601a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rxwin\IO_DATA\DSTACK\jpmodel\orbcomm_6-0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nxo0kp0\Purchase%20Price%20Allocation%20-%20WPP%2094%20-%205-31-06%20-%20updated%20for%20$5%20million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User\1RWFiles\NewModel\NewModel_2002.03.01_R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CR\AM9504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aluation\MODELS\Development\BigModel8\NCM_Template_2004_0225c_WC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LNG\LNG_2004_04_06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3\FPL%20Energy%20Sooner%20Wind%20LLC\Income%20Tax\2003%20FPLE%20Sooner%20Wind1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B&amp;WJanuary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easury\due%20dil\Jan%2000\ssb\Combination%20long-term%20model%20--%20Version%203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\01%20Wind%20Projects\Crystal%20Lake\August%202007\Model\Crystal%20Lake%20250MW%20Expansion%2010-31-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G\__NE%20Region\2004\NELP\Partnership%20Financials\January%202004\Excel%20Files\NELP%20Fin%20Stmnts%20Partners\FS%20APRIL%2000\nate%20financial%20stmnts%20Apr%200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C.Program%20Files.notes.data\Finance%20&amp;%20Administration\CWIP\All%20projects\Closing%20Support\02%20Feb%202001\FEB%2001Capital%20Accru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m29673\Local%20Settings\Temporary%20Internet%20Files\OLKF\VI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DITOR/TVRADIO/industry/TVexhib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rxr0gf1\Oklahoma%20Wind%20Energy%20Center\OMPA\OK_Model_OMPA_Financing_Model%206-03-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\Data\Cruzer\Long%20Range%20Planning\PBNP%20Long%20Range%20Plan%20-%20July%202006%20-%20Rev%202%20DRAF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kgc0pyk\Contract%20Valuation%20Analysis%20-%20SEGS%20III%20-%20rev%2002.23.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nexteraenergy.com/TAX/Audit%20Adjustments_IRS/Settlement%20agreement/Settled%20Items%20-%20Power%20Tax%20Adjustments/PowerTax%20Adjustments/IRS%20PowerTax%20Computation%20Worksheet%20-%20Federal%20&amp;%20Florid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\04%20Other\Caithness%20Analysis\Pacific%20Wind\Pro%20Forma%20-%20Consolidated%20-%20rev%2008.08.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S\JR15793\15749\78JN01_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G\Development\DAEC\Palmer_R5.4_BOARD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TaxCom\Andy%20K\Sec%20199\Allocations\Allocation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ECache\OLK84\IECache\OLK286\zzzzTSIX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TAXRES\Jay\08.01.09%20Forecast\2009%20CTA%20Forecast%20as%20of%20Sep%2008\Misc\Kevin%20-%20Lee%20DeKalb%20200MW%20GExle%2010-06-08%20(BOD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B0BEY\Local%20Settings\Temporary%20Internet%20Files\Content.Outlook\I9ES5A44\2009_Q1_CTA_Capital_Deferre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xh0k1a\Desktop\EcoElectrica%20Rev3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turns\Post%202001%20returns\Tax%20Return%20Workpaper%20Files\2009\FPL%20Fibernet%20LLC\Income%20Tax\Depreciation\Master%20Depreciation%20Template%20v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&amp;A\AHP\projectmar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Documents\FPL_2006PlngProc_Sec3_Apndx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4\FPL%20Energy%20Project%20Management,%20Inc\Income%20Tax\2004%20PROJECT%20MGMT%20ES%20&amp;%20EXT%20Tax%20Workpaper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CLARK/MODELS/wac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turns\Post%202001%20returns\Tax%20Return%20Workpaper%20Files\2008\subs%20list-Time%20Entry%20Final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Monthly%20Forecast\2008%20FPL%20&amp;%20Group%20Model\2008-FPL%20TI%20v6.10.08%20BONUS%20INTERIM%20May%20Ac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3\ESI%20Vansycle%20Gp%20Inc.%20&amp;%20Affiliates\Income%20Tax\Oregon\03%20DISTR%20FINAL%20-%20OLD%20WAY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ing\Property%20Accounting\assets%20from%20fpl\Fpl%20198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MBCYC\PMG\performance\UNIT4PRF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Return%20to%20Accrual/FPL/2012/2012_Corp%20Tax%20Files/2012_Florida%20Power%20And%20Light%20Company_100101_TaxWorkpaper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Property%20Accounting\FN%20RSVBAL%20PLAN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Finance%20Forecast/2011/Jan%202011/12-13-10%20FPL%20Tax%20extract%2012_13_2010%20BOD%20REVISED%20FOR%20100%25%20BONUS%20201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RPFIN\ERHARD\TRAINING\1997%20Analyst%20Training\train-mod_v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ATZ\2001%20Report\margin%20comp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N%20Television\Forecast%2001_28_2002b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2001%20FiberNet%20Budget\2001%20Variance%20Reports\2001-10%20YTD%20Capital%20Varianc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TAXRES\JOHNM\FPL%20Group\2009\Equity%20Units\contingent%20payment%20schedul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turns\Post%202001%20returns\Tax%20Return%20Workpaper%20Files\2011\Northeast%20Energy%20LP\Income%20Tax\2011%20Northeast%20Energy%20LP_Tax%20Workpapers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sp9.workspace.corptax.com/sites/fplgroup/Corptax.CMP/CorptaxCMPComplianceLibrary/2012_NextEra%20Energy%20Point%20Beach,%20LLC_1007L187_TaxWorkpaper%2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HARRY-KAR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eturns\Post%202001%20returns\Tax%20Return%20Workpaper%20Files\2010\FPL%20&amp;%20SUBS\Florida%20Power%20And%20Light%20Company\FPL%20New%20England%20Division\2010%20Depreciation%20Template%20-%20FPL%20NED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\02%20Thermal%20Projects\Marcus%20Hook\Models\MH750%20Proforma%20-%20Rev%2008.30.04%20-%20Nom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van%20Karp\Double%20Eye\Models\Coast%20Standalone_Updated_BankLoan_MP%20Updat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RGER1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k25666\LOCALS~1\Temp\cosum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OLK3B\TEMP\WINDOWS\TEMP\unzipped\kenny%20model28\TEMP\pcdocs\veggie\model\revenue%20breakdown\stage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09131\LOCALS~1\Temp\h.NotesData\JO5YR_06CHANGE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\01%20Wind%20Projects\Horse%20Hollow\01_Model\Current\Horse%20Hollow_12.07.04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Work%20Files\Business%20Management\Point%20Beach\2008%20Budget\2008%205%20Year%20Plan\SEM%20Budget\Point%20Beach%20-%20Decom%20Cost%20Analysis%20-%20rev%2009.28.07(c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GateCycle\User\Standard%20Plant\Rev%208\Toshiba%20ST%20Design%20With%20Cooling%20For%20Rev%2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jungle%20sheets%205_1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k18562\LOCALS~1\Temp\TEMP\Temporary%20Internet%20Files\OLKA4\CE%205yr%20Pla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rd\Weiner\Butterfly\Board%20Excel%20back%20up(2002-04-19pm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R\PUBLIC\IncomeTax\Compliance\2000\State\RSup01750MS_MD%20&amp;%20DC%20Return%20Calc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k18562\LOCALS~1\Temp\cosu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HP\SURVEY\ZEN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eturns\Post%202001%20returns\Tax%20Return%20Workpaper%20Files\2007\FPL%20&amp;%20SUBS\Florida%20Power%20And%20Light%20Company\Income%20Tax\Tax%20Return%20Workpapers\07TQ44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\01%20Wind%20Projects\Lee%20DeKalb\O&amp;M%20Budget\Lee-DeKalb%20Cnty%20(GE-150MW)_O&amp;M%20Bud_08-21-0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L%20Fibernet%20General\Accounting%20&amp;%20Administration\Work%20Orders\Work%20Order%20List%20-%209-12-0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ECache\OLK269\2001-LTP-Model-12-no-gap-inctax-unlevered-no-option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NELP\Budget%202003\Tractebel\Sayreville%202002-2007%20Forecast%20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oonan\Projects\Project%20Annapolis\Project%20Annapolis%20Merger%20Model43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3\FPL%20Energy%20South%20Dakota%20Wind%20LLC\Income%20Tax\2003%20FPLE%20South%20Dakota%20Wind%20Tax%20Workpapers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READI-POWER\Reporting\Robo%20mtg_092906\New%20Business_DRAFT%20CASE_061306_FPL_Proposal_Phase%201_rvsd_curr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hibdocs1\idocs$\TEMP\Temporary%20Internet%20Files\OLKB\9wk502_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dealownership%20(revised)cip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DOCS\JW19254\VZ\8q2v04_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Section%20199/Section%20199%20Monthly%20Accrual/2013%20Accrual/2013%20FPL%20Section%20199%20Summary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PS\UPS%20-%20MOF0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Startup" Target="CONADM/TEST/NUTRANS/TARIFFS/FIRM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BO%20Model%20ii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AP\Prod\Import\FPLE\20061231_fple_PayRec_Import_Fed%20Q4_0131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hapters\chap03\array%20exampl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IKEN\98BUDGET\sara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Work%20Files\Business%20Management\Point%20Beach\2008%20Budget\2008%205%20Year%20Plan\SEM%20Budget\Copy%20of%20Point%20Beach%20-%20Fuel%20Fair%20Value%20(Final)%20-%20rev%2009.28.07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LIPAOffShore_R3_031007_Feb%201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iberCom\Excel\NEWSUB_090299C_ref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wsa01\Everyone\Budgeting\Budget\2001%20Budget%20Sheets\Doswell%20Expansion%20Model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OLK3B\Davies\DMcomps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Accounting\Account%20Recons\2003\PP&amp;E%20and%20CWIP%20Details%20Jan%202003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fpl.com/sharepoint/im/imbs/imes/Projects/sap_nams/FI%20DELIVERABLES/Natural%20ac,%20FERC%20ac%20mapping%20table%20-%20future%20state%20-%20fpl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South-Central%20Region\Doswell\Journal%20entries\RECURRING%20-%20Doswell%20JEs%20and%20suppor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EXCEL\JULYCARM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PayRecImportTemplat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vs04h5\Local%20Settings\Temporary%20Internet%20Files\Content.Outlook\YON68GF3\OM%20Expenses%20Mapping%20DT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FPL%20Fibernet%20General\Accounting%20&amp;%20Administration\CWIP\Capital%20Projects\Finance%20&amp;%20Administration\CWIP\All%20projects\Closing%20Support\02%20Feb%202001\FEB%2001Capital%20Accrual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DOCS\MK18562\13833\92by02_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CR\MB9504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B&amp;W0798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FPL%20Fibernet%20General\Accounting%20&amp;%20Administration\Contruction%20Projects\Capital%20Projects\2006\2005\107100%201202%209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FPL%20Fibernet%20General\Accounting%20&amp;%20Administration\Contruction%20Projects\Capital%20Projects\2006\2005\summary%20for%20Willie%20feb%2003%20new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FPL%20Fibernet%20General\Accounting%20&amp;%20Administration\Contruction%20Projects\Capital%20Projects\2006\2005\summary%20for%20Willie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xo0kp0\Desktop\Copy%20of%20Adjustment%20Code%20Review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KPB%20Rec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2013 FPL CorpTax Mapping Change"/>
    </sheetNames>
    <definedNames>
      <definedName name="__________P1"/>
      <definedName name="_11Module___Secret_.GoToEnd"/>
      <definedName name="_13Module___Secret_.GoToEnd"/>
      <definedName name="_16Module___Secret_.GoToEnd"/>
      <definedName name="_23Module___Secret_.GoToEnd"/>
      <definedName name="_7Module___Secret_.GoToEnd"/>
      <definedName name="_9Module___Secret_.GoToEnd"/>
      <definedName name="_P1"/>
      <definedName name="AA"/>
      <definedName name="AAAAA"/>
      <definedName name="AAAAAAAA"/>
      <definedName name="abc"/>
      <definedName name="AboutCompGraph"/>
      <definedName name="AddComp"/>
      <definedName name="AddComp1"/>
      <definedName name="aertser"/>
      <definedName name="aeruhy"/>
      <definedName name="Anal"/>
      <definedName name="aretr"/>
      <definedName name="astrhhjgf"/>
      <definedName name="AutoDestruct.AutoDestruct"/>
      <definedName name="AxesFormat"/>
      <definedName name="BackFromCompanySelector"/>
      <definedName name="BackFromItemSelect"/>
      <definedName name="banking123"/>
      <definedName name="bDown"/>
      <definedName name="bLeft"/>
      <definedName name="blowme322"/>
      <definedName name="bnaking32"/>
      <definedName name="bnv"/>
      <definedName name="bRight"/>
      <definedName name="bUp"/>
      <definedName name="ch"/>
      <definedName name="ChangeSize"/>
      <definedName name="ChartOptions"/>
      <definedName name="ChartTypeChange"/>
      <definedName name="ClearCompList"/>
      <definedName name="Comp"/>
      <definedName name="CompanyChangeSize"/>
      <definedName name="CompanyLookup"/>
      <definedName name="CompgraphHelp"/>
      <definedName name="complookup"/>
      <definedName name="CompositeBuilder"/>
      <definedName name="CoSelectorOutputs"/>
      <definedName name="CustomChart"/>
      <definedName name="deyut"/>
      <definedName name="dfas"/>
      <definedName name="dghjhb"/>
      <definedName name="DismissItemDlog"/>
      <definedName name="djdhgv"/>
      <definedName name="djgjhfk"/>
      <definedName name="djyty"/>
      <definedName name="dkdii.showgraph"/>
      <definedName name="dkhhf"/>
      <definedName name="dryws4"/>
      <definedName name="dsfhgrte"/>
      <definedName name="dtdg"/>
      <definedName name="dtyea"/>
      <definedName name="dvgsfdvfds"/>
      <definedName name="dyjtyj"/>
      <definedName name="dyjytdiyu"/>
      <definedName name="dytdjd"/>
      <definedName name="editgraph"/>
      <definedName name="enable"/>
      <definedName name="erthgh"/>
      <definedName name="ethy"/>
      <definedName name="ExitCompanySelector"/>
      <definedName name="ExitFormat"/>
      <definedName name="ExitItemBuilder"/>
      <definedName name="exitMainMenu"/>
      <definedName name="exitmsg"/>
      <definedName name="eyar"/>
      <definedName name="fadsljf"/>
      <definedName name="falewj"/>
      <definedName name="fdlwje"/>
      <definedName name="flkjew"/>
      <definedName name="FormatMaster"/>
      <definedName name="FormatMod.FormatMaster"/>
      <definedName name="fvdsvdsfv"/>
      <definedName name="garad"/>
      <definedName name="GoAssetChart"/>
      <definedName name="GoBack"/>
      <definedName name="GoBalanceSheet"/>
      <definedName name="GoCashFlow"/>
      <definedName name="GoData"/>
      <definedName name="GoIncomeChart"/>
      <definedName name="GoToEnd"/>
      <definedName name="GraphbuildingMod.ChangeTicker"/>
      <definedName name="GraphbuildingMod.editgraph"/>
      <definedName name="GraphbuildingMod.ExportData"/>
      <definedName name="GraphbuildingMod.LayoutSet"/>
      <definedName name="GraphbuildingMod.PasteGraph"/>
      <definedName name="GraphbuildingMod.PrintPreview"/>
      <definedName name="GraphbuildingMod.ShowData"/>
      <definedName name="GraphbuildingMod.ShowGraph"/>
      <definedName name="GraphCompBuild"/>
      <definedName name="Graphexitmsg"/>
      <definedName name="GraphIntroMod.exitmsg"/>
      <definedName name="GraphIntroMod.Graphexitmsg"/>
      <definedName name="HeaderFormat"/>
      <definedName name="HelpTest"/>
      <definedName name="htrsth"/>
      <definedName name="htyuj"/>
      <definedName name="iclr2"/>
      <definedName name="is1b"/>
      <definedName name="is1c"/>
      <definedName name="jjjjjjjjjjjjj"/>
      <definedName name="jkfruy"/>
      <definedName name="juoiuy"/>
      <definedName name="kuitly"/>
      <definedName name="lakmf"/>
      <definedName name="LaunchFormulaLookup"/>
      <definedName name="Nelvana"/>
      <definedName name="OnShow"/>
      <definedName name="owners"/>
      <definedName name="paste.old"/>
      <definedName name="PasteGraph"/>
      <definedName name="phish1"/>
      <definedName name="PrintPreview"/>
      <definedName name="qtrn2"/>
      <definedName name="Rankings"/>
      <definedName name="ResetItemView"/>
      <definedName name="rtg"/>
      <definedName name="rtwegvs"/>
      <definedName name="saoj.ss"/>
      <definedName name="sdkg"/>
      <definedName name="SeriesFormat"/>
      <definedName name="sert"/>
      <definedName name="sfgg"/>
      <definedName name="ShowData"/>
      <definedName name="ShowDottedLine"/>
      <definedName name="ShowGraph"/>
      <definedName name="sjhgfgj"/>
      <definedName name="srhtrhtrhrth"/>
      <definedName name="srtu"/>
      <definedName name="srtyr"/>
      <definedName name="srtythgf"/>
      <definedName name="STATS2"/>
      <definedName name="STATS3"/>
      <definedName name="sthbtf"/>
      <definedName name="stryhrth"/>
      <definedName name="styhrt"/>
      <definedName name="surprise"/>
      <definedName name="tdryfg"/>
      <definedName name="tdytjyjtyj"/>
      <definedName name="TextFormat"/>
      <definedName name="TickerToNameOnEnter"/>
      <definedName name="truhrnth"/>
      <definedName name="tryrt"/>
      <definedName name="tyrerwer"/>
      <definedName name="vcxzxcvfdz"/>
      <definedName name="vczx"/>
      <definedName name="vfdasv"/>
      <definedName name="w45y"/>
      <definedName name="w4y"/>
      <definedName name="wstsreggh"/>
      <definedName name="xcbv"/>
      <definedName name="xfgh"/>
      <definedName name="xgfad"/>
      <definedName name="xzcvz"/>
      <definedName name="ydryjhg"/>
      <definedName name="ydtyyer"/>
      <definedName name="yete"/>
      <definedName name="yjfg"/>
      <definedName name="yjyt"/>
      <definedName name="ysry"/>
      <definedName name="ystrhfd"/>
      <definedName name="ytdul"/>
      <definedName name="yueerw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Quarterly"/>
      <sheetName val="Yearly"/>
      <sheetName val="Top 15 Revs"/>
      <sheetName val="Cume"/>
      <sheetName val="TopTenTVRat"/>
      <sheetName val="TVRatings1"/>
      <sheetName val="TVRatings1 (2)"/>
      <sheetName val="TVRatings1 (3)"/>
      <sheetName val="Ratings"/>
      <sheetName val="TopTenTVRev"/>
      <sheetName val="TopTenTVRev (2)"/>
      <sheetName val="top50mktrevs rad(3)"/>
      <sheetName val="top50mktrevs tv (4)"/>
      <sheetName val="TVRadioOutLclNtl (5)"/>
      <sheetName val="Cume Index (6)"/>
      <sheetName val="Multi Media Platform (8)"/>
      <sheetName val="Marketsummary (10)"/>
      <sheetName val="top20players (11)"/>
      <sheetName val="CBScomp (14)"/>
      <sheetName val="affiliationswitch (15)"/>
      <sheetName val="YrlyNielsenRating (16)"/>
      <sheetName val="Sum of TV Ratings (18)"/>
      <sheetName val="PropBrdcastRatings (19)"/>
      <sheetName val="Profitability of Nets (20)"/>
      <sheetName val="primeproducers (21A)"/>
      <sheetName val="syndication (21B)"/>
      <sheetName val="Licensefee (21C)"/>
      <sheetName val="Relative Ratings (24)"/>
      <sheetName val="Rev Comparison (26)"/>
      <sheetName val="CBSRatings Trend (29)"/>
      <sheetName val="OprahWin (30)"/>
      <sheetName val="JeopWheel (31)"/>
      <sheetName val="Sheet6"/>
      <sheetName val="Top 25 Brdcst-Syn (33)"/>
      <sheetName val="Newsrating$ (34)"/>
      <sheetName val="LclNtlTV"/>
      <sheetName val="LclNtl RadOut"/>
      <sheetName val="TV, Rad, Out Comp"/>
      <sheetName val="adtime"/>
      <sheetName val="ChrtProfitNetw"/>
      <sheetName val="Stations"/>
      <sheetName val="Revperviable"/>
      <sheetName val="sports"/>
      <sheetName val="sportsad"/>
      <sheetName val="Regionalsports"/>
      <sheetName val="sportsfees"/>
      <sheetName val="beachheads"/>
      <sheetName val="netcompare"/>
      <sheetName val="Rev Per Station"/>
      <sheetName val="Cume Per Station"/>
      <sheetName val="total stations in top 50"/>
      <sheetName val="Top 25 Rev"/>
    </sheetNames>
    <sheetDataSet>
      <sheetData sheetId="0" refreshError="1">
        <row r="1">
          <cell r="D1" t="str">
            <v>CBS Corp. Proforma</v>
          </cell>
        </row>
        <row r="3">
          <cell r="B3" t="str">
            <v>1Q97</v>
          </cell>
          <cell r="C3" t="str">
            <v>2Q97</v>
          </cell>
          <cell r="D3" t="str">
            <v>3Q97</v>
          </cell>
          <cell r="E3" t="str">
            <v>4Q97</v>
          </cell>
          <cell r="F3">
            <v>1997</v>
          </cell>
        </row>
        <row r="4">
          <cell r="A4" t="str">
            <v>Network</v>
          </cell>
          <cell r="B4" t="str">
            <v xml:space="preserve"> </v>
          </cell>
        </row>
        <row r="5">
          <cell r="A5" t="str">
            <v xml:space="preserve">  Sales</v>
          </cell>
          <cell r="B5">
            <v>804</v>
          </cell>
          <cell r="C5">
            <v>645</v>
          </cell>
          <cell r="D5">
            <v>672</v>
          </cell>
          <cell r="E5">
            <v>695</v>
          </cell>
          <cell r="F5">
            <v>2816</v>
          </cell>
        </row>
        <row r="6">
          <cell r="A6" t="str">
            <v xml:space="preserve">  Operating Profit (Loss)</v>
          </cell>
          <cell r="B6">
            <v>-64</v>
          </cell>
          <cell r="C6">
            <v>-23</v>
          </cell>
          <cell r="D6">
            <v>30</v>
          </cell>
          <cell r="E6">
            <v>-50</v>
          </cell>
          <cell r="F6">
            <v>-107</v>
          </cell>
        </row>
        <row r="7">
          <cell r="A7" t="str">
            <v xml:space="preserve">  D&amp;A</v>
          </cell>
          <cell r="B7">
            <v>16</v>
          </cell>
          <cell r="C7">
            <v>15</v>
          </cell>
          <cell r="D7">
            <v>17</v>
          </cell>
          <cell r="E7">
            <v>16</v>
          </cell>
          <cell r="F7">
            <v>64</v>
          </cell>
        </row>
        <row r="8">
          <cell r="A8" t="str">
            <v xml:space="preserve">  Cap Ex</v>
          </cell>
          <cell r="B8">
            <v>9</v>
          </cell>
          <cell r="C8">
            <v>7</v>
          </cell>
          <cell r="D8">
            <v>18</v>
          </cell>
          <cell r="E8">
            <v>17</v>
          </cell>
          <cell r="F8">
            <v>51</v>
          </cell>
        </row>
        <row r="9">
          <cell r="A9" t="str">
            <v xml:space="preserve">  Purchase Price Accounting</v>
          </cell>
          <cell r="B9">
            <v>25</v>
          </cell>
          <cell r="C9">
            <v>-2</v>
          </cell>
          <cell r="D9">
            <v>11</v>
          </cell>
          <cell r="E9">
            <v>8</v>
          </cell>
          <cell r="F9">
            <v>42</v>
          </cell>
        </row>
        <row r="10">
          <cell r="A10" t="str">
            <v xml:space="preserve">  Other Income</v>
          </cell>
          <cell r="B10">
            <v>2</v>
          </cell>
          <cell r="C10">
            <v>2</v>
          </cell>
          <cell r="D10">
            <v>2</v>
          </cell>
          <cell r="E10">
            <v>6</v>
          </cell>
          <cell r="F10">
            <v>12</v>
          </cell>
        </row>
        <row r="11">
          <cell r="A11" t="str">
            <v xml:space="preserve">  EBITDA</v>
          </cell>
          <cell r="B11">
            <v>-46</v>
          </cell>
          <cell r="C11">
            <v>-6</v>
          </cell>
          <cell r="D11">
            <v>49</v>
          </cell>
          <cell r="E11">
            <v>-28</v>
          </cell>
          <cell r="F11">
            <v>-31</v>
          </cell>
        </row>
        <row r="12">
          <cell r="A12" t="str">
            <v xml:space="preserve">    EBITDA Margin</v>
          </cell>
          <cell r="B12">
            <v>-5.721393034825871E-2</v>
          </cell>
          <cell r="C12">
            <v>-9.3023255813953487E-3</v>
          </cell>
          <cell r="D12">
            <v>7.2916666666666671E-2</v>
          </cell>
          <cell r="E12">
            <v>-4.0287769784172658E-2</v>
          </cell>
          <cell r="F12">
            <v>-1.1008522727272728E-2</v>
          </cell>
        </row>
        <row r="13">
          <cell r="A13" t="str">
            <v xml:space="preserve"> EBITDA w/o Purchase Price Acctg</v>
          </cell>
          <cell r="B13">
            <v>-71</v>
          </cell>
          <cell r="C13">
            <v>-4</v>
          </cell>
          <cell r="D13">
            <v>38</v>
          </cell>
          <cell r="E13">
            <v>-36</v>
          </cell>
          <cell r="F13">
            <v>-73</v>
          </cell>
        </row>
        <row r="15">
          <cell r="A15" t="str">
            <v>TV Stations</v>
          </cell>
        </row>
        <row r="16">
          <cell r="A16" t="str">
            <v xml:space="preserve">  Sales</v>
          </cell>
          <cell r="B16">
            <v>177</v>
          </cell>
          <cell r="C16">
            <v>213</v>
          </cell>
          <cell r="D16">
            <v>195</v>
          </cell>
          <cell r="E16">
            <v>251</v>
          </cell>
          <cell r="F16">
            <v>836</v>
          </cell>
        </row>
        <row r="17">
          <cell r="A17" t="str">
            <v xml:space="preserve">  Operating Profit (Loss)</v>
          </cell>
          <cell r="B17">
            <v>56</v>
          </cell>
          <cell r="C17">
            <v>87</v>
          </cell>
          <cell r="D17">
            <v>67</v>
          </cell>
          <cell r="E17">
            <v>115</v>
          </cell>
          <cell r="F17">
            <v>325</v>
          </cell>
        </row>
        <row r="18">
          <cell r="A18" t="str">
            <v xml:space="preserve">  D&amp;A</v>
          </cell>
          <cell r="B18">
            <v>11</v>
          </cell>
          <cell r="C18">
            <v>12</v>
          </cell>
          <cell r="D18">
            <v>11</v>
          </cell>
          <cell r="E18">
            <v>12</v>
          </cell>
          <cell r="F18">
            <v>46</v>
          </cell>
        </row>
        <row r="19">
          <cell r="A19" t="str">
            <v xml:space="preserve">  Cap Ex</v>
          </cell>
          <cell r="B19">
            <v>2</v>
          </cell>
          <cell r="C19">
            <v>5</v>
          </cell>
          <cell r="D19">
            <v>7</v>
          </cell>
          <cell r="E19">
            <v>19</v>
          </cell>
          <cell r="F19">
            <v>33</v>
          </cell>
        </row>
        <row r="20">
          <cell r="A20" t="str">
            <v xml:space="preserve">  Other Income</v>
          </cell>
          <cell r="B20">
            <v>0</v>
          </cell>
          <cell r="C20">
            <v>-1</v>
          </cell>
          <cell r="D20">
            <v>0</v>
          </cell>
          <cell r="E20">
            <v>0</v>
          </cell>
          <cell r="F20">
            <v>-1</v>
          </cell>
        </row>
        <row r="21">
          <cell r="A21" t="str">
            <v xml:space="preserve">  EBITDA w/o Special Items</v>
          </cell>
          <cell r="B21">
            <v>67</v>
          </cell>
          <cell r="C21">
            <v>98</v>
          </cell>
          <cell r="D21">
            <v>78</v>
          </cell>
          <cell r="E21">
            <v>127</v>
          </cell>
          <cell r="F21">
            <v>370</v>
          </cell>
        </row>
        <row r="22">
          <cell r="A22" t="str">
            <v xml:space="preserve">    EBITDA Margin</v>
          </cell>
          <cell r="B22">
            <v>0.37853107344632769</v>
          </cell>
          <cell r="C22">
            <v>0.460093896713615</v>
          </cell>
          <cell r="D22">
            <v>0.4</v>
          </cell>
          <cell r="E22">
            <v>0.50597609561752988</v>
          </cell>
          <cell r="F22">
            <v>0.44258373205741625</v>
          </cell>
        </row>
        <row r="24">
          <cell r="A24" t="str">
            <v>Radio</v>
          </cell>
        </row>
        <row r="25">
          <cell r="A25" t="str">
            <v xml:space="preserve">  Sales</v>
          </cell>
          <cell r="B25">
            <v>295</v>
          </cell>
          <cell r="C25">
            <v>378</v>
          </cell>
          <cell r="D25">
            <v>374</v>
          </cell>
          <cell r="E25">
            <v>410</v>
          </cell>
          <cell r="F25">
            <v>1457</v>
          </cell>
        </row>
        <row r="26">
          <cell r="A26" t="str">
            <v xml:space="preserve">  Operating Profit (Loss)</v>
          </cell>
          <cell r="B26">
            <v>46</v>
          </cell>
          <cell r="C26">
            <v>113</v>
          </cell>
          <cell r="D26">
            <v>102</v>
          </cell>
          <cell r="E26">
            <v>128</v>
          </cell>
          <cell r="F26">
            <v>389</v>
          </cell>
        </row>
        <row r="27">
          <cell r="A27" t="str">
            <v xml:space="preserve">  D&amp;A</v>
          </cell>
          <cell r="B27">
            <v>44</v>
          </cell>
          <cell r="C27">
            <v>44</v>
          </cell>
          <cell r="D27">
            <v>45</v>
          </cell>
          <cell r="E27">
            <v>43</v>
          </cell>
          <cell r="F27">
            <v>176</v>
          </cell>
        </row>
        <row r="28">
          <cell r="A28" t="str">
            <v xml:space="preserve">  Cap Ex</v>
          </cell>
          <cell r="B28">
            <v>3</v>
          </cell>
          <cell r="C28">
            <v>3</v>
          </cell>
          <cell r="D28">
            <v>4</v>
          </cell>
          <cell r="E28">
            <v>5</v>
          </cell>
          <cell r="F28">
            <v>15</v>
          </cell>
        </row>
        <row r="29">
          <cell r="A29" t="str">
            <v xml:space="preserve">  Other Income</v>
          </cell>
          <cell r="B29">
            <v>0</v>
          </cell>
          <cell r="C29">
            <v>0</v>
          </cell>
          <cell r="D29">
            <v>3</v>
          </cell>
          <cell r="E29">
            <v>6</v>
          </cell>
          <cell r="F29">
            <v>9</v>
          </cell>
        </row>
        <row r="30">
          <cell r="A30" t="str">
            <v xml:space="preserve">  EBITDA</v>
          </cell>
          <cell r="B30">
            <v>90</v>
          </cell>
          <cell r="C30">
            <v>157</v>
          </cell>
          <cell r="D30">
            <v>150</v>
          </cell>
          <cell r="E30">
            <v>177</v>
          </cell>
          <cell r="F30">
            <v>574</v>
          </cell>
        </row>
        <row r="31">
          <cell r="A31" t="str">
            <v xml:space="preserve">    EBITDA Margin</v>
          </cell>
          <cell r="B31">
            <v>0.30508474576271188</v>
          </cell>
          <cell r="C31">
            <v>0.41534391534391535</v>
          </cell>
          <cell r="D31">
            <v>0.40106951871657753</v>
          </cell>
          <cell r="E31">
            <v>0.43170731707317073</v>
          </cell>
          <cell r="F31">
            <v>0.39396019217570349</v>
          </cell>
        </row>
        <row r="33">
          <cell r="A33" t="str">
            <v>Cable</v>
          </cell>
        </row>
        <row r="34">
          <cell r="A34" t="str">
            <v xml:space="preserve">  Sales</v>
          </cell>
          <cell r="B34">
            <v>110</v>
          </cell>
          <cell r="C34">
            <v>138</v>
          </cell>
          <cell r="D34">
            <v>125</v>
          </cell>
          <cell r="E34">
            <v>132</v>
          </cell>
          <cell r="F34">
            <v>505</v>
          </cell>
        </row>
        <row r="35">
          <cell r="A35" t="str">
            <v xml:space="preserve">  Operating Profit (Loss)</v>
          </cell>
          <cell r="B35">
            <v>22</v>
          </cell>
          <cell r="C35">
            <v>34</v>
          </cell>
          <cell r="D35">
            <v>25</v>
          </cell>
          <cell r="E35">
            <v>8</v>
          </cell>
          <cell r="F35">
            <v>89</v>
          </cell>
        </row>
        <row r="36">
          <cell r="A36" t="str">
            <v xml:space="preserve">  D&amp;A</v>
          </cell>
          <cell r="B36">
            <v>6</v>
          </cell>
          <cell r="C36">
            <v>6</v>
          </cell>
          <cell r="D36">
            <v>6</v>
          </cell>
          <cell r="E36">
            <v>26</v>
          </cell>
          <cell r="F36">
            <v>44</v>
          </cell>
        </row>
        <row r="37">
          <cell r="A37" t="str">
            <v xml:space="preserve">  Cap Ex</v>
          </cell>
          <cell r="B37">
            <v>6</v>
          </cell>
          <cell r="C37">
            <v>2</v>
          </cell>
          <cell r="D37">
            <v>2</v>
          </cell>
          <cell r="E37">
            <v>7</v>
          </cell>
          <cell r="F37">
            <v>17</v>
          </cell>
        </row>
        <row r="38">
          <cell r="A38" t="str">
            <v xml:space="preserve">  Other Income</v>
          </cell>
          <cell r="B38">
            <v>0</v>
          </cell>
          <cell r="C38">
            <v>0</v>
          </cell>
          <cell r="D38">
            <v>1</v>
          </cell>
          <cell r="E38">
            <v>0</v>
          </cell>
          <cell r="F38">
            <v>1</v>
          </cell>
        </row>
        <row r="39">
          <cell r="A39" t="str">
            <v xml:space="preserve">  EBITDA w/o Special Items</v>
          </cell>
          <cell r="B39">
            <v>28</v>
          </cell>
          <cell r="C39">
            <v>40</v>
          </cell>
          <cell r="D39">
            <v>32</v>
          </cell>
          <cell r="E39">
            <v>34</v>
          </cell>
          <cell r="F39">
            <v>134</v>
          </cell>
        </row>
        <row r="40">
          <cell r="A40" t="str">
            <v xml:space="preserve">    EBITDA Margin</v>
          </cell>
          <cell r="B40">
            <v>0.25454545454545452</v>
          </cell>
          <cell r="C40">
            <v>0.28985507246376813</v>
          </cell>
          <cell r="D40">
            <v>0.25600000000000001</v>
          </cell>
          <cell r="E40">
            <v>0.25757575757575757</v>
          </cell>
          <cell r="F40">
            <v>0.26534653465346536</v>
          </cell>
        </row>
        <row r="42">
          <cell r="A42" t="str">
            <v xml:space="preserve">Operating Businesses-subtotal </v>
          </cell>
        </row>
        <row r="43">
          <cell r="A43" t="str">
            <v xml:space="preserve">  Sales</v>
          </cell>
          <cell r="B43">
            <v>1386</v>
          </cell>
          <cell r="C43">
            <v>1374</v>
          </cell>
          <cell r="D43">
            <v>1366</v>
          </cell>
          <cell r="E43">
            <v>1488</v>
          </cell>
          <cell r="F43">
            <v>5614</v>
          </cell>
        </row>
        <row r="44">
          <cell r="A44" t="str">
            <v xml:space="preserve">  Operating Profit (Loss)</v>
          </cell>
          <cell r="B44">
            <v>60</v>
          </cell>
          <cell r="C44">
            <v>211</v>
          </cell>
          <cell r="D44">
            <v>224</v>
          </cell>
          <cell r="E44">
            <v>201</v>
          </cell>
          <cell r="F44">
            <v>696</v>
          </cell>
        </row>
        <row r="45">
          <cell r="A45" t="str">
            <v xml:space="preserve">  D&amp;A</v>
          </cell>
          <cell r="B45">
            <v>77</v>
          </cell>
          <cell r="C45">
            <v>77</v>
          </cell>
          <cell r="D45">
            <v>79</v>
          </cell>
          <cell r="E45">
            <v>97</v>
          </cell>
          <cell r="F45">
            <v>330</v>
          </cell>
        </row>
        <row r="46">
          <cell r="A46" t="str">
            <v xml:space="preserve">  Cap Ex</v>
          </cell>
          <cell r="B46">
            <v>20</v>
          </cell>
          <cell r="C46">
            <v>17</v>
          </cell>
          <cell r="D46">
            <v>31</v>
          </cell>
          <cell r="E46">
            <v>48</v>
          </cell>
          <cell r="F46">
            <v>116</v>
          </cell>
        </row>
        <row r="47">
          <cell r="A47" t="str">
            <v xml:space="preserve">  Other Income</v>
          </cell>
          <cell r="B47">
            <v>2</v>
          </cell>
          <cell r="C47">
            <v>1</v>
          </cell>
          <cell r="D47">
            <v>6</v>
          </cell>
          <cell r="E47">
            <v>12</v>
          </cell>
          <cell r="F47">
            <v>21</v>
          </cell>
        </row>
        <row r="48">
          <cell r="A48" t="str">
            <v xml:space="preserve">  EBITDA</v>
          </cell>
          <cell r="B48">
            <v>139</v>
          </cell>
          <cell r="C48">
            <v>289</v>
          </cell>
          <cell r="D48">
            <v>309</v>
          </cell>
          <cell r="E48">
            <v>310</v>
          </cell>
          <cell r="F48">
            <v>1047</v>
          </cell>
        </row>
        <row r="49">
          <cell r="A49" t="str">
            <v xml:space="preserve">    EBITDA Margin</v>
          </cell>
          <cell r="B49">
            <v>0.10028860028860029</v>
          </cell>
          <cell r="C49">
            <v>0.21033478893740903</v>
          </cell>
          <cell r="D49">
            <v>0.22620790629575402</v>
          </cell>
          <cell r="E49">
            <v>0.20833333333333334</v>
          </cell>
          <cell r="F49">
            <v>0.18649804061275382</v>
          </cell>
        </row>
        <row r="51">
          <cell r="A51" t="str">
            <v>Corporate &amp; Other - Media</v>
          </cell>
        </row>
        <row r="52">
          <cell r="A52" t="str">
            <v xml:space="preserve">  Sales</v>
          </cell>
          <cell r="B52">
            <v>-17</v>
          </cell>
          <cell r="C52">
            <v>-16</v>
          </cell>
          <cell r="D52">
            <v>-16</v>
          </cell>
          <cell r="E52">
            <v>-17</v>
          </cell>
          <cell r="F52">
            <v>-66</v>
          </cell>
        </row>
        <row r="53">
          <cell r="A53" t="str">
            <v xml:space="preserve">  Operating Profit (Loss)</v>
          </cell>
          <cell r="B53">
            <v>-58</v>
          </cell>
          <cell r="C53">
            <v>-40</v>
          </cell>
          <cell r="D53">
            <v>-60</v>
          </cell>
          <cell r="E53">
            <v>-68</v>
          </cell>
          <cell r="F53">
            <v>-226</v>
          </cell>
        </row>
        <row r="54">
          <cell r="A54" t="str">
            <v xml:space="preserve">  OP (Loss) without Special Items</v>
          </cell>
          <cell r="B54">
            <v>-58</v>
          </cell>
          <cell r="C54">
            <v>-40</v>
          </cell>
          <cell r="D54">
            <v>-60</v>
          </cell>
          <cell r="E54">
            <v>-53</v>
          </cell>
          <cell r="F54">
            <v>-211</v>
          </cell>
        </row>
        <row r="55">
          <cell r="A55" t="str">
            <v xml:space="preserve">  D&amp;A</v>
          </cell>
          <cell r="B55">
            <v>31</v>
          </cell>
          <cell r="C55">
            <v>31</v>
          </cell>
          <cell r="D55">
            <v>31</v>
          </cell>
          <cell r="E55">
            <v>31</v>
          </cell>
          <cell r="F55">
            <v>124</v>
          </cell>
        </row>
        <row r="56">
          <cell r="A56" t="str">
            <v xml:space="preserve">  Cap Ex</v>
          </cell>
          <cell r="B56">
            <v>1</v>
          </cell>
          <cell r="C56">
            <v>1</v>
          </cell>
          <cell r="D56">
            <v>2</v>
          </cell>
          <cell r="E56">
            <v>1</v>
          </cell>
          <cell r="F56">
            <v>5</v>
          </cell>
        </row>
        <row r="57">
          <cell r="A57" t="str">
            <v xml:space="preserve">  Other Income</v>
          </cell>
          <cell r="B57">
            <v>14</v>
          </cell>
          <cell r="C57">
            <v>13</v>
          </cell>
          <cell r="D57">
            <v>-2</v>
          </cell>
          <cell r="E57">
            <v>5</v>
          </cell>
          <cell r="F57">
            <v>30</v>
          </cell>
        </row>
        <row r="58">
          <cell r="A58" t="str">
            <v xml:space="preserve">  EBITDA w/o Special Items</v>
          </cell>
          <cell r="B58">
            <v>-13</v>
          </cell>
          <cell r="C58">
            <v>4</v>
          </cell>
          <cell r="D58">
            <v>-31</v>
          </cell>
          <cell r="E58">
            <v>-17</v>
          </cell>
          <cell r="F58">
            <v>-57</v>
          </cell>
        </row>
        <row r="60">
          <cell r="A60" t="str">
            <v>Total Media</v>
          </cell>
        </row>
        <row r="61">
          <cell r="A61" t="str">
            <v xml:space="preserve">  Sales</v>
          </cell>
          <cell r="B61">
            <v>1369</v>
          </cell>
          <cell r="C61">
            <v>1358</v>
          </cell>
          <cell r="D61">
            <v>1350</v>
          </cell>
          <cell r="E61">
            <v>1471</v>
          </cell>
          <cell r="F61">
            <v>5548</v>
          </cell>
        </row>
        <row r="62">
          <cell r="A62" t="str">
            <v xml:space="preserve">  Operating Profit (Loss)</v>
          </cell>
          <cell r="B62">
            <v>2</v>
          </cell>
          <cell r="C62">
            <v>171</v>
          </cell>
          <cell r="D62">
            <v>164</v>
          </cell>
          <cell r="E62">
            <v>133</v>
          </cell>
          <cell r="F62">
            <v>470</v>
          </cell>
        </row>
        <row r="63">
          <cell r="A63" t="str">
            <v xml:space="preserve">  OP (Loss) without Special Items</v>
          </cell>
          <cell r="B63">
            <v>2</v>
          </cell>
          <cell r="C63">
            <v>171</v>
          </cell>
          <cell r="D63">
            <v>164</v>
          </cell>
          <cell r="E63">
            <v>148</v>
          </cell>
          <cell r="F63">
            <v>485</v>
          </cell>
        </row>
        <row r="64">
          <cell r="A64" t="str">
            <v xml:space="preserve">  D&amp;A</v>
          </cell>
          <cell r="B64">
            <v>108</v>
          </cell>
          <cell r="C64">
            <v>108</v>
          </cell>
          <cell r="D64">
            <v>110</v>
          </cell>
          <cell r="E64">
            <v>128</v>
          </cell>
          <cell r="F64">
            <v>454</v>
          </cell>
        </row>
        <row r="65">
          <cell r="A65" t="str">
            <v xml:space="preserve">  Cap Ex</v>
          </cell>
          <cell r="B65">
            <v>21</v>
          </cell>
          <cell r="C65">
            <v>18</v>
          </cell>
          <cell r="D65">
            <v>33</v>
          </cell>
          <cell r="E65">
            <v>49</v>
          </cell>
          <cell r="F65">
            <v>121</v>
          </cell>
        </row>
        <row r="66">
          <cell r="A66" t="str">
            <v xml:space="preserve">  Other Income</v>
          </cell>
          <cell r="B66">
            <v>16</v>
          </cell>
          <cell r="C66">
            <v>14</v>
          </cell>
          <cell r="D66">
            <v>4</v>
          </cell>
          <cell r="E66">
            <v>17</v>
          </cell>
          <cell r="F66">
            <v>51</v>
          </cell>
        </row>
        <row r="67">
          <cell r="A67" t="str">
            <v xml:space="preserve">  EBITDA w/o Special Items</v>
          </cell>
          <cell r="B67">
            <v>126</v>
          </cell>
          <cell r="C67">
            <v>293</v>
          </cell>
          <cell r="D67">
            <v>278</v>
          </cell>
          <cell r="E67">
            <v>293</v>
          </cell>
          <cell r="F67">
            <v>990</v>
          </cell>
        </row>
        <row r="68">
          <cell r="A68" t="str">
            <v xml:space="preserve">    EBITDA Margin</v>
          </cell>
          <cell r="B68">
            <v>9.2037983929875819E-2</v>
          </cell>
          <cell r="C68">
            <v>0.21575846833578793</v>
          </cell>
          <cell r="D68">
            <v>0.20592592592592593</v>
          </cell>
          <cell r="E68">
            <v>0.1991842284160435</v>
          </cell>
          <cell r="F68">
            <v>0.17844268204758471</v>
          </cell>
        </row>
        <row r="70">
          <cell r="A70" t="str">
            <v>Residual Costs of Discontinued Businesses</v>
          </cell>
        </row>
        <row r="71">
          <cell r="A71" t="str">
            <v xml:space="preserve">  Operating Profit ( Loss)</v>
          </cell>
          <cell r="B71">
            <v>-35</v>
          </cell>
          <cell r="C71">
            <v>-36</v>
          </cell>
          <cell r="D71">
            <v>-35</v>
          </cell>
          <cell r="E71">
            <v>-37</v>
          </cell>
          <cell r="F71">
            <v>-143</v>
          </cell>
        </row>
        <row r="72">
          <cell r="A72" t="str">
            <v xml:space="preserve">  EBITDA</v>
          </cell>
          <cell r="B72">
            <v>-35</v>
          </cell>
          <cell r="C72">
            <v>-36</v>
          </cell>
          <cell r="D72">
            <v>-35</v>
          </cell>
          <cell r="E72">
            <v>-37</v>
          </cell>
          <cell r="F72">
            <v>-143</v>
          </cell>
        </row>
        <row r="74">
          <cell r="A74" t="str">
            <v>Continuing Operations</v>
          </cell>
        </row>
        <row r="75">
          <cell r="A75" t="str">
            <v xml:space="preserve">  Sales</v>
          </cell>
          <cell r="B75">
            <v>1369</v>
          </cell>
          <cell r="C75">
            <v>1358</v>
          </cell>
          <cell r="D75">
            <v>1350</v>
          </cell>
          <cell r="E75">
            <v>1471</v>
          </cell>
          <cell r="F75">
            <v>5548</v>
          </cell>
        </row>
        <row r="76">
          <cell r="A76" t="str">
            <v xml:space="preserve">  Operating Profit (Loss)</v>
          </cell>
          <cell r="B76">
            <v>-33</v>
          </cell>
          <cell r="C76">
            <v>135</v>
          </cell>
          <cell r="D76">
            <v>129</v>
          </cell>
          <cell r="E76">
            <v>96</v>
          </cell>
          <cell r="F76">
            <v>327</v>
          </cell>
        </row>
        <row r="77">
          <cell r="A77" t="str">
            <v xml:space="preserve">  OP (Loss) without Special Items</v>
          </cell>
          <cell r="B77">
            <v>-33</v>
          </cell>
          <cell r="C77">
            <v>135</v>
          </cell>
          <cell r="D77">
            <v>129</v>
          </cell>
          <cell r="E77">
            <v>111</v>
          </cell>
          <cell r="F77">
            <v>342</v>
          </cell>
        </row>
        <row r="78">
          <cell r="A78" t="str">
            <v xml:space="preserve">  D&amp;A</v>
          </cell>
          <cell r="B78">
            <v>108</v>
          </cell>
          <cell r="C78">
            <v>108</v>
          </cell>
          <cell r="D78">
            <v>110</v>
          </cell>
          <cell r="E78">
            <v>128</v>
          </cell>
          <cell r="F78">
            <v>454</v>
          </cell>
        </row>
        <row r="79">
          <cell r="A79" t="str">
            <v xml:space="preserve">  Cap Ex</v>
          </cell>
          <cell r="B79">
            <v>21</v>
          </cell>
          <cell r="C79">
            <v>18</v>
          </cell>
          <cell r="D79">
            <v>33</v>
          </cell>
          <cell r="E79">
            <v>49</v>
          </cell>
          <cell r="F79">
            <v>121</v>
          </cell>
        </row>
        <row r="80">
          <cell r="A80" t="str">
            <v xml:space="preserve">  Other Income</v>
          </cell>
          <cell r="B80">
            <v>16</v>
          </cell>
          <cell r="C80">
            <v>14</v>
          </cell>
          <cell r="D80">
            <v>4</v>
          </cell>
          <cell r="E80">
            <v>17</v>
          </cell>
          <cell r="F80">
            <v>51</v>
          </cell>
        </row>
        <row r="81">
          <cell r="A81" t="str">
            <v xml:space="preserve">  EBITDA w/o Special Items</v>
          </cell>
          <cell r="B81">
            <v>91</v>
          </cell>
          <cell r="C81">
            <v>257</v>
          </cell>
          <cell r="D81">
            <v>243</v>
          </cell>
          <cell r="E81">
            <v>256</v>
          </cell>
          <cell r="F81">
            <v>847</v>
          </cell>
        </row>
        <row r="82">
          <cell r="A82" t="str">
            <v xml:space="preserve">    EBITDA Margin</v>
          </cell>
          <cell r="B82">
            <v>6.6471877282688094E-2</v>
          </cell>
          <cell r="C82">
            <v>0.18924889543446244</v>
          </cell>
          <cell r="D82">
            <v>0.18</v>
          </cell>
          <cell r="E82">
            <v>0.17403127124405166</v>
          </cell>
          <cell r="F82">
            <v>0.15266762797404471</v>
          </cell>
        </row>
      </sheetData>
      <sheetData sheetId="1"/>
      <sheetData sheetId="2" refreshError="1">
        <row r="2">
          <cell r="C2">
            <v>1995</v>
          </cell>
          <cell r="D2">
            <v>1996</v>
          </cell>
          <cell r="E2">
            <v>1997</v>
          </cell>
        </row>
        <row r="3">
          <cell r="A3" t="str">
            <v>Sales and operating revenues</v>
          </cell>
          <cell r="C3">
            <v>1074</v>
          </cell>
          <cell r="D3">
            <v>4143</v>
          </cell>
          <cell r="E3">
            <v>5363</v>
          </cell>
        </row>
        <row r="4">
          <cell r="C4" t="str">
            <v xml:space="preserve"> </v>
          </cell>
        </row>
        <row r="5">
          <cell r="A5" t="str">
            <v>Operating Expenses</v>
          </cell>
          <cell r="C5">
            <v>-820</v>
          </cell>
          <cell r="D5">
            <v>-3696</v>
          </cell>
          <cell r="E5">
            <v>-4526</v>
          </cell>
        </row>
        <row r="6">
          <cell r="A6" t="str">
            <v>D&amp;A</v>
          </cell>
          <cell r="C6">
            <v>-57</v>
          </cell>
          <cell r="D6">
            <v>-279</v>
          </cell>
          <cell r="E6">
            <v>-445</v>
          </cell>
        </row>
        <row r="7">
          <cell r="A7" t="str">
            <v>Residual costs of discontinued business</v>
          </cell>
          <cell r="C7">
            <v>-37</v>
          </cell>
          <cell r="D7">
            <v>-114</v>
          </cell>
          <cell r="E7">
            <v>-143</v>
          </cell>
        </row>
        <row r="8">
          <cell r="A8" t="str">
            <v xml:space="preserve">  Operating Costs and expenses</v>
          </cell>
          <cell r="C8">
            <v>-914</v>
          </cell>
          <cell r="D8">
            <v>-4089</v>
          </cell>
          <cell r="E8">
            <v>-5114</v>
          </cell>
        </row>
        <row r="10">
          <cell r="A10" t="str">
            <v xml:space="preserve">  Operating Profit</v>
          </cell>
          <cell r="C10">
            <v>160</v>
          </cell>
          <cell r="D10">
            <v>54</v>
          </cell>
          <cell r="E10">
            <v>249</v>
          </cell>
        </row>
        <row r="12">
          <cell r="A12" t="str">
            <v>Operating Income and expenses, net</v>
          </cell>
          <cell r="C12">
            <v>152</v>
          </cell>
          <cell r="D12">
            <v>55</v>
          </cell>
          <cell r="E12">
            <v>78</v>
          </cell>
        </row>
        <row r="14">
          <cell r="A14" t="str">
            <v>Interest expense</v>
          </cell>
          <cell r="C14">
            <v>-184</v>
          </cell>
          <cell r="D14">
            <v>-401</v>
          </cell>
          <cell r="E14">
            <v>-386</v>
          </cell>
        </row>
        <row r="15">
          <cell r="A15" t="str">
            <v xml:space="preserve"> </v>
          </cell>
        </row>
        <row r="16">
          <cell r="A16" t="str">
            <v xml:space="preserve">  Income (loss) from Continuing Operations</v>
          </cell>
          <cell r="C16">
            <v>128</v>
          </cell>
          <cell r="D16">
            <v>-292</v>
          </cell>
          <cell r="E16">
            <v>-59</v>
          </cell>
        </row>
        <row r="17">
          <cell r="A17" t="str">
            <v xml:space="preserve">  before income taxes and minority interest</v>
          </cell>
        </row>
        <row r="19">
          <cell r="A19" t="str">
            <v>Income tax benefit (expense)</v>
          </cell>
          <cell r="C19">
            <v>-75</v>
          </cell>
          <cell r="D19">
            <v>71</v>
          </cell>
          <cell r="E19">
            <v>-73</v>
          </cell>
        </row>
        <row r="21">
          <cell r="A21" t="str">
            <v>Minority interest</v>
          </cell>
          <cell r="C21">
            <v>-6</v>
          </cell>
          <cell r="D21">
            <v>0</v>
          </cell>
          <cell r="E21">
            <v>0</v>
          </cell>
        </row>
        <row r="23">
          <cell r="A23" t="str">
            <v xml:space="preserve"> Income (loss) from Continuing Operations</v>
          </cell>
          <cell r="C23">
            <v>47</v>
          </cell>
          <cell r="D23">
            <v>-221</v>
          </cell>
          <cell r="E23">
            <v>-132</v>
          </cell>
        </row>
        <row r="25">
          <cell r="A25" t="str">
            <v>Discontinued Operations, net of income taxes:</v>
          </cell>
        </row>
        <row r="26">
          <cell r="A26" t="str">
            <v xml:space="preserve">  Income (loss) from Discontinued Operations</v>
          </cell>
          <cell r="C26">
            <v>19</v>
          </cell>
          <cell r="D26">
            <v>-609</v>
          </cell>
          <cell r="E26">
            <v>-191</v>
          </cell>
        </row>
        <row r="28">
          <cell r="A28" t="str">
            <v xml:space="preserve"> Estimated gain (loss) on disposal of Discontinued</v>
          </cell>
          <cell r="C28">
            <v>-76</v>
          </cell>
          <cell r="D28">
            <v>1018</v>
          </cell>
          <cell r="E28">
            <v>871</v>
          </cell>
        </row>
        <row r="29">
          <cell r="A29" t="str">
            <v xml:space="preserve">  Operations</v>
          </cell>
        </row>
        <row r="31">
          <cell r="A31" t="str">
            <v xml:space="preserve">  Income (loss) from Discontinued Operations</v>
          </cell>
          <cell r="C31">
            <v>-57</v>
          </cell>
          <cell r="D31">
            <v>409</v>
          </cell>
          <cell r="E31">
            <v>680</v>
          </cell>
        </row>
        <row r="33">
          <cell r="A33" t="str">
            <v>Extraordinary Item:</v>
          </cell>
        </row>
        <row r="34">
          <cell r="A34" t="str">
            <v xml:space="preserve">     Loss on early extinguishment of debt</v>
          </cell>
          <cell r="C34">
            <v>0</v>
          </cell>
          <cell r="D34">
            <v>-93</v>
          </cell>
          <cell r="E34">
            <v>0</v>
          </cell>
        </row>
        <row r="36">
          <cell r="A36" t="str">
            <v>Cumulative effect of changes in accounting</v>
          </cell>
        </row>
        <row r="37">
          <cell r="A37" t="str">
            <v>princples:</v>
          </cell>
        </row>
        <row r="38">
          <cell r="A38" t="str">
            <v xml:space="preserve">  Other post employment benefits</v>
          </cell>
          <cell r="C38">
            <v>0</v>
          </cell>
          <cell r="D38">
            <v>0</v>
          </cell>
          <cell r="E38">
            <v>0</v>
          </cell>
        </row>
        <row r="40">
          <cell r="A40" t="str">
            <v>Net Income (loss)</v>
          </cell>
          <cell r="C40">
            <v>-10</v>
          </cell>
          <cell r="D40">
            <v>95</v>
          </cell>
          <cell r="E40">
            <v>548</v>
          </cell>
        </row>
        <row r="42">
          <cell r="A42" t="str">
            <v>Dividend requirements for Series B preferred stock</v>
          </cell>
          <cell r="C42">
            <v>-34</v>
          </cell>
          <cell r="D42">
            <v>0</v>
          </cell>
          <cell r="E42">
            <v>0</v>
          </cell>
        </row>
        <row r="43">
          <cell r="A43" t="str">
            <v>Dividend requirements for Series C preferred stock</v>
          </cell>
          <cell r="C43">
            <v>-47</v>
          </cell>
          <cell r="D43">
            <v>-47</v>
          </cell>
          <cell r="E43">
            <v>-23</v>
          </cell>
        </row>
        <row r="45">
          <cell r="A45" t="str">
            <v>Net Income (loss) applicable to comon stock</v>
          </cell>
          <cell r="C45">
            <v>-91</v>
          </cell>
          <cell r="D45">
            <v>48</v>
          </cell>
          <cell r="E45">
            <v>525</v>
          </cell>
        </row>
        <row r="47">
          <cell r="A47" t="str">
            <v>Average shares outstanding - basic</v>
          </cell>
          <cell r="C47">
            <v>370</v>
          </cell>
          <cell r="D47">
            <v>401</v>
          </cell>
          <cell r="E47">
            <v>629</v>
          </cell>
        </row>
        <row r="49">
          <cell r="A49" t="str">
            <v>Basic and diluted earnings (loss) per common share:</v>
          </cell>
        </row>
        <row r="50">
          <cell r="A50" t="str">
            <v xml:space="preserve">   Continued Operations</v>
          </cell>
          <cell r="C50">
            <v>0.12702702702702703</v>
          </cell>
          <cell r="D50">
            <v>-0.55112219451371569</v>
          </cell>
          <cell r="E50">
            <v>-0.20985691573926868</v>
          </cell>
        </row>
        <row r="51">
          <cell r="A51" t="str">
            <v xml:space="preserve">   Discontinued Operations</v>
          </cell>
          <cell r="C51">
            <v>-0.15405405405405406</v>
          </cell>
          <cell r="D51">
            <v>1.0199501246882794</v>
          </cell>
          <cell r="E51">
            <v>1.0810810810810811</v>
          </cell>
        </row>
        <row r="52">
          <cell r="A52" t="str">
            <v xml:space="preserve">   Extraordinary item</v>
          </cell>
          <cell r="C52">
            <v>0</v>
          </cell>
          <cell r="D52">
            <v>-0.23192019950124687</v>
          </cell>
          <cell r="E52">
            <v>0</v>
          </cell>
        </row>
        <row r="53">
          <cell r="A53" t="str">
            <v xml:space="preserve">   Cumulative effect of changes in accountin principles</v>
          </cell>
          <cell r="C53">
            <v>0</v>
          </cell>
          <cell r="D53">
            <v>0</v>
          </cell>
          <cell r="E53">
            <v>0</v>
          </cell>
        </row>
        <row r="55">
          <cell r="A55" t="str">
            <v>Basic and diluted earnings (loss) per common share</v>
          </cell>
          <cell r="C55">
            <v>-2.7027027027027029E-2</v>
          </cell>
          <cell r="D55">
            <v>0.23690773067331683</v>
          </cell>
          <cell r="E55">
            <v>0.87122416534181246</v>
          </cell>
        </row>
      </sheetData>
      <sheetData sheetId="3" refreshError="1"/>
      <sheetData sheetId="4" refreshError="1"/>
      <sheetData sheetId="5" refreshError="1"/>
      <sheetData sheetId="6" refreshError="1">
        <row r="1">
          <cell r="A1" t="str">
            <v>Exhibit: Comparison of CBS's Television Ratings By Daypart</v>
          </cell>
        </row>
        <row r="2">
          <cell r="G2">
            <v>35735</v>
          </cell>
          <cell r="N2">
            <v>35370</v>
          </cell>
          <cell r="R2" t="str">
            <v>Nov-97/Nov-96</v>
          </cell>
          <cell r="S2" t="str">
            <v>Nov-97/Nov-96</v>
          </cell>
          <cell r="T2" t="str">
            <v>Nov-97/Nov-96</v>
          </cell>
          <cell r="U2" t="str">
            <v>Nov-97/Nov-96</v>
          </cell>
          <cell r="V2" t="str">
            <v>Nov-97/Nov-96</v>
          </cell>
          <cell r="W2" t="str">
            <v>Nov-97/Nov-96</v>
          </cell>
        </row>
        <row r="3">
          <cell r="A3" t="str">
            <v>12+ Rank</v>
          </cell>
          <cell r="B3" t="str">
            <v>Market</v>
          </cell>
          <cell r="C3" t="str">
            <v>Day Part</v>
          </cell>
          <cell r="D3" t="str">
            <v>ABC</v>
          </cell>
          <cell r="E3" t="str">
            <v>CBS</v>
          </cell>
          <cell r="F3" t="str">
            <v>NBC</v>
          </cell>
          <cell r="G3" t="str">
            <v>Fox</v>
          </cell>
          <cell r="H3" t="str">
            <v>WB</v>
          </cell>
          <cell r="I3" t="str">
            <v>UPN</v>
          </cell>
          <cell r="K3" t="str">
            <v>ABC</v>
          </cell>
          <cell r="L3" t="str">
            <v>CBS</v>
          </cell>
          <cell r="M3" t="str">
            <v>NBC</v>
          </cell>
          <cell r="N3" t="str">
            <v>Fox</v>
          </cell>
          <cell r="O3" t="str">
            <v>WB</v>
          </cell>
          <cell r="P3" t="str">
            <v>UPN</v>
          </cell>
          <cell r="R3" t="str">
            <v>ABC</v>
          </cell>
          <cell r="S3" t="str">
            <v>CBS</v>
          </cell>
          <cell r="T3" t="str">
            <v>NBC</v>
          </cell>
          <cell r="U3" t="str">
            <v>Fox</v>
          </cell>
          <cell r="V3" t="str">
            <v>WB</v>
          </cell>
          <cell r="W3" t="str">
            <v>UPN</v>
          </cell>
        </row>
        <row r="6">
          <cell r="A6">
            <v>1</v>
          </cell>
          <cell r="B6" t="str">
            <v>New York</v>
          </cell>
          <cell r="C6" t="str">
            <v>4:00pm-7:30pm</v>
          </cell>
          <cell r="D6">
            <v>10</v>
          </cell>
          <cell r="E6">
            <v>5</v>
          </cell>
          <cell r="F6">
            <v>8</v>
          </cell>
          <cell r="G6">
            <v>4</v>
          </cell>
          <cell r="H6">
            <v>4</v>
          </cell>
          <cell r="I6">
            <v>3</v>
          </cell>
          <cell r="K6">
            <v>12</v>
          </cell>
          <cell r="L6">
            <v>3</v>
          </cell>
          <cell r="M6">
            <v>8</v>
          </cell>
          <cell r="N6">
            <v>4</v>
          </cell>
          <cell r="O6">
            <v>4</v>
          </cell>
          <cell r="P6">
            <v>5</v>
          </cell>
          <cell r="R6">
            <v>-0.16666666666666666</v>
          </cell>
          <cell r="S6">
            <v>0.66666666666666663</v>
          </cell>
          <cell r="T6">
            <v>0</v>
          </cell>
          <cell r="U6">
            <v>0</v>
          </cell>
          <cell r="V6">
            <v>0</v>
          </cell>
          <cell r="W6">
            <v>-0.4</v>
          </cell>
        </row>
        <row r="7">
          <cell r="C7" t="str">
            <v>5:00pm-6:00pm</v>
          </cell>
          <cell r="D7">
            <v>9</v>
          </cell>
          <cell r="E7">
            <v>5</v>
          </cell>
          <cell r="F7">
            <v>8</v>
          </cell>
          <cell r="G7">
            <v>4</v>
          </cell>
          <cell r="H7">
            <v>4</v>
          </cell>
          <cell r="I7">
            <v>4</v>
          </cell>
          <cell r="K7">
            <v>10</v>
          </cell>
          <cell r="L7">
            <v>3</v>
          </cell>
          <cell r="M7">
            <v>8</v>
          </cell>
          <cell r="N7">
            <v>3</v>
          </cell>
          <cell r="O7">
            <v>5</v>
          </cell>
          <cell r="P7">
            <v>5</v>
          </cell>
          <cell r="R7">
            <v>-0.1</v>
          </cell>
          <cell r="S7">
            <v>0.66666666666666663</v>
          </cell>
          <cell r="T7">
            <v>0</v>
          </cell>
          <cell r="U7">
            <v>0.33333333333333331</v>
          </cell>
          <cell r="V7">
            <v>-0.2</v>
          </cell>
          <cell r="W7">
            <v>-0.2</v>
          </cell>
        </row>
        <row r="8">
          <cell r="C8" t="str">
            <v>8:00pm-11:00pm</v>
          </cell>
          <cell r="D8">
            <v>11</v>
          </cell>
          <cell r="E8">
            <v>10</v>
          </cell>
          <cell r="F8">
            <v>13</v>
          </cell>
          <cell r="G8">
            <v>7</v>
          </cell>
          <cell r="H8">
            <v>6</v>
          </cell>
          <cell r="I8">
            <v>5</v>
          </cell>
          <cell r="K8">
            <v>12</v>
          </cell>
          <cell r="L8">
            <v>9</v>
          </cell>
          <cell r="M8">
            <v>13</v>
          </cell>
          <cell r="N8">
            <v>9</v>
          </cell>
          <cell r="O8">
            <v>7</v>
          </cell>
          <cell r="P8">
            <v>5</v>
          </cell>
          <cell r="R8">
            <v>-8.3333333333333329E-2</v>
          </cell>
          <cell r="S8">
            <v>0.1111111111111111</v>
          </cell>
          <cell r="T8">
            <v>0</v>
          </cell>
          <cell r="U8">
            <v>-0.22222222222222221</v>
          </cell>
          <cell r="V8">
            <v>-0.14285714285714285</v>
          </cell>
          <cell r="W8">
            <v>0</v>
          </cell>
        </row>
        <row r="9">
          <cell r="C9" t="str">
            <v>11:00pm-11:30pm</v>
          </cell>
          <cell r="D9">
            <v>11</v>
          </cell>
          <cell r="E9">
            <v>6</v>
          </cell>
          <cell r="F9">
            <v>12</v>
          </cell>
          <cell r="G9">
            <v>3</v>
          </cell>
          <cell r="H9">
            <v>10</v>
          </cell>
          <cell r="I9">
            <v>4</v>
          </cell>
          <cell r="K9">
            <v>11</v>
          </cell>
          <cell r="L9">
            <v>7</v>
          </cell>
          <cell r="M9">
            <v>12</v>
          </cell>
          <cell r="N9">
            <v>4</v>
          </cell>
          <cell r="O9">
            <v>10</v>
          </cell>
          <cell r="P9">
            <v>4</v>
          </cell>
          <cell r="R9">
            <v>0</v>
          </cell>
          <cell r="S9">
            <v>-0.14285714285714285</v>
          </cell>
          <cell r="T9">
            <v>0</v>
          </cell>
          <cell r="U9">
            <v>-0.25</v>
          </cell>
          <cell r="V9">
            <v>0</v>
          </cell>
          <cell r="W9">
            <v>0</v>
          </cell>
        </row>
        <row r="11">
          <cell r="A11">
            <v>2</v>
          </cell>
          <cell r="B11" t="str">
            <v>Los Angeles</v>
          </cell>
          <cell r="C11" t="str">
            <v>4:00pm-7:30pm</v>
          </cell>
          <cell r="D11">
            <v>8</v>
          </cell>
          <cell r="E11">
            <v>3</v>
          </cell>
          <cell r="F11">
            <v>7</v>
          </cell>
          <cell r="G11">
            <v>5</v>
          </cell>
          <cell r="H11">
            <v>4</v>
          </cell>
          <cell r="I11">
            <v>4</v>
          </cell>
          <cell r="K11">
            <v>9</v>
          </cell>
          <cell r="L11">
            <v>3</v>
          </cell>
          <cell r="M11">
            <v>7</v>
          </cell>
          <cell r="N11">
            <v>6</v>
          </cell>
          <cell r="O11">
            <v>5</v>
          </cell>
          <cell r="P11">
            <v>4</v>
          </cell>
          <cell r="R11">
            <v>-0.1111111111111111</v>
          </cell>
          <cell r="S11">
            <v>0</v>
          </cell>
          <cell r="T11">
            <v>0</v>
          </cell>
          <cell r="U11">
            <v>-0.16666666666666666</v>
          </cell>
          <cell r="V11">
            <v>-0.2</v>
          </cell>
          <cell r="W11">
            <v>0</v>
          </cell>
        </row>
        <row r="12">
          <cell r="C12" t="str">
            <v>5:00pm-6:00pm</v>
          </cell>
          <cell r="D12">
            <v>7</v>
          </cell>
          <cell r="E12">
            <v>4</v>
          </cell>
          <cell r="F12">
            <v>8</v>
          </cell>
          <cell r="G12">
            <v>4</v>
          </cell>
          <cell r="H12">
            <v>3</v>
          </cell>
          <cell r="I12">
            <v>4</v>
          </cell>
          <cell r="K12">
            <v>8</v>
          </cell>
          <cell r="L12">
            <v>3</v>
          </cell>
          <cell r="M12">
            <v>8</v>
          </cell>
          <cell r="N12">
            <v>4</v>
          </cell>
          <cell r="O12">
            <v>5</v>
          </cell>
          <cell r="P12">
            <v>4</v>
          </cell>
          <cell r="R12">
            <v>-0.125</v>
          </cell>
          <cell r="S12">
            <v>0.33333333333333331</v>
          </cell>
          <cell r="T12">
            <v>0</v>
          </cell>
          <cell r="U12">
            <v>0</v>
          </cell>
          <cell r="V12">
            <v>-0.4</v>
          </cell>
          <cell r="W12">
            <v>0</v>
          </cell>
        </row>
        <row r="13">
          <cell r="C13" t="str">
            <v>8:00pm-11:00pm</v>
          </cell>
          <cell r="D13">
            <v>10</v>
          </cell>
          <cell r="E13">
            <v>7</v>
          </cell>
          <cell r="F13">
            <v>12</v>
          </cell>
          <cell r="G13">
            <v>8</v>
          </cell>
          <cell r="H13">
            <v>6</v>
          </cell>
          <cell r="I13">
            <v>4</v>
          </cell>
          <cell r="K13">
            <v>11</v>
          </cell>
          <cell r="L13">
            <v>8</v>
          </cell>
          <cell r="M13">
            <v>12</v>
          </cell>
          <cell r="N13">
            <v>9</v>
          </cell>
          <cell r="O13">
            <v>6</v>
          </cell>
          <cell r="P13">
            <v>4</v>
          </cell>
          <cell r="R13">
            <v>-9.0909090909090912E-2</v>
          </cell>
          <cell r="S13">
            <v>-0.125</v>
          </cell>
          <cell r="T13">
            <v>0</v>
          </cell>
          <cell r="U13">
            <v>-0.1111111111111111</v>
          </cell>
          <cell r="V13">
            <v>0</v>
          </cell>
          <cell r="W13">
            <v>0</v>
          </cell>
        </row>
        <row r="14">
          <cell r="C14" t="str">
            <v>11:00pm-11:30pm</v>
          </cell>
          <cell r="D14">
            <v>7</v>
          </cell>
          <cell r="E14">
            <v>6</v>
          </cell>
          <cell r="F14">
            <v>9</v>
          </cell>
          <cell r="G14">
            <v>3</v>
          </cell>
          <cell r="H14">
            <v>3</v>
          </cell>
          <cell r="I14">
            <v>2</v>
          </cell>
          <cell r="K14">
            <v>7</v>
          </cell>
          <cell r="L14">
            <v>6</v>
          </cell>
          <cell r="M14">
            <v>9</v>
          </cell>
          <cell r="N14">
            <v>5</v>
          </cell>
          <cell r="O14">
            <v>4</v>
          </cell>
          <cell r="P14">
            <v>3</v>
          </cell>
          <cell r="R14">
            <v>0</v>
          </cell>
          <cell r="S14">
            <v>0</v>
          </cell>
          <cell r="T14">
            <v>0</v>
          </cell>
          <cell r="U14">
            <v>-0.4</v>
          </cell>
          <cell r="V14">
            <v>-0.25</v>
          </cell>
          <cell r="W14">
            <v>-0.33333333333333331</v>
          </cell>
        </row>
        <row r="16">
          <cell r="A16">
            <v>3</v>
          </cell>
          <cell r="B16" t="str">
            <v>Chicago</v>
          </cell>
          <cell r="C16" t="str">
            <v>3:00pm-6:30pm</v>
          </cell>
          <cell r="D16">
            <v>10</v>
          </cell>
          <cell r="E16">
            <v>3</v>
          </cell>
          <cell r="F16">
            <v>6</v>
          </cell>
          <cell r="G16">
            <v>5</v>
          </cell>
          <cell r="H16">
            <v>6</v>
          </cell>
          <cell r="I16">
            <v>3</v>
          </cell>
          <cell r="K16">
            <v>11</v>
          </cell>
          <cell r="L16">
            <v>4</v>
          </cell>
          <cell r="M16">
            <v>6</v>
          </cell>
          <cell r="N16">
            <v>6</v>
          </cell>
          <cell r="O16">
            <v>4</v>
          </cell>
          <cell r="P16">
            <v>4</v>
          </cell>
          <cell r="R16">
            <v>-9.0909090909090912E-2</v>
          </cell>
          <cell r="S16">
            <v>-0.25</v>
          </cell>
          <cell r="T16">
            <v>0</v>
          </cell>
          <cell r="U16">
            <v>-0.16666666666666666</v>
          </cell>
          <cell r="V16">
            <v>0.5</v>
          </cell>
          <cell r="W16">
            <v>-0.25</v>
          </cell>
        </row>
        <row r="17">
          <cell r="C17" t="str">
            <v>4:00pm-5:00pm</v>
          </cell>
          <cell r="D17">
            <v>10</v>
          </cell>
          <cell r="E17">
            <v>3</v>
          </cell>
          <cell r="F17">
            <v>5</v>
          </cell>
          <cell r="G17">
            <v>3</v>
          </cell>
          <cell r="H17">
            <v>11</v>
          </cell>
          <cell r="I17">
            <v>3</v>
          </cell>
          <cell r="K17">
            <v>10</v>
          </cell>
          <cell r="L17">
            <v>4</v>
          </cell>
          <cell r="M17">
            <v>5</v>
          </cell>
          <cell r="N17">
            <v>3</v>
          </cell>
          <cell r="O17">
            <v>4</v>
          </cell>
          <cell r="P17">
            <v>4</v>
          </cell>
          <cell r="R17">
            <v>0</v>
          </cell>
          <cell r="S17">
            <v>-0.25</v>
          </cell>
          <cell r="T17">
            <v>0</v>
          </cell>
          <cell r="U17">
            <v>0</v>
          </cell>
          <cell r="V17">
            <v>1.75</v>
          </cell>
          <cell r="W17">
            <v>-0.25</v>
          </cell>
        </row>
        <row r="18">
          <cell r="C18" t="str">
            <v>7:00pm-10:00pm</v>
          </cell>
          <cell r="D18">
            <v>12</v>
          </cell>
          <cell r="E18">
            <v>8</v>
          </cell>
          <cell r="F18">
            <v>13</v>
          </cell>
          <cell r="G18">
            <v>7</v>
          </cell>
          <cell r="H18">
            <v>8</v>
          </cell>
          <cell r="I18">
            <v>4</v>
          </cell>
          <cell r="K18">
            <v>13</v>
          </cell>
          <cell r="L18">
            <v>8</v>
          </cell>
          <cell r="M18">
            <v>13</v>
          </cell>
          <cell r="N18">
            <v>7</v>
          </cell>
          <cell r="O18">
            <v>6</v>
          </cell>
          <cell r="P18">
            <v>5</v>
          </cell>
          <cell r="R18">
            <v>-7.6923076923076927E-2</v>
          </cell>
          <cell r="S18">
            <v>0</v>
          </cell>
          <cell r="T18">
            <v>0</v>
          </cell>
          <cell r="U18">
            <v>0</v>
          </cell>
          <cell r="V18">
            <v>0.33333333333333331</v>
          </cell>
          <cell r="W18">
            <v>-0.2</v>
          </cell>
        </row>
        <row r="19">
          <cell r="C19" t="str">
            <v>10:00pm-10:30pm</v>
          </cell>
          <cell r="D19">
            <v>15</v>
          </cell>
          <cell r="E19">
            <v>8</v>
          </cell>
          <cell r="F19">
            <v>12</v>
          </cell>
          <cell r="G19">
            <v>5</v>
          </cell>
          <cell r="H19">
            <v>8</v>
          </cell>
          <cell r="I19">
            <v>5</v>
          </cell>
          <cell r="K19">
            <v>16</v>
          </cell>
          <cell r="L19">
            <v>8</v>
          </cell>
          <cell r="M19">
            <v>15</v>
          </cell>
          <cell r="N19">
            <v>3</v>
          </cell>
          <cell r="O19">
            <v>4</v>
          </cell>
          <cell r="P19">
            <v>6</v>
          </cell>
          <cell r="R19">
            <v>-6.25E-2</v>
          </cell>
          <cell r="S19">
            <v>0</v>
          </cell>
          <cell r="T19">
            <v>-0.2</v>
          </cell>
          <cell r="U19">
            <v>0.66666666666666663</v>
          </cell>
          <cell r="V19">
            <v>1</v>
          </cell>
          <cell r="W19">
            <v>-0.16666666666666666</v>
          </cell>
        </row>
        <row r="21">
          <cell r="A21">
            <v>4</v>
          </cell>
          <cell r="B21" t="str">
            <v>Philadelphia</v>
          </cell>
          <cell r="C21" t="str">
            <v>4:00pm-7:30pm</v>
          </cell>
          <cell r="D21">
            <v>15</v>
          </cell>
          <cell r="E21">
            <v>6</v>
          </cell>
          <cell r="F21">
            <v>5</v>
          </cell>
          <cell r="G21">
            <v>4</v>
          </cell>
          <cell r="H21">
            <v>2</v>
          </cell>
          <cell r="I21">
            <v>4</v>
          </cell>
          <cell r="K21">
            <v>15</v>
          </cell>
          <cell r="L21">
            <v>5</v>
          </cell>
          <cell r="M21">
            <v>6</v>
          </cell>
          <cell r="N21">
            <v>4</v>
          </cell>
          <cell r="O21">
            <v>3</v>
          </cell>
          <cell r="P21">
            <v>3</v>
          </cell>
          <cell r="R21">
            <v>0</v>
          </cell>
          <cell r="S21">
            <v>0.2</v>
          </cell>
          <cell r="T21">
            <v>-0.16666666666666666</v>
          </cell>
          <cell r="U21">
            <v>0</v>
          </cell>
          <cell r="V21">
            <v>-0.33333333333333331</v>
          </cell>
          <cell r="W21">
            <v>0.33333333333333331</v>
          </cell>
        </row>
        <row r="22">
          <cell r="C22" t="str">
            <v>5:00pm-6:00pm</v>
          </cell>
          <cell r="D22">
            <v>16</v>
          </cell>
          <cell r="E22">
            <v>5</v>
          </cell>
          <cell r="F22">
            <v>6</v>
          </cell>
          <cell r="G22">
            <v>3</v>
          </cell>
          <cell r="H22">
            <v>2</v>
          </cell>
          <cell r="I22">
            <v>5</v>
          </cell>
          <cell r="K22">
            <v>16</v>
          </cell>
          <cell r="L22">
            <v>6</v>
          </cell>
          <cell r="M22">
            <v>6</v>
          </cell>
          <cell r="N22">
            <v>2</v>
          </cell>
          <cell r="O22">
            <v>2</v>
          </cell>
          <cell r="P22">
            <v>4</v>
          </cell>
          <cell r="R22">
            <v>0</v>
          </cell>
          <cell r="S22">
            <v>-0.16666666666666666</v>
          </cell>
          <cell r="T22">
            <v>0</v>
          </cell>
          <cell r="U22">
            <v>0.5</v>
          </cell>
          <cell r="V22">
            <v>0</v>
          </cell>
          <cell r="W22">
            <v>0.25</v>
          </cell>
        </row>
        <row r="23">
          <cell r="C23" t="str">
            <v>8:00pm-11:00pm</v>
          </cell>
          <cell r="D23">
            <v>13</v>
          </cell>
          <cell r="E23">
            <v>10</v>
          </cell>
          <cell r="F23">
            <v>13</v>
          </cell>
          <cell r="G23">
            <v>7</v>
          </cell>
          <cell r="H23">
            <v>3</v>
          </cell>
          <cell r="I23">
            <v>4</v>
          </cell>
          <cell r="K23">
            <v>14</v>
          </cell>
          <cell r="L23">
            <v>10</v>
          </cell>
          <cell r="M23">
            <v>13</v>
          </cell>
          <cell r="N23">
            <v>7</v>
          </cell>
          <cell r="O23">
            <v>3</v>
          </cell>
          <cell r="P23">
            <v>4</v>
          </cell>
          <cell r="R23">
            <v>-7.1428571428571425E-2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C24" t="str">
            <v>11:00pm-11:30pm</v>
          </cell>
          <cell r="D24">
            <v>15</v>
          </cell>
          <cell r="E24">
            <v>7</v>
          </cell>
          <cell r="F24">
            <v>10</v>
          </cell>
          <cell r="G24">
            <v>4</v>
          </cell>
          <cell r="H24">
            <v>1</v>
          </cell>
          <cell r="I24">
            <v>3</v>
          </cell>
          <cell r="K24">
            <v>15</v>
          </cell>
          <cell r="L24">
            <v>8</v>
          </cell>
          <cell r="M24">
            <v>11</v>
          </cell>
          <cell r="N24">
            <v>2</v>
          </cell>
          <cell r="O24">
            <v>2</v>
          </cell>
          <cell r="P24">
            <v>3</v>
          </cell>
          <cell r="R24">
            <v>0</v>
          </cell>
          <cell r="S24">
            <v>-0.125</v>
          </cell>
          <cell r="T24">
            <v>-9.0909090909090912E-2</v>
          </cell>
          <cell r="U24">
            <v>1</v>
          </cell>
          <cell r="V24">
            <v>-0.5</v>
          </cell>
          <cell r="W24">
            <v>0</v>
          </cell>
        </row>
        <row r="26">
          <cell r="A26">
            <v>5</v>
          </cell>
          <cell r="B26" t="str">
            <v>San Francisco</v>
          </cell>
          <cell r="C26" t="str">
            <v>4:00pm-7:30pm</v>
          </cell>
          <cell r="D26">
            <v>10</v>
          </cell>
          <cell r="E26">
            <v>5</v>
          </cell>
          <cell r="F26">
            <v>5</v>
          </cell>
          <cell r="G26">
            <v>3</v>
          </cell>
          <cell r="H26">
            <v>2</v>
          </cell>
          <cell r="I26">
            <v>2</v>
          </cell>
          <cell r="K26">
            <v>10</v>
          </cell>
          <cell r="L26">
            <v>5</v>
          </cell>
          <cell r="M26">
            <v>5</v>
          </cell>
          <cell r="N26">
            <v>4</v>
          </cell>
          <cell r="O26">
            <v>1</v>
          </cell>
          <cell r="P26">
            <v>3</v>
          </cell>
          <cell r="R26">
            <v>0</v>
          </cell>
          <cell r="S26">
            <v>0</v>
          </cell>
          <cell r="T26">
            <v>0</v>
          </cell>
          <cell r="U26">
            <v>-0.25</v>
          </cell>
          <cell r="V26">
            <v>1</v>
          </cell>
          <cell r="W26">
            <v>-0.33333333333333331</v>
          </cell>
        </row>
        <row r="27">
          <cell r="C27" t="str">
            <v>5:00pm-6:00pm</v>
          </cell>
          <cell r="D27">
            <v>9</v>
          </cell>
          <cell r="E27">
            <v>5</v>
          </cell>
          <cell r="F27">
            <v>5</v>
          </cell>
          <cell r="G27">
            <v>2</v>
          </cell>
          <cell r="H27">
            <v>1</v>
          </cell>
          <cell r="I27">
            <v>2</v>
          </cell>
          <cell r="K27">
            <v>8</v>
          </cell>
          <cell r="L27">
            <v>5</v>
          </cell>
          <cell r="M27">
            <v>7</v>
          </cell>
          <cell r="N27">
            <v>3</v>
          </cell>
          <cell r="O27">
            <v>1</v>
          </cell>
          <cell r="P27">
            <v>3</v>
          </cell>
          <cell r="R27">
            <v>0.125</v>
          </cell>
          <cell r="S27">
            <v>0</v>
          </cell>
          <cell r="T27">
            <v>-0.2857142857142857</v>
          </cell>
          <cell r="U27">
            <v>-0.33333333333333331</v>
          </cell>
          <cell r="V27">
            <v>0</v>
          </cell>
          <cell r="W27">
            <v>-0.33333333333333331</v>
          </cell>
        </row>
        <row r="28">
          <cell r="C28" t="str">
            <v>8:00pm-11:00pm</v>
          </cell>
          <cell r="D28">
            <v>9</v>
          </cell>
          <cell r="E28">
            <v>8</v>
          </cell>
          <cell r="F28">
            <v>11</v>
          </cell>
          <cell r="G28">
            <v>8</v>
          </cell>
          <cell r="H28">
            <v>2</v>
          </cell>
          <cell r="I28">
            <v>3</v>
          </cell>
          <cell r="K28">
            <v>10</v>
          </cell>
          <cell r="L28">
            <v>8</v>
          </cell>
          <cell r="M28">
            <v>11</v>
          </cell>
          <cell r="N28">
            <v>8</v>
          </cell>
          <cell r="O28">
            <v>2</v>
          </cell>
          <cell r="P28">
            <v>3</v>
          </cell>
          <cell r="R28">
            <v>-0.1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C29" t="str">
            <v>11:00pm-11:30pm</v>
          </cell>
          <cell r="D29">
            <v>6</v>
          </cell>
          <cell r="E29">
            <v>5</v>
          </cell>
          <cell r="F29">
            <v>8</v>
          </cell>
          <cell r="G29">
            <v>3</v>
          </cell>
          <cell r="H29">
            <v>1</v>
          </cell>
          <cell r="I29">
            <v>1</v>
          </cell>
          <cell r="K29">
            <v>6</v>
          </cell>
          <cell r="L29">
            <v>6</v>
          </cell>
          <cell r="M29">
            <v>8</v>
          </cell>
          <cell r="N29">
            <v>4</v>
          </cell>
          <cell r="O29">
            <v>1</v>
          </cell>
          <cell r="P29">
            <v>1</v>
          </cell>
          <cell r="R29">
            <v>0</v>
          </cell>
          <cell r="S29">
            <v>-0.16666666666666666</v>
          </cell>
          <cell r="T29">
            <v>0</v>
          </cell>
          <cell r="U29">
            <v>-0.25</v>
          </cell>
          <cell r="V29">
            <v>0</v>
          </cell>
          <cell r="W29">
            <v>0</v>
          </cell>
        </row>
        <row r="31">
          <cell r="A31">
            <v>6</v>
          </cell>
          <cell r="B31" t="str">
            <v>Boston</v>
          </cell>
          <cell r="C31" t="str">
            <v>4:00pm-7:30pm</v>
          </cell>
          <cell r="D31">
            <v>9</v>
          </cell>
          <cell r="E31">
            <v>5</v>
          </cell>
          <cell r="F31">
            <v>8</v>
          </cell>
          <cell r="G31">
            <v>3</v>
          </cell>
          <cell r="H31">
            <v>2</v>
          </cell>
          <cell r="I31">
            <v>3</v>
          </cell>
          <cell r="K31">
            <v>10</v>
          </cell>
          <cell r="L31">
            <v>5</v>
          </cell>
          <cell r="M31">
            <v>8</v>
          </cell>
          <cell r="N31">
            <v>4</v>
          </cell>
          <cell r="O31">
            <v>2</v>
          </cell>
          <cell r="P31">
            <v>3</v>
          </cell>
          <cell r="R31">
            <v>-0.1</v>
          </cell>
          <cell r="S31">
            <v>0</v>
          </cell>
          <cell r="T31">
            <v>0</v>
          </cell>
          <cell r="U31">
            <v>-0.25</v>
          </cell>
          <cell r="V31">
            <v>0</v>
          </cell>
          <cell r="W31">
            <v>0</v>
          </cell>
        </row>
        <row r="32">
          <cell r="C32" t="str">
            <v>5:00pm-6:00pm</v>
          </cell>
          <cell r="D32">
            <v>10</v>
          </cell>
          <cell r="E32">
            <v>5</v>
          </cell>
          <cell r="F32">
            <v>8</v>
          </cell>
          <cell r="G32">
            <v>3</v>
          </cell>
          <cell r="H32">
            <v>2</v>
          </cell>
          <cell r="I32">
            <v>1</v>
          </cell>
          <cell r="K32">
            <v>9</v>
          </cell>
          <cell r="L32">
            <v>4</v>
          </cell>
          <cell r="M32">
            <v>7</v>
          </cell>
          <cell r="N32">
            <v>3</v>
          </cell>
          <cell r="O32">
            <v>3</v>
          </cell>
          <cell r="P32">
            <v>2</v>
          </cell>
          <cell r="R32">
            <v>0.1111111111111111</v>
          </cell>
          <cell r="S32">
            <v>0.25</v>
          </cell>
          <cell r="T32">
            <v>0.14285714285714285</v>
          </cell>
          <cell r="U32">
            <v>0</v>
          </cell>
          <cell r="V32">
            <v>-0.33333333333333331</v>
          </cell>
          <cell r="W32">
            <v>-0.5</v>
          </cell>
        </row>
        <row r="33">
          <cell r="C33" t="str">
            <v>8:00pm-11:00pm</v>
          </cell>
          <cell r="D33">
            <v>10</v>
          </cell>
          <cell r="E33">
            <v>9</v>
          </cell>
          <cell r="F33">
            <v>12</v>
          </cell>
          <cell r="G33">
            <v>6</v>
          </cell>
          <cell r="H33">
            <v>4</v>
          </cell>
          <cell r="I33">
            <v>3</v>
          </cell>
          <cell r="K33">
            <v>11</v>
          </cell>
          <cell r="L33">
            <v>9</v>
          </cell>
          <cell r="M33">
            <v>14</v>
          </cell>
          <cell r="N33">
            <v>6</v>
          </cell>
          <cell r="O33">
            <v>3</v>
          </cell>
          <cell r="P33">
            <v>3</v>
          </cell>
          <cell r="R33">
            <v>-9.0909090909090912E-2</v>
          </cell>
          <cell r="S33">
            <v>0</v>
          </cell>
          <cell r="T33">
            <v>-0.14285714285714285</v>
          </cell>
          <cell r="U33">
            <v>0</v>
          </cell>
          <cell r="V33">
            <v>0.33333333333333331</v>
          </cell>
          <cell r="W33">
            <v>0</v>
          </cell>
        </row>
        <row r="34">
          <cell r="C34" t="str">
            <v>11:00pm-11:30pm</v>
          </cell>
          <cell r="D34">
            <v>10</v>
          </cell>
          <cell r="E34">
            <v>7</v>
          </cell>
          <cell r="F34">
            <v>10</v>
          </cell>
          <cell r="G34">
            <v>2</v>
          </cell>
          <cell r="H34">
            <v>1</v>
          </cell>
          <cell r="I34">
            <v>2</v>
          </cell>
          <cell r="K34">
            <v>10</v>
          </cell>
          <cell r="L34">
            <v>7</v>
          </cell>
          <cell r="M34">
            <v>11</v>
          </cell>
          <cell r="N34">
            <v>2</v>
          </cell>
          <cell r="O34">
            <v>1</v>
          </cell>
          <cell r="P34">
            <v>2</v>
          </cell>
          <cell r="R34">
            <v>0</v>
          </cell>
          <cell r="S34">
            <v>0</v>
          </cell>
          <cell r="T34">
            <v>-9.0909090909090912E-2</v>
          </cell>
          <cell r="U34">
            <v>0</v>
          </cell>
          <cell r="V34">
            <v>0</v>
          </cell>
          <cell r="W34">
            <v>0</v>
          </cell>
        </row>
        <row r="36">
          <cell r="A36">
            <v>7</v>
          </cell>
          <cell r="B36" t="str">
            <v>Detroit</v>
          </cell>
          <cell r="C36" t="str">
            <v>4:00pm-7:30pm</v>
          </cell>
          <cell r="D36">
            <v>11</v>
          </cell>
          <cell r="E36">
            <v>3</v>
          </cell>
          <cell r="F36">
            <v>11</v>
          </cell>
          <cell r="G36">
            <v>4</v>
          </cell>
          <cell r="H36">
            <v>3</v>
          </cell>
          <cell r="I36">
            <v>5</v>
          </cell>
          <cell r="K36">
            <v>12</v>
          </cell>
          <cell r="L36">
            <v>3</v>
          </cell>
          <cell r="M36">
            <v>12</v>
          </cell>
          <cell r="N36">
            <v>5</v>
          </cell>
          <cell r="O36">
            <v>3</v>
          </cell>
          <cell r="P36">
            <v>6</v>
          </cell>
          <cell r="R36">
            <v>-8.3333333333333329E-2</v>
          </cell>
          <cell r="S36">
            <v>0</v>
          </cell>
          <cell r="T36">
            <v>-8.3333333333333329E-2</v>
          </cell>
          <cell r="U36">
            <v>-0.2</v>
          </cell>
          <cell r="V36">
            <v>0</v>
          </cell>
          <cell r="W36">
            <v>-0.16666666666666666</v>
          </cell>
        </row>
        <row r="37">
          <cell r="C37" t="str">
            <v>5:00pm-6:00pm</v>
          </cell>
          <cell r="D37">
            <v>12</v>
          </cell>
          <cell r="E37">
            <v>3</v>
          </cell>
          <cell r="F37">
            <v>11</v>
          </cell>
          <cell r="G37">
            <v>4</v>
          </cell>
          <cell r="H37">
            <v>3</v>
          </cell>
          <cell r="I37">
            <v>4</v>
          </cell>
          <cell r="K37">
            <v>12</v>
          </cell>
          <cell r="L37">
            <v>3</v>
          </cell>
          <cell r="M37">
            <v>11</v>
          </cell>
          <cell r="N37">
            <v>4</v>
          </cell>
          <cell r="O37">
            <v>3</v>
          </cell>
          <cell r="P37">
            <v>5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-0.2</v>
          </cell>
        </row>
        <row r="38">
          <cell r="C38" t="str">
            <v>8:00pm-11:00pm</v>
          </cell>
          <cell r="D38">
            <v>12</v>
          </cell>
          <cell r="E38">
            <v>8</v>
          </cell>
          <cell r="F38">
            <v>15</v>
          </cell>
          <cell r="G38">
            <v>8</v>
          </cell>
          <cell r="H38">
            <v>3</v>
          </cell>
          <cell r="I38">
            <v>6</v>
          </cell>
          <cell r="K38">
            <v>13</v>
          </cell>
          <cell r="L38">
            <v>7</v>
          </cell>
          <cell r="M38">
            <v>16</v>
          </cell>
          <cell r="N38">
            <v>8</v>
          </cell>
          <cell r="O38">
            <v>3</v>
          </cell>
          <cell r="P38">
            <v>7</v>
          </cell>
          <cell r="R38">
            <v>-7.6923076923076927E-2</v>
          </cell>
          <cell r="S38">
            <v>0.14285714285714285</v>
          </cell>
          <cell r="T38">
            <v>-6.25E-2</v>
          </cell>
          <cell r="U38">
            <v>0</v>
          </cell>
          <cell r="V38">
            <v>0</v>
          </cell>
          <cell r="W38">
            <v>-0.14285714285714285</v>
          </cell>
        </row>
        <row r="39">
          <cell r="C39" t="str">
            <v>11:00pm-11:30pm</v>
          </cell>
          <cell r="D39">
            <v>13</v>
          </cell>
          <cell r="E39">
            <v>4</v>
          </cell>
          <cell r="F39">
            <v>17</v>
          </cell>
          <cell r="G39">
            <v>5</v>
          </cell>
          <cell r="H39">
            <v>3</v>
          </cell>
          <cell r="I39">
            <v>4</v>
          </cell>
          <cell r="K39">
            <v>15</v>
          </cell>
          <cell r="L39">
            <v>4</v>
          </cell>
          <cell r="M39">
            <v>18</v>
          </cell>
          <cell r="N39">
            <v>4</v>
          </cell>
          <cell r="O39">
            <v>2</v>
          </cell>
          <cell r="P39">
            <v>4</v>
          </cell>
          <cell r="R39">
            <v>-0.13333333333333333</v>
          </cell>
          <cell r="S39">
            <v>0</v>
          </cell>
          <cell r="T39">
            <v>-5.5555555555555552E-2</v>
          </cell>
          <cell r="U39">
            <v>0.25</v>
          </cell>
          <cell r="V39">
            <v>0.5</v>
          </cell>
          <cell r="W39">
            <v>0</v>
          </cell>
        </row>
        <row r="41">
          <cell r="A41">
            <v>8</v>
          </cell>
          <cell r="B41" t="str">
            <v>Minneapolis-St. Paul</v>
          </cell>
          <cell r="C41" t="str">
            <v>3:00pm-6:30pm</v>
          </cell>
          <cell r="D41">
            <v>5</v>
          </cell>
          <cell r="E41">
            <v>9</v>
          </cell>
          <cell r="F41">
            <v>7</v>
          </cell>
          <cell r="G41">
            <v>3</v>
          </cell>
          <cell r="H41">
            <v>1</v>
          </cell>
          <cell r="I41">
            <v>3</v>
          </cell>
          <cell r="K41">
            <v>6</v>
          </cell>
          <cell r="L41">
            <v>11</v>
          </cell>
          <cell r="M41">
            <v>7</v>
          </cell>
          <cell r="N41">
            <v>3</v>
          </cell>
          <cell r="O41">
            <v>1</v>
          </cell>
          <cell r="P41">
            <v>4</v>
          </cell>
          <cell r="R41">
            <v>-0.16666666666666666</v>
          </cell>
          <cell r="S41">
            <v>-0.18181818181818182</v>
          </cell>
          <cell r="T41">
            <v>0</v>
          </cell>
          <cell r="U41">
            <v>0</v>
          </cell>
          <cell r="V41">
            <v>0</v>
          </cell>
          <cell r="W41">
            <v>-0.25</v>
          </cell>
        </row>
        <row r="42">
          <cell r="C42" t="str">
            <v>4:00pm-5:00pm</v>
          </cell>
          <cell r="D42">
            <v>6</v>
          </cell>
          <cell r="E42">
            <v>8</v>
          </cell>
          <cell r="F42">
            <v>5</v>
          </cell>
          <cell r="G42">
            <v>1</v>
          </cell>
          <cell r="H42">
            <v>1</v>
          </cell>
          <cell r="I42">
            <v>3</v>
          </cell>
          <cell r="K42">
            <v>4</v>
          </cell>
          <cell r="L42">
            <v>11</v>
          </cell>
          <cell r="M42">
            <v>5</v>
          </cell>
          <cell r="N42">
            <v>1</v>
          </cell>
          <cell r="O42">
            <v>1</v>
          </cell>
          <cell r="P42">
            <v>3</v>
          </cell>
          <cell r="R42">
            <v>0.5</v>
          </cell>
          <cell r="S42">
            <v>-0.27272727272727271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C43" t="str">
            <v>7:00pm-10:00pm</v>
          </cell>
          <cell r="D43">
            <v>10</v>
          </cell>
          <cell r="E43">
            <v>12</v>
          </cell>
          <cell r="F43">
            <v>14</v>
          </cell>
          <cell r="G43">
            <v>5</v>
          </cell>
          <cell r="H43">
            <v>3</v>
          </cell>
          <cell r="I43">
            <v>5</v>
          </cell>
          <cell r="K43">
            <v>11</v>
          </cell>
          <cell r="L43">
            <v>13</v>
          </cell>
          <cell r="M43">
            <v>14</v>
          </cell>
          <cell r="N43">
            <v>5</v>
          </cell>
          <cell r="O43">
            <v>2</v>
          </cell>
          <cell r="P43">
            <v>5</v>
          </cell>
          <cell r="R43">
            <v>-9.0909090909090912E-2</v>
          </cell>
          <cell r="S43">
            <v>-7.6923076923076927E-2</v>
          </cell>
          <cell r="T43">
            <v>0</v>
          </cell>
          <cell r="U43">
            <v>0</v>
          </cell>
          <cell r="V43">
            <v>0.5</v>
          </cell>
          <cell r="W43">
            <v>0</v>
          </cell>
        </row>
        <row r="44">
          <cell r="C44" t="str">
            <v>10:00pm-10:30pm</v>
          </cell>
          <cell r="D44">
            <v>11</v>
          </cell>
          <cell r="E44">
            <v>14</v>
          </cell>
          <cell r="F44">
            <v>18</v>
          </cell>
          <cell r="G44">
            <v>3</v>
          </cell>
          <cell r="H44">
            <v>2</v>
          </cell>
          <cell r="I44">
            <v>3</v>
          </cell>
          <cell r="K44">
            <v>12</v>
          </cell>
          <cell r="L44">
            <v>16</v>
          </cell>
          <cell r="M44">
            <v>17</v>
          </cell>
          <cell r="N44">
            <v>3</v>
          </cell>
          <cell r="O44">
            <v>2</v>
          </cell>
          <cell r="P44">
            <v>3</v>
          </cell>
          <cell r="R44">
            <v>-8.3333333333333329E-2</v>
          </cell>
          <cell r="S44">
            <v>-0.125</v>
          </cell>
          <cell r="T44">
            <v>5.8823529411764705E-2</v>
          </cell>
          <cell r="U44">
            <v>0</v>
          </cell>
          <cell r="V44">
            <v>0</v>
          </cell>
          <cell r="W44">
            <v>0</v>
          </cell>
        </row>
        <row r="46">
          <cell r="A46">
            <v>9</v>
          </cell>
          <cell r="B46" t="str">
            <v>Miami</v>
          </cell>
          <cell r="C46" t="str">
            <v>4:00pm-7:30pm</v>
          </cell>
          <cell r="D46">
            <v>9</v>
          </cell>
          <cell r="E46">
            <v>3</v>
          </cell>
          <cell r="F46">
            <v>5</v>
          </cell>
          <cell r="G46">
            <v>5</v>
          </cell>
          <cell r="H46">
            <v>4</v>
          </cell>
          <cell r="I46">
            <v>4</v>
          </cell>
          <cell r="K46">
            <v>9</v>
          </cell>
          <cell r="L46">
            <v>3</v>
          </cell>
          <cell r="M46">
            <v>4</v>
          </cell>
          <cell r="N46">
            <v>5</v>
          </cell>
          <cell r="O46">
            <v>4</v>
          </cell>
          <cell r="P46">
            <v>5</v>
          </cell>
          <cell r="R46">
            <v>0</v>
          </cell>
          <cell r="S46">
            <v>0</v>
          </cell>
          <cell r="T46">
            <v>0.25</v>
          </cell>
          <cell r="U46">
            <v>0</v>
          </cell>
          <cell r="V46">
            <v>0</v>
          </cell>
          <cell r="W46">
            <v>-0.2</v>
          </cell>
        </row>
        <row r="47">
          <cell r="C47" t="str">
            <v>5:00pm-6:00pm</v>
          </cell>
          <cell r="D47">
            <v>8</v>
          </cell>
          <cell r="E47">
            <v>3</v>
          </cell>
          <cell r="F47">
            <v>4</v>
          </cell>
          <cell r="G47">
            <v>6</v>
          </cell>
          <cell r="H47">
            <v>3</v>
          </cell>
          <cell r="I47">
            <v>4</v>
          </cell>
          <cell r="K47">
            <v>8</v>
          </cell>
          <cell r="L47">
            <v>3</v>
          </cell>
          <cell r="M47">
            <v>4</v>
          </cell>
          <cell r="N47">
            <v>6</v>
          </cell>
          <cell r="O47">
            <v>3</v>
          </cell>
          <cell r="P47">
            <v>4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C48" t="str">
            <v>8:00pm-11:00pm</v>
          </cell>
          <cell r="D48">
            <v>8</v>
          </cell>
          <cell r="E48">
            <v>8</v>
          </cell>
          <cell r="F48">
            <v>9</v>
          </cell>
          <cell r="G48">
            <v>7</v>
          </cell>
          <cell r="H48">
            <v>5</v>
          </cell>
          <cell r="I48">
            <v>5</v>
          </cell>
          <cell r="K48">
            <v>10</v>
          </cell>
          <cell r="L48">
            <v>8</v>
          </cell>
          <cell r="M48">
            <v>8</v>
          </cell>
          <cell r="N48">
            <v>9</v>
          </cell>
          <cell r="O48">
            <v>5</v>
          </cell>
          <cell r="P48">
            <v>5</v>
          </cell>
          <cell r="R48">
            <v>-0.2</v>
          </cell>
          <cell r="S48">
            <v>0</v>
          </cell>
          <cell r="T48">
            <v>0.125</v>
          </cell>
          <cell r="U48">
            <v>-0.22222222222222221</v>
          </cell>
          <cell r="V48">
            <v>0</v>
          </cell>
          <cell r="W48">
            <v>0</v>
          </cell>
        </row>
        <row r="49">
          <cell r="C49" t="str">
            <v>11:00pm-11:30pm</v>
          </cell>
          <cell r="D49">
            <v>9</v>
          </cell>
          <cell r="E49">
            <v>5</v>
          </cell>
          <cell r="F49">
            <v>7</v>
          </cell>
          <cell r="G49">
            <v>3</v>
          </cell>
          <cell r="H49">
            <v>3</v>
          </cell>
          <cell r="I49">
            <v>3</v>
          </cell>
          <cell r="K49">
            <v>10</v>
          </cell>
          <cell r="L49">
            <v>6</v>
          </cell>
          <cell r="M49">
            <v>7</v>
          </cell>
          <cell r="N49">
            <v>4</v>
          </cell>
          <cell r="O49">
            <v>3</v>
          </cell>
          <cell r="P49">
            <v>5</v>
          </cell>
          <cell r="R49">
            <v>-0.1</v>
          </cell>
          <cell r="S49">
            <v>-0.16666666666666666</v>
          </cell>
          <cell r="T49">
            <v>0</v>
          </cell>
          <cell r="U49">
            <v>-0.25</v>
          </cell>
          <cell r="V49">
            <v>0</v>
          </cell>
          <cell r="W49">
            <v>-0.4</v>
          </cell>
        </row>
        <row r="51">
          <cell r="A51">
            <v>10</v>
          </cell>
          <cell r="B51" t="str">
            <v>Pittsburgh</v>
          </cell>
          <cell r="C51" t="str">
            <v>4:00pm-7:30pm</v>
          </cell>
          <cell r="D51">
            <v>9</v>
          </cell>
          <cell r="E51">
            <v>11</v>
          </cell>
          <cell r="F51">
            <v>9</v>
          </cell>
          <cell r="G51">
            <v>5</v>
          </cell>
          <cell r="H51" t="str">
            <v>NA</v>
          </cell>
          <cell r="I51">
            <v>2</v>
          </cell>
          <cell r="K51">
            <v>10</v>
          </cell>
          <cell r="L51">
            <v>10</v>
          </cell>
          <cell r="M51">
            <v>10</v>
          </cell>
          <cell r="N51">
            <v>5</v>
          </cell>
          <cell r="O51" t="str">
            <v>NA</v>
          </cell>
          <cell r="P51">
            <v>2</v>
          </cell>
          <cell r="R51">
            <v>-0.1</v>
          </cell>
          <cell r="S51">
            <v>0.1</v>
          </cell>
          <cell r="T51">
            <v>-0.1</v>
          </cell>
          <cell r="U51">
            <v>0</v>
          </cell>
          <cell r="V51" t="str">
            <v>NA</v>
          </cell>
          <cell r="W51">
            <v>0</v>
          </cell>
        </row>
        <row r="52">
          <cell r="C52" t="str">
            <v>5:00pm-6:00pm</v>
          </cell>
          <cell r="D52">
            <v>10</v>
          </cell>
          <cell r="E52">
            <v>10</v>
          </cell>
          <cell r="F52">
            <v>9</v>
          </cell>
          <cell r="G52">
            <v>4</v>
          </cell>
          <cell r="H52" t="str">
            <v>NA</v>
          </cell>
          <cell r="I52">
            <v>2</v>
          </cell>
          <cell r="K52">
            <v>11</v>
          </cell>
          <cell r="L52">
            <v>10</v>
          </cell>
          <cell r="M52">
            <v>10</v>
          </cell>
          <cell r="N52">
            <v>4</v>
          </cell>
          <cell r="O52" t="str">
            <v>NA</v>
          </cell>
          <cell r="P52">
            <v>2</v>
          </cell>
          <cell r="R52">
            <v>-9.0909090909090912E-2</v>
          </cell>
          <cell r="S52">
            <v>0</v>
          </cell>
          <cell r="T52">
            <v>-0.1</v>
          </cell>
          <cell r="U52">
            <v>0</v>
          </cell>
          <cell r="V52" t="str">
            <v>NA</v>
          </cell>
          <cell r="W52">
            <v>0</v>
          </cell>
        </row>
        <row r="53">
          <cell r="C53" t="str">
            <v>8:00pm-11:00pm</v>
          </cell>
          <cell r="D53">
            <v>13</v>
          </cell>
          <cell r="E53">
            <v>12</v>
          </cell>
          <cell r="F53">
            <v>12</v>
          </cell>
          <cell r="G53">
            <v>5</v>
          </cell>
          <cell r="H53" t="str">
            <v>NA</v>
          </cell>
          <cell r="I53">
            <v>2</v>
          </cell>
          <cell r="K53">
            <v>13</v>
          </cell>
          <cell r="L53">
            <v>11</v>
          </cell>
          <cell r="M53">
            <v>13</v>
          </cell>
          <cell r="N53">
            <v>6</v>
          </cell>
          <cell r="O53" t="str">
            <v>NA</v>
          </cell>
          <cell r="P53">
            <v>2</v>
          </cell>
          <cell r="R53">
            <v>0</v>
          </cell>
          <cell r="S53">
            <v>9.0909090909090912E-2</v>
          </cell>
          <cell r="T53">
            <v>-7.6923076923076927E-2</v>
          </cell>
          <cell r="U53">
            <v>-0.16666666666666666</v>
          </cell>
          <cell r="V53" t="str">
            <v>NA</v>
          </cell>
          <cell r="W53">
            <v>0</v>
          </cell>
        </row>
        <row r="54">
          <cell r="C54" t="str">
            <v>11:00pm-11:30pm</v>
          </cell>
          <cell r="D54">
            <v>14</v>
          </cell>
          <cell r="E54">
            <v>13</v>
          </cell>
          <cell r="F54">
            <v>11</v>
          </cell>
          <cell r="G54">
            <v>4</v>
          </cell>
          <cell r="H54" t="str">
            <v>NA</v>
          </cell>
          <cell r="I54">
            <v>1</v>
          </cell>
          <cell r="K54">
            <v>15</v>
          </cell>
          <cell r="L54">
            <v>12</v>
          </cell>
          <cell r="M54">
            <v>13</v>
          </cell>
          <cell r="N54">
            <v>5</v>
          </cell>
          <cell r="O54" t="str">
            <v>NA</v>
          </cell>
          <cell r="P54">
            <v>1</v>
          </cell>
          <cell r="R54">
            <v>-6.6666666666666666E-2</v>
          </cell>
          <cell r="S54">
            <v>8.3333333333333329E-2</v>
          </cell>
          <cell r="T54">
            <v>-0.15384615384615385</v>
          </cell>
          <cell r="U54">
            <v>-0.2</v>
          </cell>
          <cell r="V54" t="str">
            <v>NA</v>
          </cell>
          <cell r="W54">
            <v>0</v>
          </cell>
        </row>
        <row r="56">
          <cell r="A56" t="str">
            <v>Note: Markets Ranked by Metro Rank; WCIU and WGN are both included in WB's ratings within the Chicago market</v>
          </cell>
        </row>
        <row r="57">
          <cell r="A57" t="str">
            <v>Source: Nielsen TV November 1997; BIA's Investing In Television '97</v>
          </cell>
        </row>
      </sheetData>
      <sheetData sheetId="7" refreshError="1"/>
      <sheetData sheetId="8" refreshError="1"/>
      <sheetData sheetId="9" refreshError="1"/>
      <sheetData sheetId="10" refreshError="1">
        <row r="1">
          <cell r="A1" t="str">
            <v>Exhibit  Revenue Comparison of CBS's Television Stations Within Top Ten Markets</v>
          </cell>
        </row>
        <row r="2">
          <cell r="A2" t="str">
            <v>12+ Rank</v>
          </cell>
          <cell r="B2" t="str">
            <v>Market</v>
          </cell>
          <cell r="C2" t="str">
            <v xml:space="preserve">CBS </v>
          </cell>
          <cell r="D2" t="str">
            <v>ABC</v>
          </cell>
          <cell r="E2" t="str">
            <v>NBC</v>
          </cell>
          <cell r="F2" t="str">
            <v>Fox</v>
          </cell>
          <cell r="G2" t="str">
            <v xml:space="preserve">WB </v>
          </cell>
          <cell r="H2" t="str">
            <v>UPN</v>
          </cell>
          <cell r="I2" t="str">
            <v xml:space="preserve"> CBS/ABC</v>
          </cell>
          <cell r="J2" t="str">
            <v xml:space="preserve"> CBS/NBC</v>
          </cell>
          <cell r="K2" t="str">
            <v xml:space="preserve"> CBS/Fox</v>
          </cell>
          <cell r="L2" t="str">
            <v xml:space="preserve"> CBS/WB</v>
          </cell>
          <cell r="M2" t="str">
            <v xml:space="preserve"> CBS/UPN</v>
          </cell>
        </row>
        <row r="6">
          <cell r="A6">
            <v>1</v>
          </cell>
          <cell r="B6" t="str">
            <v>New York</v>
          </cell>
          <cell r="C6">
            <v>185</v>
          </cell>
          <cell r="D6">
            <v>270</v>
          </cell>
          <cell r="E6">
            <v>305</v>
          </cell>
          <cell r="F6">
            <v>195</v>
          </cell>
          <cell r="G6">
            <v>160</v>
          </cell>
          <cell r="H6">
            <v>150</v>
          </cell>
          <cell r="I6">
            <v>0.68518518518518523</v>
          </cell>
          <cell r="J6">
            <v>0.60655737704918034</v>
          </cell>
          <cell r="K6">
            <v>0.94871794871794868</v>
          </cell>
          <cell r="L6">
            <v>1.15625</v>
          </cell>
          <cell r="M6">
            <v>1.2333333333333334</v>
          </cell>
        </row>
        <row r="8">
          <cell r="A8">
            <v>2</v>
          </cell>
          <cell r="B8" t="str">
            <v>Los Angeles</v>
          </cell>
          <cell r="C8">
            <v>150</v>
          </cell>
          <cell r="D8">
            <v>221.5</v>
          </cell>
          <cell r="E8">
            <v>252.5</v>
          </cell>
          <cell r="F8">
            <v>195</v>
          </cell>
          <cell r="G8">
            <v>175</v>
          </cell>
          <cell r="H8">
            <v>125</v>
          </cell>
          <cell r="I8">
            <v>0.67720090293453727</v>
          </cell>
          <cell r="J8">
            <v>0.59405940594059403</v>
          </cell>
          <cell r="K8">
            <v>0.76923076923076927</v>
          </cell>
          <cell r="L8">
            <v>0.8571428571428571</v>
          </cell>
          <cell r="M8">
            <v>1.2</v>
          </cell>
        </row>
        <row r="10">
          <cell r="A10">
            <v>3</v>
          </cell>
          <cell r="B10" t="str">
            <v>Chicago</v>
          </cell>
          <cell r="C10">
            <v>105</v>
          </cell>
          <cell r="D10">
            <v>198</v>
          </cell>
          <cell r="E10">
            <v>160</v>
          </cell>
          <cell r="F10">
            <v>115</v>
          </cell>
          <cell r="G10">
            <v>160</v>
          </cell>
          <cell r="H10">
            <v>80</v>
          </cell>
          <cell r="I10">
            <v>0.53030303030303028</v>
          </cell>
          <cell r="J10">
            <v>0.65625</v>
          </cell>
          <cell r="K10">
            <v>0.91304347826086951</v>
          </cell>
          <cell r="L10">
            <v>0.65625</v>
          </cell>
          <cell r="M10">
            <v>1.3125</v>
          </cell>
        </row>
        <row r="11">
          <cell r="A11" t="str">
            <v xml:space="preserve"> </v>
          </cell>
        </row>
        <row r="12">
          <cell r="A12">
            <v>4</v>
          </cell>
          <cell r="B12" t="str">
            <v>Philadelphia</v>
          </cell>
          <cell r="C12">
            <v>85</v>
          </cell>
          <cell r="D12">
            <v>155</v>
          </cell>
          <cell r="E12">
            <v>110</v>
          </cell>
          <cell r="F12">
            <v>82</v>
          </cell>
          <cell r="G12">
            <v>43</v>
          </cell>
          <cell r="H12">
            <v>31</v>
          </cell>
          <cell r="I12">
            <v>0.54838709677419351</v>
          </cell>
          <cell r="J12">
            <v>0.77272727272727271</v>
          </cell>
          <cell r="K12">
            <v>1.0365853658536586</v>
          </cell>
          <cell r="L12">
            <v>1.9767441860465116</v>
          </cell>
          <cell r="M12">
            <v>2.7419354838709675</v>
          </cell>
        </row>
        <row r="14">
          <cell r="A14">
            <v>5</v>
          </cell>
          <cell r="B14" t="str">
            <v>San Francisco</v>
          </cell>
          <cell r="C14">
            <v>95</v>
          </cell>
          <cell r="D14">
            <v>105</v>
          </cell>
          <cell r="E14">
            <v>130</v>
          </cell>
          <cell r="F14">
            <v>115</v>
          </cell>
          <cell r="G14">
            <v>20</v>
          </cell>
          <cell r="H14">
            <v>43</v>
          </cell>
          <cell r="I14">
            <v>0.90476190476190477</v>
          </cell>
          <cell r="J14">
            <v>0.73076923076923073</v>
          </cell>
          <cell r="K14">
            <v>0.82608695652173914</v>
          </cell>
          <cell r="L14">
            <v>4.75</v>
          </cell>
          <cell r="M14">
            <v>2.2093023255813953</v>
          </cell>
        </row>
        <row r="16">
          <cell r="A16">
            <v>6</v>
          </cell>
          <cell r="B16" t="str">
            <v>Boston</v>
          </cell>
          <cell r="C16">
            <v>85.4</v>
          </cell>
          <cell r="D16">
            <v>119</v>
          </cell>
          <cell r="E16">
            <v>118</v>
          </cell>
          <cell r="F16">
            <v>59.8</v>
          </cell>
          <cell r="G16">
            <v>38.799999999999997</v>
          </cell>
          <cell r="H16">
            <v>46.8</v>
          </cell>
          <cell r="I16">
            <v>0.71764705882352942</v>
          </cell>
          <cell r="J16">
            <v>0.72372881355932206</v>
          </cell>
          <cell r="K16">
            <v>1.42809364548495</v>
          </cell>
          <cell r="L16">
            <v>2.2010309278350517</v>
          </cell>
          <cell r="M16">
            <v>1.824786324786325</v>
          </cell>
        </row>
        <row r="18">
          <cell r="A18">
            <v>7</v>
          </cell>
          <cell r="B18" t="str">
            <v>Washington, D.C.</v>
          </cell>
          <cell r="C18">
            <v>92</v>
          </cell>
          <cell r="D18">
            <v>89</v>
          </cell>
          <cell r="E18">
            <v>105</v>
          </cell>
          <cell r="F18">
            <v>110</v>
          </cell>
          <cell r="G18">
            <v>6</v>
          </cell>
          <cell r="H18">
            <v>37</v>
          </cell>
          <cell r="I18">
            <v>1.0337078651685394</v>
          </cell>
          <cell r="J18">
            <v>0.87619047619047619</v>
          </cell>
          <cell r="K18">
            <v>0.83636363636363631</v>
          </cell>
          <cell r="L18">
            <v>15.333333333333334</v>
          </cell>
          <cell r="M18">
            <v>2.4864864864864864</v>
          </cell>
        </row>
        <row r="20">
          <cell r="A20">
            <v>8</v>
          </cell>
          <cell r="B20" t="str">
            <v>Dallas-Ft. Worth</v>
          </cell>
          <cell r="C20">
            <v>64</v>
          </cell>
          <cell r="D20">
            <v>108</v>
          </cell>
          <cell r="E20">
            <v>94</v>
          </cell>
          <cell r="F20">
            <v>63</v>
          </cell>
          <cell r="G20">
            <v>44</v>
          </cell>
          <cell r="H20">
            <v>39.5</v>
          </cell>
          <cell r="I20">
            <v>0.59259259259259256</v>
          </cell>
          <cell r="J20">
            <v>0.68085106382978722</v>
          </cell>
          <cell r="K20">
            <v>1.0158730158730158</v>
          </cell>
          <cell r="L20">
            <v>1.4545454545454546</v>
          </cell>
          <cell r="M20">
            <v>1.620253164556962</v>
          </cell>
        </row>
        <row r="22">
          <cell r="A22">
            <v>9</v>
          </cell>
          <cell r="B22" t="str">
            <v>Detroit</v>
          </cell>
          <cell r="C22">
            <v>25</v>
          </cell>
          <cell r="D22">
            <v>96</v>
          </cell>
          <cell r="E22">
            <v>105.4</v>
          </cell>
          <cell r="F22">
            <v>50</v>
          </cell>
          <cell r="G22">
            <v>23</v>
          </cell>
          <cell r="H22" t="str">
            <v>NA</v>
          </cell>
          <cell r="I22">
            <v>0.26041666666666669</v>
          </cell>
          <cell r="J22">
            <v>0.23719165085388993</v>
          </cell>
          <cell r="K22">
            <v>0.5</v>
          </cell>
          <cell r="L22">
            <v>1.0869565217391304</v>
          </cell>
          <cell r="M22" t="str">
            <v>NA</v>
          </cell>
        </row>
        <row r="24">
          <cell r="A24">
            <v>10</v>
          </cell>
          <cell r="B24" t="str">
            <v>Atlanta</v>
          </cell>
          <cell r="C24">
            <v>39.200000000000003</v>
          </cell>
          <cell r="D24">
            <v>103</v>
          </cell>
          <cell r="E24">
            <v>84</v>
          </cell>
          <cell r="F24">
            <v>72</v>
          </cell>
          <cell r="G24" t="str">
            <v>NA</v>
          </cell>
          <cell r="H24">
            <v>11</v>
          </cell>
          <cell r="I24">
            <v>0.38058252427184469</v>
          </cell>
          <cell r="J24">
            <v>0.46666666666666667</v>
          </cell>
          <cell r="K24">
            <v>0.54444444444444451</v>
          </cell>
          <cell r="L24" t="str">
            <v>NA</v>
          </cell>
          <cell r="M24">
            <v>3.5636363636363639</v>
          </cell>
        </row>
        <row r="26">
          <cell r="A26" t="str">
            <v xml:space="preserve">Note: Markets Ranked By DMA Rank </v>
          </cell>
        </row>
        <row r="27">
          <cell r="A27" t="str">
            <v>Source: BIA's Investing in Television '97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>
        <row r="1">
          <cell r="A1" t="str">
            <v>Exhibit 14: Summary of Competitors and Revenue Shares in CBS's Top Radio Markets</v>
          </cell>
        </row>
        <row r="2">
          <cell r="B2" t="str">
            <v>Largest</v>
          </cell>
          <cell r="C2" t="str">
            <v>Revenue</v>
          </cell>
          <cell r="E2" t="str">
            <v>Second Largest</v>
          </cell>
          <cell r="F2" t="str">
            <v>Revenue</v>
          </cell>
          <cell r="H2" t="str">
            <v>Third Largest</v>
          </cell>
          <cell r="K2" t="str">
            <v>Total Share</v>
          </cell>
        </row>
        <row r="3">
          <cell r="A3" t="str">
            <v>Market</v>
          </cell>
          <cell r="B3" t="str">
            <v xml:space="preserve">Competitor </v>
          </cell>
          <cell r="C3" t="str">
            <v>Share</v>
          </cell>
          <cell r="E3" t="str">
            <v xml:space="preserve">Competitor </v>
          </cell>
          <cell r="F3" t="str">
            <v>Share</v>
          </cell>
          <cell r="H3" t="str">
            <v>Competitor</v>
          </cell>
          <cell r="I3" t="str">
            <v>Revenue Share</v>
          </cell>
          <cell r="K3" t="str">
            <v>of Top Three</v>
          </cell>
        </row>
        <row r="4">
          <cell r="A4" t="str">
            <v>New York</v>
          </cell>
          <cell r="B4" t="str">
            <v>CBS</v>
          </cell>
          <cell r="C4">
            <v>0.36</v>
          </cell>
          <cell r="E4" t="str">
            <v>Chancellor</v>
          </cell>
          <cell r="F4">
            <v>0.2</v>
          </cell>
          <cell r="H4" t="str">
            <v>Emmis</v>
          </cell>
          <cell r="I4">
            <v>0.14000000000000001</v>
          </cell>
          <cell r="K4">
            <v>0.70000000000000007</v>
          </cell>
        </row>
        <row r="5">
          <cell r="A5" t="str">
            <v>Los Angeles</v>
          </cell>
          <cell r="B5" t="str">
            <v>CBS</v>
          </cell>
          <cell r="C5">
            <v>0.33</v>
          </cell>
          <cell r="E5" t="str">
            <v>Chancellor</v>
          </cell>
          <cell r="F5">
            <v>0.16</v>
          </cell>
          <cell r="H5" t="str">
            <v>Cox</v>
          </cell>
          <cell r="I5">
            <v>0.1</v>
          </cell>
          <cell r="K5">
            <v>0.59</v>
          </cell>
        </row>
        <row r="6">
          <cell r="A6" t="str">
            <v>Chicago</v>
          </cell>
          <cell r="B6" t="str">
            <v>CBS</v>
          </cell>
          <cell r="C6">
            <v>0.36</v>
          </cell>
          <cell r="E6" t="str">
            <v>Chancellor</v>
          </cell>
          <cell r="F6">
            <v>0.24</v>
          </cell>
          <cell r="H6" t="str">
            <v>Tribune</v>
          </cell>
          <cell r="I6">
            <v>0.09</v>
          </cell>
          <cell r="K6">
            <v>0.69</v>
          </cell>
        </row>
        <row r="7">
          <cell r="A7" t="str">
            <v>San Francisco</v>
          </cell>
          <cell r="B7" t="str">
            <v>Chancellor</v>
          </cell>
          <cell r="C7">
            <v>0.24</v>
          </cell>
          <cell r="E7" t="str">
            <v>CBS</v>
          </cell>
          <cell r="F7">
            <v>0.22</v>
          </cell>
          <cell r="H7" t="str">
            <v>Susquehanna</v>
          </cell>
          <cell r="I7">
            <v>0.2</v>
          </cell>
          <cell r="K7">
            <v>0.65999999999999992</v>
          </cell>
        </row>
        <row r="8">
          <cell r="A8" t="str">
            <v>Philadelphia</v>
          </cell>
          <cell r="B8" t="str">
            <v>CBS</v>
          </cell>
          <cell r="C8">
            <v>0.38</v>
          </cell>
          <cell r="E8" t="str">
            <v>Chancellor</v>
          </cell>
          <cell r="F8">
            <v>0.26</v>
          </cell>
          <cell r="H8" t="str">
            <v>Greater Media</v>
          </cell>
          <cell r="I8">
            <v>0.16</v>
          </cell>
          <cell r="K8">
            <v>0.8</v>
          </cell>
        </row>
        <row r="9">
          <cell r="A9" t="str">
            <v>Dallas-Ft. Worth</v>
          </cell>
          <cell r="B9" t="str">
            <v>CBS</v>
          </cell>
          <cell r="C9">
            <v>0.37</v>
          </cell>
          <cell r="E9" t="str">
            <v>Chancellor</v>
          </cell>
          <cell r="F9">
            <v>0.15</v>
          </cell>
          <cell r="H9" t="str">
            <v>ABC</v>
          </cell>
          <cell r="I9">
            <v>0.14000000000000001</v>
          </cell>
          <cell r="K9">
            <v>0.66</v>
          </cell>
        </row>
        <row r="10">
          <cell r="A10" t="str">
            <v>Detroit</v>
          </cell>
          <cell r="B10" t="str">
            <v>Chancellor</v>
          </cell>
          <cell r="C10">
            <v>0.34</v>
          </cell>
          <cell r="E10" t="str">
            <v>CBS</v>
          </cell>
          <cell r="F10">
            <v>0.3</v>
          </cell>
          <cell r="H10" t="str">
            <v>ABC</v>
          </cell>
          <cell r="I10">
            <v>0.16</v>
          </cell>
          <cell r="K10">
            <v>0.8</v>
          </cell>
        </row>
        <row r="11">
          <cell r="A11" t="str">
            <v>Washington, D.C.</v>
          </cell>
          <cell r="B11" t="str">
            <v>Chancellor</v>
          </cell>
          <cell r="C11">
            <v>0.3</v>
          </cell>
          <cell r="E11" t="str">
            <v>CBS</v>
          </cell>
          <cell r="F11">
            <v>0.25</v>
          </cell>
          <cell r="H11" t="str">
            <v>ABC</v>
          </cell>
          <cell r="I11">
            <v>0.15</v>
          </cell>
          <cell r="K11">
            <v>0.70000000000000007</v>
          </cell>
        </row>
        <row r="12">
          <cell r="A12" t="str">
            <v>Houston-Galveston</v>
          </cell>
          <cell r="B12" t="str">
            <v>Chancellor</v>
          </cell>
          <cell r="C12">
            <v>0.39</v>
          </cell>
          <cell r="E12" t="str">
            <v>Clear Channel</v>
          </cell>
          <cell r="F12">
            <v>0.16</v>
          </cell>
          <cell r="H12" t="str">
            <v>CBS</v>
          </cell>
          <cell r="I12">
            <v>0.12</v>
          </cell>
          <cell r="K12">
            <v>0.67</v>
          </cell>
        </row>
        <row r="13">
          <cell r="A13" t="str">
            <v>Boston</v>
          </cell>
          <cell r="B13" t="str">
            <v>CBS</v>
          </cell>
          <cell r="C13">
            <v>0.42</v>
          </cell>
          <cell r="E13" t="str">
            <v>Entercom</v>
          </cell>
          <cell r="F13">
            <v>0.19</v>
          </cell>
          <cell r="H13" t="str">
            <v>Greater Media</v>
          </cell>
          <cell r="I13">
            <v>0.16</v>
          </cell>
          <cell r="K13">
            <v>0.77</v>
          </cell>
        </row>
        <row r="14">
          <cell r="A14" t="str">
            <v>Atlanta</v>
          </cell>
          <cell r="B14" t="str">
            <v>Cox</v>
          </cell>
          <cell r="C14">
            <v>0.21</v>
          </cell>
          <cell r="E14" t="str">
            <v>Jacor</v>
          </cell>
          <cell r="F14">
            <v>0.19</v>
          </cell>
          <cell r="H14" t="str">
            <v>CBS</v>
          </cell>
          <cell r="I14">
            <v>0.17</v>
          </cell>
          <cell r="K14">
            <v>0.57000000000000006</v>
          </cell>
        </row>
        <row r="15">
          <cell r="A15" t="str">
            <v>Seattle-Tacoma</v>
          </cell>
          <cell r="B15" t="str">
            <v>Entercom</v>
          </cell>
          <cell r="C15">
            <v>0.44</v>
          </cell>
          <cell r="E15" t="str">
            <v>CBS</v>
          </cell>
          <cell r="F15">
            <v>0.18</v>
          </cell>
          <cell r="H15" t="str">
            <v>Ackerley</v>
          </cell>
          <cell r="I15">
            <v>0.12</v>
          </cell>
          <cell r="K15">
            <v>0.74</v>
          </cell>
        </row>
        <row r="16">
          <cell r="A16" t="str">
            <v>Minneapolis</v>
          </cell>
          <cell r="B16" t="str">
            <v>Chancellor</v>
          </cell>
          <cell r="C16">
            <v>0.33</v>
          </cell>
          <cell r="E16" t="str">
            <v>CBS</v>
          </cell>
          <cell r="F16">
            <v>0.27</v>
          </cell>
          <cell r="H16" t="str">
            <v>ABC</v>
          </cell>
          <cell r="I16">
            <v>0.23</v>
          </cell>
          <cell r="K16">
            <v>0.83000000000000007</v>
          </cell>
        </row>
        <row r="17">
          <cell r="A17" t="str">
            <v>St. Louis</v>
          </cell>
          <cell r="B17" t="str">
            <v>CBS</v>
          </cell>
          <cell r="C17">
            <v>0.35</v>
          </cell>
          <cell r="E17" t="str">
            <v>Sinclair</v>
          </cell>
          <cell r="F17">
            <v>0.23</v>
          </cell>
          <cell r="H17" t="str">
            <v>Jacor</v>
          </cell>
          <cell r="I17">
            <v>0.21</v>
          </cell>
          <cell r="K17">
            <v>0.78999999999999992</v>
          </cell>
        </row>
        <row r="18">
          <cell r="A18" t="str">
            <v>Baltimore</v>
          </cell>
          <cell r="B18" t="str">
            <v>CBS</v>
          </cell>
          <cell r="C18">
            <v>0.34</v>
          </cell>
          <cell r="E18" t="str">
            <v>Hearst</v>
          </cell>
          <cell r="F18">
            <v>0.26</v>
          </cell>
          <cell r="H18" t="str">
            <v>Radio One</v>
          </cell>
          <cell r="I18">
            <v>0.17</v>
          </cell>
          <cell r="K18">
            <v>0.77000000000000013</v>
          </cell>
        </row>
        <row r="19">
          <cell r="A19" t="str">
            <v>Pittsburgh</v>
          </cell>
          <cell r="B19" t="str">
            <v>Chancellor</v>
          </cell>
          <cell r="C19">
            <v>0.38</v>
          </cell>
          <cell r="E19" t="str">
            <v>CBS</v>
          </cell>
          <cell r="F19">
            <v>0.32</v>
          </cell>
          <cell r="H19" t="str">
            <v>Frischling</v>
          </cell>
          <cell r="I19">
            <v>0.09</v>
          </cell>
          <cell r="K19">
            <v>0.78999999999999992</v>
          </cell>
        </row>
        <row r="20">
          <cell r="A20" t="str">
            <v>Tampa-St. Petersburg</v>
          </cell>
          <cell r="B20" t="str">
            <v>Jacor</v>
          </cell>
          <cell r="C20">
            <v>0.35</v>
          </cell>
          <cell r="E20" t="str">
            <v>Clear Channel</v>
          </cell>
          <cell r="F20">
            <v>0.25</v>
          </cell>
          <cell r="H20" t="str">
            <v>CBS</v>
          </cell>
          <cell r="I20">
            <v>0.19</v>
          </cell>
          <cell r="K20">
            <v>0.79</v>
          </cell>
        </row>
        <row r="21">
          <cell r="A21" t="str">
            <v>Portland</v>
          </cell>
          <cell r="B21" t="str">
            <v>Jacor</v>
          </cell>
          <cell r="C21">
            <v>0.28999999999999998</v>
          </cell>
          <cell r="E21" t="str">
            <v>CBS</v>
          </cell>
          <cell r="F21">
            <v>0.27</v>
          </cell>
          <cell r="H21" t="str">
            <v>Entercom</v>
          </cell>
          <cell r="I21">
            <v>0.25</v>
          </cell>
          <cell r="K21">
            <v>0.81</v>
          </cell>
        </row>
        <row r="22">
          <cell r="A22" t="str">
            <v>Cincinnati</v>
          </cell>
          <cell r="B22" t="str">
            <v>Jacor</v>
          </cell>
          <cell r="C22">
            <v>0.52</v>
          </cell>
          <cell r="E22" t="str">
            <v>CBS</v>
          </cell>
          <cell r="F22">
            <v>0.16</v>
          </cell>
          <cell r="H22" t="str">
            <v>Chancellor</v>
          </cell>
          <cell r="I22">
            <v>0.15</v>
          </cell>
          <cell r="K22">
            <v>0.83000000000000007</v>
          </cell>
        </row>
        <row r="23">
          <cell r="A23" t="str">
            <v>Kansas City</v>
          </cell>
          <cell r="B23" t="str">
            <v>Entercom</v>
          </cell>
          <cell r="C23">
            <v>0.31</v>
          </cell>
          <cell r="E23" t="str">
            <v>CBS</v>
          </cell>
          <cell r="F23">
            <v>0.3</v>
          </cell>
          <cell r="H23" t="str">
            <v>Sinclair</v>
          </cell>
          <cell r="I23">
            <v>0.24</v>
          </cell>
          <cell r="K23">
            <v>0.85</v>
          </cell>
        </row>
        <row r="24">
          <cell r="A24" t="str">
            <v>Sacramento</v>
          </cell>
          <cell r="B24" t="str">
            <v>CBS</v>
          </cell>
          <cell r="C24">
            <v>0.38</v>
          </cell>
          <cell r="E24" t="str">
            <v>Chancellor</v>
          </cell>
          <cell r="F24">
            <v>0.31</v>
          </cell>
          <cell r="H24" t="str">
            <v>Entercom</v>
          </cell>
          <cell r="I24">
            <v>0.21</v>
          </cell>
          <cell r="K24">
            <v>0.89999999999999991</v>
          </cell>
        </row>
        <row r="25">
          <cell r="A25" t="str">
            <v>San Jose</v>
          </cell>
          <cell r="B25" t="str">
            <v>Jacor</v>
          </cell>
          <cell r="C25">
            <v>0.4</v>
          </cell>
          <cell r="E25" t="str">
            <v>CBS</v>
          </cell>
          <cell r="F25">
            <v>0.27</v>
          </cell>
          <cell r="H25" t="str">
            <v>Empire</v>
          </cell>
          <cell r="I25">
            <v>0.16</v>
          </cell>
          <cell r="K25">
            <v>0.83000000000000007</v>
          </cell>
        </row>
        <row r="26">
          <cell r="A26" t="str">
            <v>Riverside</v>
          </cell>
          <cell r="B26" t="str">
            <v>CBS</v>
          </cell>
          <cell r="C26">
            <v>0.34</v>
          </cell>
          <cell r="E26" t="str">
            <v>Anaheim</v>
          </cell>
          <cell r="F26">
            <v>0.26</v>
          </cell>
          <cell r="H26" t="str">
            <v>Chancellor</v>
          </cell>
          <cell r="I26">
            <v>0.16</v>
          </cell>
          <cell r="K26">
            <v>0.76000000000000012</v>
          </cell>
        </row>
        <row r="27">
          <cell r="A27" t="str">
            <v>Columbus, OH</v>
          </cell>
          <cell r="B27" t="str">
            <v>Jacor</v>
          </cell>
          <cell r="C27">
            <v>0.41</v>
          </cell>
          <cell r="E27" t="str">
            <v>CBS</v>
          </cell>
          <cell r="F27">
            <v>0.17</v>
          </cell>
          <cell r="H27" t="str">
            <v>Saga</v>
          </cell>
          <cell r="I27">
            <v>0.15</v>
          </cell>
          <cell r="K27">
            <v>0.73</v>
          </cell>
        </row>
        <row r="28">
          <cell r="A28" t="str">
            <v>Charlotte</v>
          </cell>
          <cell r="B28" t="str">
            <v>CBS</v>
          </cell>
          <cell r="C28">
            <v>0.4</v>
          </cell>
          <cell r="E28" t="str">
            <v>Capstar</v>
          </cell>
          <cell r="F28">
            <v>0.31</v>
          </cell>
          <cell r="H28" t="str">
            <v>Jeff-Pilot</v>
          </cell>
          <cell r="I28">
            <v>0.16</v>
          </cell>
          <cell r="K28">
            <v>0.87</v>
          </cell>
        </row>
        <row r="29">
          <cell r="A29" t="str">
            <v>Buffalo</v>
          </cell>
          <cell r="B29" t="str">
            <v>Sinclair</v>
          </cell>
          <cell r="C29">
            <v>0.39</v>
          </cell>
          <cell r="E29" t="str">
            <v>CBS</v>
          </cell>
          <cell r="F29">
            <v>0.3</v>
          </cell>
          <cell r="H29" t="str">
            <v>Bcastg Partners</v>
          </cell>
          <cell r="I29">
            <v>0.27</v>
          </cell>
          <cell r="K29">
            <v>0.96</v>
          </cell>
        </row>
        <row r="30">
          <cell r="A30" t="str">
            <v>Hartford</v>
          </cell>
          <cell r="B30" t="str">
            <v>CBS</v>
          </cell>
          <cell r="C30">
            <v>0.47</v>
          </cell>
          <cell r="E30" t="str">
            <v>Capstar</v>
          </cell>
          <cell r="F30">
            <v>0.35</v>
          </cell>
          <cell r="H30" t="str">
            <v>Buckley</v>
          </cell>
          <cell r="I30">
            <v>0.1</v>
          </cell>
          <cell r="K30">
            <v>0.91999999999999993</v>
          </cell>
        </row>
        <row r="31">
          <cell r="A31" t="str">
            <v>Las Vegas</v>
          </cell>
          <cell r="B31" t="str">
            <v>CBS</v>
          </cell>
          <cell r="C31">
            <v>0.32</v>
          </cell>
          <cell r="E31" t="str">
            <v>Jacor</v>
          </cell>
          <cell r="F31">
            <v>0.26</v>
          </cell>
          <cell r="H31" t="str">
            <v>Centennial</v>
          </cell>
          <cell r="I31">
            <v>0.17</v>
          </cell>
          <cell r="K31">
            <v>0.75000000000000011</v>
          </cell>
        </row>
        <row r="32">
          <cell r="A32" t="str">
            <v>Rochester</v>
          </cell>
          <cell r="B32" t="str">
            <v>CBS</v>
          </cell>
          <cell r="C32">
            <v>0.39</v>
          </cell>
          <cell r="E32" t="str">
            <v>Jacor</v>
          </cell>
          <cell r="F32">
            <v>0.31</v>
          </cell>
          <cell r="H32" t="str">
            <v>Entercom</v>
          </cell>
          <cell r="I32">
            <v>0.22</v>
          </cell>
          <cell r="K32">
            <v>0.91999999999999993</v>
          </cell>
        </row>
        <row r="33">
          <cell r="A33" t="str">
            <v>W. Palm</v>
          </cell>
          <cell r="B33" t="str">
            <v>CBS</v>
          </cell>
          <cell r="C33">
            <v>0.31</v>
          </cell>
          <cell r="E33" t="str">
            <v>James Crystal</v>
          </cell>
          <cell r="F33">
            <v>0.28999999999999998</v>
          </cell>
          <cell r="H33" t="str">
            <v>Clear Channel</v>
          </cell>
          <cell r="I33">
            <v>0.26</v>
          </cell>
          <cell r="K33">
            <v>0.86</v>
          </cell>
        </row>
        <row r="34">
          <cell r="A34" t="str">
            <v>Note: Markets Ranked by 12+ listners; companies in bold are among one of the largest public radio companies</v>
          </cell>
        </row>
        <row r="35">
          <cell r="A35" t="str">
            <v>Source:"Who Owns What," Monday, September 14, 1998</v>
          </cell>
        </row>
      </sheetData>
      <sheetData sheetId="20" refreshError="1"/>
      <sheetData sheetId="21" refreshError="1"/>
      <sheetData sheetId="22" refreshError="1"/>
      <sheetData sheetId="23" refreshError="1">
        <row r="12">
          <cell r="A12" t="str">
            <v>Exhibit 19: Proportion of Broadcast Ratings - ABC, CBS, NBC, Fox, WB, UPN</v>
          </cell>
        </row>
        <row r="13">
          <cell r="A13" t="str">
            <v>1997-1998 Season Through 5/20/98</v>
          </cell>
        </row>
        <row r="30">
          <cell r="A30" t="str">
            <v>Source: Nielsen Media Research; Fox Broadcasting, Inc.; Westinghouse; Bear, Stearns &amp; Co. Inc.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1">
          <cell r="A1" t="str">
            <v>CBS - Advertising Minutes in Television per Hour</v>
          </cell>
        </row>
        <row r="2">
          <cell r="C2" t="str">
            <v>November</v>
          </cell>
          <cell r="D2" t="str">
            <v>November</v>
          </cell>
          <cell r="E2" t="str">
            <v>November</v>
          </cell>
          <cell r="F2" t="str">
            <v>November</v>
          </cell>
          <cell r="G2" t="str">
            <v>Change</v>
          </cell>
          <cell r="H2" t="str">
            <v>Change</v>
          </cell>
        </row>
        <row r="3">
          <cell r="C3">
            <v>1994</v>
          </cell>
          <cell r="D3">
            <v>1995</v>
          </cell>
          <cell r="E3">
            <v>1996</v>
          </cell>
          <cell r="F3">
            <v>1997</v>
          </cell>
          <cell r="G3" t="str">
            <v>94-'95</v>
          </cell>
          <cell r="H3" t="str">
            <v>95-'96</v>
          </cell>
        </row>
        <row r="5">
          <cell r="A5" t="str">
            <v>Broadcast</v>
          </cell>
        </row>
        <row r="7">
          <cell r="A7" t="str">
            <v>Primetime</v>
          </cell>
          <cell r="B7" t="str">
            <v>ABC</v>
          </cell>
          <cell r="C7">
            <v>10</v>
          </cell>
          <cell r="D7">
            <v>10.52</v>
          </cell>
          <cell r="E7">
            <v>11.43</v>
          </cell>
          <cell r="F7">
            <v>11.7</v>
          </cell>
          <cell r="G7">
            <v>5.1999999999999956E-2</v>
          </cell>
          <cell r="H7">
            <v>8.6501901140684428E-2</v>
          </cell>
        </row>
        <row r="8">
          <cell r="B8" t="str">
            <v>CBS</v>
          </cell>
          <cell r="C8">
            <v>10.1</v>
          </cell>
          <cell r="D8">
            <v>10.4</v>
          </cell>
          <cell r="E8">
            <v>10.48</v>
          </cell>
          <cell r="F8">
            <v>10.48</v>
          </cell>
          <cell r="G8">
            <v>2.9702970297029774E-2</v>
          </cell>
          <cell r="H8">
            <v>7.6923076923076988E-3</v>
          </cell>
        </row>
        <row r="9">
          <cell r="B9" t="str">
            <v>NBC</v>
          </cell>
          <cell r="C9">
            <v>10.62</v>
          </cell>
          <cell r="D9">
            <v>10.58</v>
          </cell>
          <cell r="E9">
            <v>10.55</v>
          </cell>
          <cell r="F9">
            <v>11.3</v>
          </cell>
          <cell r="G9">
            <v>-3.7664783427494492E-3</v>
          </cell>
          <cell r="H9">
            <v>-2.8355387523628884E-3</v>
          </cell>
        </row>
        <row r="10">
          <cell r="B10" t="str">
            <v>Fox</v>
          </cell>
          <cell r="C10">
            <v>10.7</v>
          </cell>
          <cell r="D10">
            <v>10.32</v>
          </cell>
          <cell r="E10">
            <v>11.66</v>
          </cell>
          <cell r="F10">
            <v>11.35</v>
          </cell>
          <cell r="G10">
            <v>-3.5514018691588697E-2</v>
          </cell>
          <cell r="H10">
            <v>0.12984496124031006</v>
          </cell>
        </row>
        <row r="12">
          <cell r="A12" t="str">
            <v>Daytime</v>
          </cell>
          <cell r="B12" t="str">
            <v>ABC</v>
          </cell>
          <cell r="C12">
            <v>15.23</v>
          </cell>
          <cell r="D12">
            <v>15.5</v>
          </cell>
          <cell r="E12">
            <v>15.78</v>
          </cell>
          <cell r="F12">
            <v>15.9</v>
          </cell>
          <cell r="G12">
            <v>1.7728168089297412E-2</v>
          </cell>
          <cell r="H12">
            <v>1.8064516129032218E-2</v>
          </cell>
        </row>
        <row r="13">
          <cell r="B13" t="str">
            <v>CBS</v>
          </cell>
          <cell r="C13">
            <v>14.71</v>
          </cell>
          <cell r="D13">
            <v>14.75</v>
          </cell>
          <cell r="E13">
            <v>15.53</v>
          </cell>
          <cell r="F13">
            <v>15.03</v>
          </cell>
          <cell r="G13">
            <v>2.719238613188249E-3</v>
          </cell>
          <cell r="H13">
            <v>5.2881355932203347E-2</v>
          </cell>
        </row>
        <row r="14">
          <cell r="B14" t="str">
            <v>NBC</v>
          </cell>
          <cell r="C14">
            <v>14.28</v>
          </cell>
          <cell r="D14">
            <v>15.15</v>
          </cell>
          <cell r="E14">
            <v>15.18</v>
          </cell>
          <cell r="F14">
            <v>16.2</v>
          </cell>
          <cell r="G14">
            <v>6.0924369747899235E-2</v>
          </cell>
          <cell r="H14">
            <v>1.9801980198019382E-3</v>
          </cell>
        </row>
        <row r="16">
          <cell r="A16" t="str">
            <v xml:space="preserve">Local </v>
          </cell>
          <cell r="B16" t="str">
            <v>WABC</v>
          </cell>
          <cell r="C16">
            <v>13.083299999999999</v>
          </cell>
          <cell r="D16">
            <v>12.91</v>
          </cell>
          <cell r="E16">
            <v>13.65</v>
          </cell>
          <cell r="F16">
            <v>13.67</v>
          </cell>
          <cell r="G16">
            <v>-1.3245893620111084E-2</v>
          </cell>
          <cell r="H16">
            <v>5.7319907048799398E-2</v>
          </cell>
        </row>
        <row r="17">
          <cell r="A17" t="str">
            <v>Evening</v>
          </cell>
          <cell r="B17" t="str">
            <v>WCBS</v>
          </cell>
          <cell r="C17">
            <v>11.8</v>
          </cell>
          <cell r="D17">
            <v>13.17</v>
          </cell>
          <cell r="E17">
            <v>13.51</v>
          </cell>
          <cell r="F17">
            <v>12.72</v>
          </cell>
          <cell r="G17">
            <v>0.11610169491525417</v>
          </cell>
          <cell r="H17">
            <v>2.5816249050873187E-2</v>
          </cell>
        </row>
        <row r="18">
          <cell r="A18" t="str">
            <v>News</v>
          </cell>
          <cell r="B18" t="str">
            <v>WNBC</v>
          </cell>
          <cell r="C18">
            <v>12.58</v>
          </cell>
          <cell r="D18">
            <v>12.85</v>
          </cell>
          <cell r="E18">
            <v>12.75</v>
          </cell>
          <cell r="F18">
            <v>11.6</v>
          </cell>
          <cell r="G18">
            <v>2.1462639109697899E-2</v>
          </cell>
          <cell r="H18">
            <v>-7.7821011673151474E-3</v>
          </cell>
        </row>
        <row r="20">
          <cell r="A20" t="str">
            <v>Cable Networks</v>
          </cell>
        </row>
        <row r="22">
          <cell r="A22" t="str">
            <v>Total Day</v>
          </cell>
          <cell r="B22" t="str">
            <v>A&amp;E</v>
          </cell>
          <cell r="C22">
            <v>9.0500000000000007</v>
          </cell>
          <cell r="D22">
            <v>8.6999999999999993</v>
          </cell>
          <cell r="E22">
            <v>8.1</v>
          </cell>
          <cell r="F22">
            <v>9.4</v>
          </cell>
          <cell r="G22">
            <v>-3.8674033149171422E-2</v>
          </cell>
          <cell r="H22">
            <v>-6.8965517241379282E-2</v>
          </cell>
        </row>
        <row r="23">
          <cell r="B23" t="str">
            <v>CNN</v>
          </cell>
          <cell r="C23">
            <v>13.7</v>
          </cell>
          <cell r="D23">
            <v>13</v>
          </cell>
          <cell r="E23">
            <v>11</v>
          </cell>
          <cell r="F23">
            <v>12.05</v>
          </cell>
          <cell r="G23">
            <v>-5.1094890510948857E-2</v>
          </cell>
          <cell r="H23">
            <v>-0.15384615384615385</v>
          </cell>
        </row>
        <row r="24">
          <cell r="B24" t="str">
            <v>ESPN</v>
          </cell>
          <cell r="C24">
            <v>11.15</v>
          </cell>
          <cell r="D24">
            <v>10.15</v>
          </cell>
          <cell r="E24">
            <v>8.3000000000000007</v>
          </cell>
          <cell r="F24">
            <v>10.55</v>
          </cell>
          <cell r="G24">
            <v>-8.9686098654708515E-2</v>
          </cell>
          <cell r="H24">
            <v>-0.18226600985221672</v>
          </cell>
        </row>
        <row r="25">
          <cell r="B25" t="str">
            <v>MTV</v>
          </cell>
          <cell r="C25">
            <v>10.220000000000001</v>
          </cell>
          <cell r="D25">
            <v>11.75</v>
          </cell>
          <cell r="E25">
            <v>13.15</v>
          </cell>
          <cell r="F25">
            <v>13.35</v>
          </cell>
          <cell r="G25">
            <v>0.14970645792563594</v>
          </cell>
          <cell r="H25">
            <v>0.1191489361702128</v>
          </cell>
        </row>
        <row r="26">
          <cell r="B26" t="str">
            <v>Nickelodeon</v>
          </cell>
          <cell r="C26">
            <v>8.75</v>
          </cell>
          <cell r="D26">
            <v>7.85</v>
          </cell>
          <cell r="E26">
            <v>8.25</v>
          </cell>
          <cell r="F26">
            <v>9.0500000000000007</v>
          </cell>
          <cell r="G26">
            <v>-0.1028571428571429</v>
          </cell>
          <cell r="H26">
            <v>5.0955414012738898E-2</v>
          </cell>
        </row>
        <row r="27">
          <cell r="B27" t="str">
            <v>TBS</v>
          </cell>
          <cell r="C27">
            <v>12.62</v>
          </cell>
          <cell r="D27">
            <v>11.35</v>
          </cell>
          <cell r="E27">
            <v>11.45</v>
          </cell>
          <cell r="F27">
            <v>10.199999999999999</v>
          </cell>
          <cell r="G27">
            <v>-0.10063391442155306</v>
          </cell>
          <cell r="H27">
            <v>8.8105726872246392E-3</v>
          </cell>
        </row>
        <row r="28">
          <cell r="A28" t="str">
            <v>Source:  Association of National Advertisers, Inc. and American Association of Advertising</v>
          </cell>
        </row>
        <row r="29">
          <cell r="B29" t="str">
            <v xml:space="preserve">Agencies; Bear Stearns &amp; Co., Inc. </v>
          </cell>
        </row>
      </sheetData>
      <sheetData sheetId="40" refreshError="1"/>
      <sheetData sheetId="41"/>
      <sheetData sheetId="42" refreshError="1">
        <row r="1">
          <cell r="A1" t="str">
            <v>Exhibit: Radio Revenue Per Viable Station</v>
          </cell>
        </row>
        <row r="3">
          <cell r="J3" t="str">
            <v>Index</v>
          </cell>
          <cell r="K3" t="str">
            <v>Population</v>
          </cell>
        </row>
        <row r="4">
          <cell r="A4" t="str">
            <v>Revenue</v>
          </cell>
          <cell r="B4" t="str">
            <v>Metro</v>
          </cell>
          <cell r="C4" t="str">
            <v>Market</v>
          </cell>
          <cell r="E4" t="str">
            <v>1997 Estimated</v>
          </cell>
          <cell r="F4" t="str">
            <v xml:space="preserve">Total </v>
          </cell>
          <cell r="G4" t="str">
            <v>Market</v>
          </cell>
          <cell r="J4" t="str">
            <v>Revenue per</v>
          </cell>
          <cell r="K4" t="str">
            <v>Rank vs.</v>
          </cell>
        </row>
        <row r="5">
          <cell r="A5" t="str">
            <v>per Viable</v>
          </cell>
          <cell r="B5" t="str">
            <v>Rank</v>
          </cell>
          <cell r="C5" t="str">
            <v>Revenue</v>
          </cell>
          <cell r="E5" t="str">
            <v>Gross Market</v>
          </cell>
          <cell r="F5" t="str">
            <v>Viable</v>
          </cell>
          <cell r="G5" t="str">
            <v>Viable</v>
          </cell>
          <cell r="H5" t="str">
            <v xml:space="preserve">Viable </v>
          </cell>
          <cell r="I5" t="str">
            <v>Revenue per</v>
          </cell>
          <cell r="J5" t="str">
            <v>Viable</v>
          </cell>
          <cell r="K5" t="str">
            <v>Per Viable</v>
          </cell>
        </row>
        <row r="6">
          <cell r="A6" t="str">
            <v>Signal Rank</v>
          </cell>
          <cell r="B6" t="str">
            <v>Population</v>
          </cell>
          <cell r="C6" t="str">
            <v>Rank</v>
          </cell>
          <cell r="D6" t="str">
            <v>Market</v>
          </cell>
          <cell r="E6" t="str">
            <v>Revenues</v>
          </cell>
          <cell r="F6" t="str">
            <v>FM's **</v>
          </cell>
          <cell r="G6" t="str">
            <v>AM's***</v>
          </cell>
          <cell r="H6" t="str">
            <v>Stations</v>
          </cell>
          <cell r="I6" t="str">
            <v>Viable Signal</v>
          </cell>
          <cell r="J6" t="str">
            <v>Signal</v>
          </cell>
          <cell r="K6" t="str">
            <v>Signal Rank</v>
          </cell>
        </row>
        <row r="7">
          <cell r="A7">
            <v>1</v>
          </cell>
          <cell r="B7">
            <v>1</v>
          </cell>
          <cell r="C7">
            <v>2</v>
          </cell>
          <cell r="D7" t="str">
            <v>New York</v>
          </cell>
          <cell r="E7">
            <v>552.4</v>
          </cell>
          <cell r="F7">
            <v>16</v>
          </cell>
          <cell r="G7">
            <v>8</v>
          </cell>
          <cell r="H7">
            <v>24</v>
          </cell>
          <cell r="I7">
            <v>23.016666666666666</v>
          </cell>
          <cell r="J7">
            <v>4.8047038085076768</v>
          </cell>
          <cell r="K7">
            <v>0</v>
          </cell>
        </row>
        <row r="8">
          <cell r="A8">
            <v>2</v>
          </cell>
          <cell r="B8">
            <v>2</v>
          </cell>
          <cell r="C8">
            <v>1</v>
          </cell>
          <cell r="D8" t="str">
            <v>Los Angeles</v>
          </cell>
          <cell r="E8">
            <v>574.5</v>
          </cell>
          <cell r="F8">
            <v>18</v>
          </cell>
          <cell r="G8">
            <v>8.5</v>
          </cell>
          <cell r="H8">
            <v>26.5</v>
          </cell>
          <cell r="I8">
            <v>21.679245283018869</v>
          </cell>
          <cell r="J8">
            <v>4.5255185681488568</v>
          </cell>
          <cell r="K8">
            <v>0</v>
          </cell>
        </row>
        <row r="9">
          <cell r="A9">
            <v>3</v>
          </cell>
          <cell r="B9">
            <v>3</v>
          </cell>
          <cell r="C9">
            <v>3</v>
          </cell>
          <cell r="D9" t="str">
            <v>Chicago</v>
          </cell>
          <cell r="E9">
            <v>387.9</v>
          </cell>
          <cell r="F9">
            <v>18</v>
          </cell>
          <cell r="G9">
            <v>7</v>
          </cell>
          <cell r="H9">
            <v>25</v>
          </cell>
          <cell r="I9">
            <v>15.515999999999998</v>
          </cell>
          <cell r="J9">
            <v>3.2389479055527199</v>
          </cell>
          <cell r="K9">
            <v>0</v>
          </cell>
        </row>
        <row r="10">
          <cell r="A10">
            <v>4</v>
          </cell>
          <cell r="B10">
            <v>4</v>
          </cell>
          <cell r="C10">
            <v>4</v>
          </cell>
          <cell r="D10" t="str">
            <v>San Francisco</v>
          </cell>
          <cell r="E10">
            <v>265</v>
          </cell>
          <cell r="F10">
            <v>17</v>
          </cell>
          <cell r="G10">
            <v>5.5</v>
          </cell>
          <cell r="H10">
            <v>22.5</v>
          </cell>
          <cell r="I10">
            <v>11.777777777777779</v>
          </cell>
          <cell r="J10">
            <v>2.4585981351765089</v>
          </cell>
          <cell r="K10">
            <v>0</v>
          </cell>
        </row>
        <row r="11">
          <cell r="A11">
            <v>5</v>
          </cell>
          <cell r="B11">
            <v>5</v>
          </cell>
          <cell r="C11">
            <v>7</v>
          </cell>
          <cell r="D11" t="str">
            <v>Philadelphia</v>
          </cell>
          <cell r="E11">
            <v>227.5</v>
          </cell>
          <cell r="F11">
            <v>15</v>
          </cell>
          <cell r="G11">
            <v>5</v>
          </cell>
          <cell r="H11">
            <v>20</v>
          </cell>
          <cell r="I11">
            <v>11.375</v>
          </cell>
          <cell r="J11">
            <v>2.3745187178178782</v>
          </cell>
          <cell r="K11">
            <v>0</v>
          </cell>
        </row>
        <row r="12">
          <cell r="A12">
            <v>6</v>
          </cell>
          <cell r="B12">
            <v>6</v>
          </cell>
          <cell r="C12">
            <v>5</v>
          </cell>
          <cell r="D12" t="str">
            <v>Dallas-Ft. Worth</v>
          </cell>
          <cell r="E12">
            <v>254.7</v>
          </cell>
          <cell r="F12">
            <v>18</v>
          </cell>
          <cell r="G12">
            <v>5.5</v>
          </cell>
          <cell r="H12">
            <v>23.5</v>
          </cell>
          <cell r="I12">
            <v>10.838297872340425</v>
          </cell>
          <cell r="J12">
            <v>2.2624827399699359</v>
          </cell>
          <cell r="K12">
            <v>0</v>
          </cell>
        </row>
        <row r="13">
          <cell r="A13">
            <v>7</v>
          </cell>
          <cell r="B13">
            <v>7</v>
          </cell>
          <cell r="C13">
            <v>11</v>
          </cell>
          <cell r="D13" t="str">
            <v>Detroit</v>
          </cell>
          <cell r="E13">
            <v>208.5</v>
          </cell>
          <cell r="F13">
            <v>17</v>
          </cell>
          <cell r="G13">
            <v>6</v>
          </cell>
          <cell r="H13">
            <v>23</v>
          </cell>
          <cell r="I13">
            <v>9.0652173913043477</v>
          </cell>
          <cell r="J13">
            <v>1.8923541430101387</v>
          </cell>
          <cell r="K13">
            <v>0</v>
          </cell>
        </row>
        <row r="14">
          <cell r="A14">
            <v>8</v>
          </cell>
          <cell r="B14">
            <v>8</v>
          </cell>
          <cell r="C14">
            <v>6</v>
          </cell>
          <cell r="D14" t="str">
            <v>Washington, D.C.</v>
          </cell>
          <cell r="E14">
            <v>235.2</v>
          </cell>
          <cell r="F14">
            <v>16</v>
          </cell>
          <cell r="G14">
            <v>3.5</v>
          </cell>
          <cell r="H14">
            <v>19.5</v>
          </cell>
          <cell r="I14">
            <v>12.061538461538461</v>
          </cell>
          <cell r="J14">
            <v>2.5178328652838089</v>
          </cell>
          <cell r="K14">
            <v>0</v>
          </cell>
        </row>
        <row r="15">
          <cell r="A15">
            <v>9</v>
          </cell>
          <cell r="B15">
            <v>9</v>
          </cell>
          <cell r="C15">
            <v>8</v>
          </cell>
          <cell r="D15" t="str">
            <v>Houston-Galveston</v>
          </cell>
          <cell r="E15">
            <v>227.1</v>
          </cell>
          <cell r="F15">
            <v>16</v>
          </cell>
          <cell r="G15">
            <v>6.5</v>
          </cell>
          <cell r="H15">
            <v>22.5</v>
          </cell>
          <cell r="I15">
            <v>10.093333333333334</v>
          </cell>
          <cell r="J15">
            <v>2.1069722132022082</v>
          </cell>
          <cell r="K15">
            <v>0</v>
          </cell>
        </row>
        <row r="16">
          <cell r="A16">
            <v>10</v>
          </cell>
          <cell r="B16">
            <v>10</v>
          </cell>
          <cell r="C16">
            <v>8</v>
          </cell>
          <cell r="D16" t="str">
            <v>Boston</v>
          </cell>
          <cell r="E16">
            <v>227.1</v>
          </cell>
          <cell r="F16">
            <v>15</v>
          </cell>
          <cell r="G16">
            <v>6</v>
          </cell>
          <cell r="H16">
            <v>21</v>
          </cell>
          <cell r="I16">
            <v>10.814285714285713</v>
          </cell>
          <cell r="J16">
            <v>2.2574702284309369</v>
          </cell>
          <cell r="K16">
            <v>0</v>
          </cell>
        </row>
        <row r="17">
          <cell r="A17">
            <v>11</v>
          </cell>
          <cell r="B17">
            <v>11</v>
          </cell>
          <cell r="C17">
            <v>12</v>
          </cell>
          <cell r="D17" t="str">
            <v>Miami-Ft. Laud.</v>
          </cell>
          <cell r="E17">
            <v>197.9</v>
          </cell>
          <cell r="F17">
            <v>16</v>
          </cell>
          <cell r="G17">
            <v>8</v>
          </cell>
          <cell r="H17">
            <v>24</v>
          </cell>
          <cell r="I17">
            <v>8.2458333333333336</v>
          </cell>
          <cell r="J17">
            <v>1.7213086236489308</v>
          </cell>
          <cell r="K17">
            <v>0</v>
          </cell>
        </row>
        <row r="18">
          <cell r="A18">
            <v>12</v>
          </cell>
          <cell r="B18">
            <v>12</v>
          </cell>
          <cell r="C18">
            <v>10</v>
          </cell>
          <cell r="D18" t="str">
            <v>Atlanta</v>
          </cell>
          <cell r="E18">
            <v>222.2</v>
          </cell>
          <cell r="F18">
            <v>13</v>
          </cell>
          <cell r="G18">
            <v>4</v>
          </cell>
          <cell r="H18">
            <v>17</v>
          </cell>
          <cell r="I18">
            <v>13.070588235294117</v>
          </cell>
          <cell r="J18">
            <v>2.7284708938545958</v>
          </cell>
          <cell r="K18">
            <v>0</v>
          </cell>
        </row>
        <row r="19">
          <cell r="A19">
            <v>13</v>
          </cell>
          <cell r="B19">
            <v>13</v>
          </cell>
          <cell r="C19">
            <v>13</v>
          </cell>
          <cell r="D19" t="str">
            <v>Seattle-Tacoma</v>
          </cell>
          <cell r="E19">
            <v>146.9</v>
          </cell>
          <cell r="F19">
            <v>15</v>
          </cell>
          <cell r="G19">
            <v>7.5</v>
          </cell>
          <cell r="H19">
            <v>22.5</v>
          </cell>
          <cell r="I19">
            <v>6.528888888888889</v>
          </cell>
          <cell r="J19">
            <v>1.3628983624808646</v>
          </cell>
          <cell r="K19">
            <v>0</v>
          </cell>
        </row>
        <row r="20">
          <cell r="A20">
            <v>14</v>
          </cell>
          <cell r="B20">
            <v>14</v>
          </cell>
          <cell r="C20">
            <v>16</v>
          </cell>
          <cell r="D20" t="str">
            <v>Minneapolis-St Paul</v>
          </cell>
          <cell r="E20">
            <v>127.6</v>
          </cell>
          <cell r="F20">
            <v>9</v>
          </cell>
          <cell r="G20">
            <v>4.5</v>
          </cell>
          <cell r="H20">
            <v>13.5</v>
          </cell>
          <cell r="I20">
            <v>9.4518518518518508</v>
          </cell>
          <cell r="J20">
            <v>1.9730636606825314</v>
          </cell>
          <cell r="K20">
            <v>0</v>
          </cell>
        </row>
        <row r="21">
          <cell r="A21">
            <v>15</v>
          </cell>
          <cell r="B21">
            <v>15</v>
          </cell>
          <cell r="C21">
            <v>15</v>
          </cell>
          <cell r="D21" t="str">
            <v>San Diego</v>
          </cell>
          <cell r="E21">
            <v>130</v>
          </cell>
          <cell r="F21">
            <v>15</v>
          </cell>
          <cell r="G21">
            <v>1.5</v>
          </cell>
          <cell r="H21">
            <v>16.5</v>
          </cell>
          <cell r="I21">
            <v>7.8787878787878789</v>
          </cell>
          <cell r="J21">
            <v>1.6446882893976644</v>
          </cell>
          <cell r="K21">
            <v>0</v>
          </cell>
        </row>
        <row r="22">
          <cell r="A22">
            <v>16</v>
          </cell>
          <cell r="B22">
            <v>16</v>
          </cell>
          <cell r="C22">
            <v>47</v>
          </cell>
          <cell r="D22" t="str">
            <v>Nassau-Suffolk</v>
          </cell>
          <cell r="E22">
            <v>40.9</v>
          </cell>
          <cell r="F22">
            <v>7</v>
          </cell>
          <cell r="G22">
            <v>5.5</v>
          </cell>
          <cell r="H22">
            <v>12.5</v>
          </cell>
          <cell r="I22">
            <v>3.2719999999999998</v>
          </cell>
          <cell r="J22">
            <v>0.68302639513846997</v>
          </cell>
          <cell r="K22">
            <v>0</v>
          </cell>
        </row>
        <row r="23">
          <cell r="A23">
            <v>17</v>
          </cell>
          <cell r="B23">
            <v>17</v>
          </cell>
          <cell r="C23">
            <v>17</v>
          </cell>
          <cell r="D23" t="str">
            <v>Phoenix</v>
          </cell>
          <cell r="E23">
            <v>127.2</v>
          </cell>
          <cell r="F23">
            <v>14</v>
          </cell>
          <cell r="G23">
            <v>0</v>
          </cell>
          <cell r="H23">
            <v>14</v>
          </cell>
          <cell r="I23">
            <v>9.0857142857142854</v>
          </cell>
          <cell r="J23">
            <v>1.8966328471361638</v>
          </cell>
          <cell r="K23">
            <v>0</v>
          </cell>
        </row>
        <row r="24">
          <cell r="A24">
            <v>18</v>
          </cell>
          <cell r="B24">
            <v>18</v>
          </cell>
          <cell r="C24">
            <v>18</v>
          </cell>
          <cell r="D24" t="str">
            <v>St. Louis</v>
          </cell>
          <cell r="E24">
            <v>108.9</v>
          </cell>
          <cell r="F24">
            <v>13</v>
          </cell>
          <cell r="G24">
            <v>4.5</v>
          </cell>
          <cell r="H24">
            <v>17.5</v>
          </cell>
          <cell r="I24">
            <v>6.2228571428571433</v>
          </cell>
          <cell r="J24">
            <v>1.2990145726611839</v>
          </cell>
          <cell r="K24">
            <v>0</v>
          </cell>
        </row>
        <row r="25">
          <cell r="A25">
            <v>19</v>
          </cell>
          <cell r="B25">
            <v>19</v>
          </cell>
          <cell r="C25">
            <v>20</v>
          </cell>
          <cell r="D25" t="str">
            <v>Baltimore</v>
          </cell>
          <cell r="E25">
            <v>100.3</v>
          </cell>
          <cell r="F25">
            <v>10</v>
          </cell>
          <cell r="G25">
            <v>4.5</v>
          </cell>
          <cell r="H25">
            <v>14.5</v>
          </cell>
          <cell r="I25">
            <v>6.9172413793103447</v>
          </cell>
          <cell r="J25">
            <v>1.4439665169966391</v>
          </cell>
          <cell r="K25">
            <v>0</v>
          </cell>
        </row>
        <row r="26">
          <cell r="A26">
            <v>20</v>
          </cell>
          <cell r="B26">
            <v>20</v>
          </cell>
          <cell r="C26">
            <v>24</v>
          </cell>
          <cell r="D26" t="str">
            <v>Pittsburgh</v>
          </cell>
          <cell r="E26">
            <v>86.2</v>
          </cell>
          <cell r="F26">
            <v>12</v>
          </cell>
          <cell r="G26">
            <v>6</v>
          </cell>
          <cell r="H26">
            <v>18</v>
          </cell>
          <cell r="I26">
            <v>4.7888888888888888</v>
          </cell>
          <cell r="J26">
            <v>0.99967527949158042</v>
          </cell>
          <cell r="K26">
            <v>0</v>
          </cell>
        </row>
        <row r="27">
          <cell r="A27">
            <v>21</v>
          </cell>
          <cell r="B27">
            <v>21</v>
          </cell>
          <cell r="C27">
            <v>19</v>
          </cell>
          <cell r="D27" t="str">
            <v>Tampa-St. Pete.</v>
          </cell>
          <cell r="E27">
            <v>102.4</v>
          </cell>
          <cell r="F27">
            <v>13</v>
          </cell>
          <cell r="G27">
            <v>2</v>
          </cell>
          <cell r="H27">
            <v>15</v>
          </cell>
          <cell r="I27">
            <v>6.8266666666666671</v>
          </cell>
          <cell r="J27">
            <v>1.4250591455211765</v>
          </cell>
          <cell r="K27">
            <v>0</v>
          </cell>
        </row>
        <row r="28">
          <cell r="A28">
            <v>22</v>
          </cell>
          <cell r="B28">
            <v>22</v>
          </cell>
          <cell r="C28">
            <v>14</v>
          </cell>
          <cell r="D28" t="str">
            <v>Denver</v>
          </cell>
          <cell r="E28">
            <v>137.4</v>
          </cell>
          <cell r="F28">
            <v>14</v>
          </cell>
          <cell r="G28">
            <v>5</v>
          </cell>
          <cell r="H28">
            <v>19</v>
          </cell>
          <cell r="I28">
            <v>7.2315789473684218</v>
          </cell>
          <cell r="J28">
            <v>1.5095841380135406</v>
          </cell>
          <cell r="K28">
            <v>0</v>
          </cell>
        </row>
        <row r="29">
          <cell r="A29">
            <v>23</v>
          </cell>
          <cell r="B29">
            <v>23</v>
          </cell>
          <cell r="C29">
            <v>23</v>
          </cell>
          <cell r="D29" t="str">
            <v>Cleveland</v>
          </cell>
          <cell r="E29">
            <v>90.4</v>
          </cell>
          <cell r="F29">
            <v>12</v>
          </cell>
          <cell r="G29">
            <v>4.5</v>
          </cell>
          <cell r="H29">
            <v>16.5</v>
          </cell>
          <cell r="I29">
            <v>5.4787878787878794</v>
          </cell>
          <cell r="J29">
            <v>1.143690933550376</v>
          </cell>
          <cell r="K29">
            <v>0</v>
          </cell>
        </row>
        <row r="30">
          <cell r="A30">
            <v>24</v>
          </cell>
          <cell r="B30">
            <v>24</v>
          </cell>
          <cell r="C30">
            <v>22</v>
          </cell>
          <cell r="D30" t="str">
            <v>Portland</v>
          </cell>
          <cell r="E30">
            <v>96.6</v>
          </cell>
          <cell r="F30">
            <v>12</v>
          </cell>
          <cell r="G30">
            <v>5</v>
          </cell>
          <cell r="H30">
            <v>17</v>
          </cell>
          <cell r="I30">
            <v>5.6823529411764699</v>
          </cell>
          <cell r="J30">
            <v>1.1861849160501978</v>
          </cell>
          <cell r="K30">
            <v>0</v>
          </cell>
        </row>
        <row r="31">
          <cell r="A31">
            <v>25</v>
          </cell>
          <cell r="B31">
            <v>25</v>
          </cell>
          <cell r="C31">
            <v>21</v>
          </cell>
          <cell r="D31" t="str">
            <v>Cincinnati</v>
          </cell>
          <cell r="E31">
            <v>100</v>
          </cell>
          <cell r="F31">
            <v>11</v>
          </cell>
          <cell r="G31">
            <v>4.5</v>
          </cell>
          <cell r="H31">
            <v>15.5</v>
          </cell>
          <cell r="I31">
            <v>6.4516129032258061</v>
          </cell>
          <cell r="J31">
            <v>1.3467670856109906</v>
          </cell>
          <cell r="K31">
            <v>0</v>
          </cell>
        </row>
        <row r="32">
          <cell r="A32">
            <v>26</v>
          </cell>
          <cell r="B32">
            <v>26</v>
          </cell>
          <cell r="C32">
            <v>30</v>
          </cell>
          <cell r="D32" t="str">
            <v>Kansas City</v>
          </cell>
          <cell r="E32">
            <v>71.7</v>
          </cell>
          <cell r="F32">
            <v>13</v>
          </cell>
          <cell r="G32">
            <v>2.5</v>
          </cell>
          <cell r="H32">
            <v>15.5</v>
          </cell>
          <cell r="I32">
            <v>4.6258064516129034</v>
          </cell>
          <cell r="J32">
            <v>0.96563200038308039</v>
          </cell>
          <cell r="K32">
            <v>0</v>
          </cell>
        </row>
        <row r="33">
          <cell r="A33">
            <v>27</v>
          </cell>
          <cell r="B33">
            <v>27</v>
          </cell>
          <cell r="C33">
            <v>25</v>
          </cell>
          <cell r="D33" t="str">
            <v>Sacramento</v>
          </cell>
          <cell r="E33">
            <v>79.900000000000006</v>
          </cell>
          <cell r="F33">
            <v>11</v>
          </cell>
          <cell r="G33">
            <v>3</v>
          </cell>
          <cell r="H33">
            <v>14</v>
          </cell>
          <cell r="I33">
            <v>5.7071428571428573</v>
          </cell>
          <cell r="J33">
            <v>1.1913597836963796</v>
          </cell>
          <cell r="K33">
            <v>0</v>
          </cell>
        </row>
        <row r="34">
          <cell r="A34">
            <v>28</v>
          </cell>
          <cell r="B34">
            <v>28</v>
          </cell>
          <cell r="C34">
            <v>42</v>
          </cell>
          <cell r="D34" t="str">
            <v>San Jose</v>
          </cell>
          <cell r="E34">
            <v>45.9</v>
          </cell>
          <cell r="F34">
            <v>8</v>
          </cell>
          <cell r="G34">
            <v>1</v>
          </cell>
          <cell r="H34">
            <v>9</v>
          </cell>
          <cell r="I34">
            <v>5.0999999999999996</v>
          </cell>
          <cell r="J34">
            <v>1.064619381175488</v>
          </cell>
          <cell r="K34">
            <v>0</v>
          </cell>
        </row>
        <row r="35">
          <cell r="A35">
            <v>29</v>
          </cell>
          <cell r="B35">
            <v>29</v>
          </cell>
          <cell r="C35">
            <v>62</v>
          </cell>
          <cell r="D35" t="str">
            <v>Riverside-San Bernardino</v>
          </cell>
          <cell r="E35">
            <v>31.7</v>
          </cell>
          <cell r="F35">
            <v>8</v>
          </cell>
          <cell r="G35">
            <v>1.5</v>
          </cell>
          <cell r="H35">
            <v>9.5</v>
          </cell>
          <cell r="I35">
            <v>3.3368421052631576</v>
          </cell>
          <cell r="J35">
            <v>0.69656211317364236</v>
          </cell>
          <cell r="K35">
            <v>0</v>
          </cell>
        </row>
        <row r="36">
          <cell r="A36">
            <v>30</v>
          </cell>
          <cell r="B36">
            <v>30</v>
          </cell>
          <cell r="C36">
            <v>32</v>
          </cell>
          <cell r="D36" t="str">
            <v>Milwaukee - Racine</v>
          </cell>
          <cell r="E36">
            <v>66.7</v>
          </cell>
          <cell r="F36">
            <v>12</v>
          </cell>
          <cell r="G36">
            <v>6</v>
          </cell>
          <cell r="H36">
            <v>18</v>
          </cell>
          <cell r="I36">
            <v>3.7055555555555557</v>
          </cell>
          <cell r="J36">
            <v>0.77353063969940161</v>
          </cell>
          <cell r="K36">
            <v>0</v>
          </cell>
        </row>
        <row r="37">
          <cell r="A37">
            <v>31</v>
          </cell>
          <cell r="B37">
            <v>31</v>
          </cell>
          <cell r="C37">
            <v>50</v>
          </cell>
          <cell r="D37" t="str">
            <v>Providence-Warwick</v>
          </cell>
          <cell r="E37">
            <v>39.5</v>
          </cell>
          <cell r="F37">
            <v>10</v>
          </cell>
          <cell r="G37">
            <v>5</v>
          </cell>
          <cell r="H37">
            <v>15</v>
          </cell>
          <cell r="I37">
            <v>2.6333333333333333</v>
          </cell>
          <cell r="J37">
            <v>0.54970543211021938</v>
          </cell>
          <cell r="K37">
            <v>0</v>
          </cell>
        </row>
        <row r="38">
          <cell r="A38">
            <v>32</v>
          </cell>
          <cell r="B38">
            <v>32</v>
          </cell>
          <cell r="C38">
            <v>27</v>
          </cell>
          <cell r="D38" t="str">
            <v>Columbus, OH</v>
          </cell>
          <cell r="E38">
            <v>76.099999999999994</v>
          </cell>
          <cell r="F38">
            <v>13</v>
          </cell>
          <cell r="G38">
            <v>3</v>
          </cell>
          <cell r="H38">
            <v>16</v>
          </cell>
          <cell r="I38">
            <v>4.7562499999999996</v>
          </cell>
          <cell r="J38">
            <v>0.99286194739527756</v>
          </cell>
          <cell r="K38">
            <v>0</v>
          </cell>
        </row>
        <row r="39">
          <cell r="A39">
            <v>33</v>
          </cell>
          <cell r="B39">
            <v>33</v>
          </cell>
          <cell r="C39">
            <v>31</v>
          </cell>
          <cell r="D39" t="str">
            <v>San Antonio</v>
          </cell>
          <cell r="E39">
            <v>67.599999999999994</v>
          </cell>
          <cell r="F39">
            <v>12</v>
          </cell>
          <cell r="G39">
            <v>2</v>
          </cell>
          <cell r="H39">
            <v>14</v>
          </cell>
          <cell r="I39">
            <v>4.8285714285714283</v>
          </cell>
          <cell r="J39">
            <v>1.0079589659308543</v>
          </cell>
          <cell r="K39">
            <v>0</v>
          </cell>
        </row>
        <row r="40">
          <cell r="A40">
            <v>34</v>
          </cell>
          <cell r="B40">
            <v>34</v>
          </cell>
          <cell r="C40">
            <v>43</v>
          </cell>
          <cell r="D40" t="str">
            <v>Norfolk-Viriginia Beach</v>
          </cell>
          <cell r="E40">
            <v>44.9</v>
          </cell>
          <cell r="F40">
            <v>15</v>
          </cell>
          <cell r="G40">
            <v>3</v>
          </cell>
          <cell r="H40">
            <v>18</v>
          </cell>
          <cell r="I40">
            <v>2.4944444444444445</v>
          </cell>
          <cell r="J40">
            <v>0.5207125295727606</v>
          </cell>
          <cell r="K40">
            <v>0</v>
          </cell>
        </row>
        <row r="41">
          <cell r="A41">
            <v>35</v>
          </cell>
          <cell r="B41">
            <v>35</v>
          </cell>
          <cell r="C41">
            <v>33</v>
          </cell>
          <cell r="D41" t="str">
            <v>Salt Lake City-Ogden</v>
          </cell>
          <cell r="E41">
            <v>62.4</v>
          </cell>
          <cell r="F41">
            <v>12</v>
          </cell>
          <cell r="G41">
            <v>2</v>
          </cell>
          <cell r="H41">
            <v>14</v>
          </cell>
          <cell r="I41">
            <v>4.4571428571428573</v>
          </cell>
          <cell r="J41">
            <v>0.93042366085925021</v>
          </cell>
          <cell r="K41">
            <v>0</v>
          </cell>
        </row>
        <row r="42">
          <cell r="A42">
            <v>36</v>
          </cell>
          <cell r="B42">
            <v>36</v>
          </cell>
          <cell r="C42">
            <v>26</v>
          </cell>
          <cell r="D42" t="str">
            <v>Charlotte-Gastonia-Rock Hill</v>
          </cell>
          <cell r="E42">
            <v>78.8</v>
          </cell>
          <cell r="F42">
            <v>11</v>
          </cell>
          <cell r="G42">
            <v>3</v>
          </cell>
          <cell r="H42">
            <v>14</v>
          </cell>
          <cell r="I42">
            <v>5.6285714285714281</v>
          </cell>
          <cell r="J42">
            <v>1.1749580845466172</v>
          </cell>
          <cell r="K42">
            <v>0</v>
          </cell>
        </row>
        <row r="43">
          <cell r="A43">
            <v>37</v>
          </cell>
          <cell r="B43">
            <v>37</v>
          </cell>
          <cell r="C43">
            <v>29</v>
          </cell>
          <cell r="D43" t="str">
            <v>Indianapolis</v>
          </cell>
          <cell r="E43">
            <v>74.3</v>
          </cell>
          <cell r="F43">
            <v>11</v>
          </cell>
          <cell r="G43">
            <v>4.5</v>
          </cell>
          <cell r="H43">
            <v>15.5</v>
          </cell>
          <cell r="I43">
            <v>4.7935483870967737</v>
          </cell>
          <cell r="J43">
            <v>1.000647944608966</v>
          </cell>
          <cell r="K43">
            <v>0</v>
          </cell>
        </row>
        <row r="44">
          <cell r="A44">
            <v>38</v>
          </cell>
          <cell r="B44">
            <v>38</v>
          </cell>
          <cell r="C44">
            <v>28</v>
          </cell>
          <cell r="D44" t="str">
            <v>Orlando</v>
          </cell>
          <cell r="E44">
            <v>75.599999999999994</v>
          </cell>
          <cell r="F44">
            <v>13</v>
          </cell>
          <cell r="G44">
            <v>6.5</v>
          </cell>
          <cell r="H44">
            <v>19.5</v>
          </cell>
          <cell r="I44">
            <v>3.8769230769230765</v>
          </cell>
          <cell r="J44">
            <v>0.80930342098408137</v>
          </cell>
          <cell r="K44">
            <v>0</v>
          </cell>
        </row>
        <row r="45">
          <cell r="A45">
            <v>39</v>
          </cell>
          <cell r="B45">
            <v>39</v>
          </cell>
          <cell r="C45">
            <v>39</v>
          </cell>
          <cell r="D45" t="str">
            <v>New Orleans</v>
          </cell>
          <cell r="E45">
            <v>49.8</v>
          </cell>
          <cell r="F45">
            <v>12</v>
          </cell>
          <cell r="G45">
            <v>5.5</v>
          </cell>
          <cell r="H45">
            <v>17.5</v>
          </cell>
          <cell r="I45">
            <v>2.8457142857142856</v>
          </cell>
          <cell r="J45">
            <v>0.59403972193321353</v>
          </cell>
          <cell r="K45">
            <v>0</v>
          </cell>
        </row>
        <row r="46">
          <cell r="A46">
            <v>40</v>
          </cell>
          <cell r="B46">
            <v>40</v>
          </cell>
          <cell r="C46">
            <v>51</v>
          </cell>
          <cell r="D46" t="str">
            <v>Greensboro-Winston Salem</v>
          </cell>
          <cell r="E46">
            <v>39</v>
          </cell>
          <cell r="F46">
            <v>10</v>
          </cell>
          <cell r="G46">
            <v>3</v>
          </cell>
          <cell r="H46">
            <v>13</v>
          </cell>
          <cell r="I46">
            <v>3</v>
          </cell>
          <cell r="J46">
            <v>0.62624669480911066</v>
          </cell>
          <cell r="K46">
            <v>0</v>
          </cell>
        </row>
        <row r="47">
          <cell r="A47">
            <v>41</v>
          </cell>
          <cell r="B47">
            <v>41</v>
          </cell>
          <cell r="C47">
            <v>40</v>
          </cell>
          <cell r="D47" t="str">
            <v>Buffalo-Niagara Falls</v>
          </cell>
          <cell r="E47">
            <v>46.7</v>
          </cell>
          <cell r="F47">
            <v>9</v>
          </cell>
          <cell r="G47">
            <v>2.5</v>
          </cell>
          <cell r="H47">
            <v>11.5</v>
          </cell>
          <cell r="I47">
            <v>4.0608695652173914</v>
          </cell>
          <cell r="J47">
            <v>0.84770204775610059</v>
          </cell>
          <cell r="K47">
            <v>0</v>
          </cell>
        </row>
        <row r="48">
          <cell r="A48">
            <v>42</v>
          </cell>
          <cell r="B48">
            <v>42</v>
          </cell>
          <cell r="C48">
            <v>34</v>
          </cell>
          <cell r="D48" t="str">
            <v>Hartford-New Britain</v>
          </cell>
          <cell r="E48">
            <v>59.9</v>
          </cell>
          <cell r="F48">
            <v>8</v>
          </cell>
          <cell r="G48">
            <v>4.5</v>
          </cell>
          <cell r="H48">
            <v>12.5</v>
          </cell>
          <cell r="I48">
            <v>4.7919999999999998</v>
          </cell>
          <cell r="J48">
            <v>1.0003247205084194</v>
          </cell>
          <cell r="K48">
            <v>0</v>
          </cell>
        </row>
        <row r="49">
          <cell r="A49">
            <v>43</v>
          </cell>
          <cell r="B49">
            <v>43</v>
          </cell>
          <cell r="C49">
            <v>38</v>
          </cell>
          <cell r="D49" t="str">
            <v>Las Vegas</v>
          </cell>
          <cell r="E49">
            <v>50.1</v>
          </cell>
          <cell r="F49">
            <v>14</v>
          </cell>
          <cell r="G49">
            <v>2</v>
          </cell>
          <cell r="H49">
            <v>16</v>
          </cell>
          <cell r="I49">
            <v>3.1312500000000001</v>
          </cell>
          <cell r="J49">
            <v>0.6536449877070093</v>
          </cell>
          <cell r="K49">
            <v>0</v>
          </cell>
        </row>
        <row r="50">
          <cell r="A50">
            <v>44</v>
          </cell>
          <cell r="B50">
            <v>44</v>
          </cell>
          <cell r="C50">
            <v>35</v>
          </cell>
          <cell r="D50" t="str">
            <v>Nashville</v>
          </cell>
          <cell r="E50">
            <v>58.5</v>
          </cell>
          <cell r="F50">
            <v>10</v>
          </cell>
          <cell r="G50">
            <v>3</v>
          </cell>
          <cell r="H50">
            <v>13</v>
          </cell>
          <cell r="I50">
            <v>4.5</v>
          </cell>
          <cell r="J50">
            <v>0.93937004221366605</v>
          </cell>
          <cell r="K50">
            <v>0</v>
          </cell>
        </row>
        <row r="51">
          <cell r="A51">
            <v>45</v>
          </cell>
          <cell r="B51">
            <v>45</v>
          </cell>
          <cell r="C51">
            <v>41</v>
          </cell>
          <cell r="D51" t="str">
            <v>Memphis</v>
          </cell>
          <cell r="E51">
            <v>46.5</v>
          </cell>
          <cell r="F51">
            <v>9</v>
          </cell>
          <cell r="G51">
            <v>2.5</v>
          </cell>
          <cell r="H51">
            <v>11.5</v>
          </cell>
          <cell r="I51">
            <v>4.0434782608695654</v>
          </cell>
          <cell r="J51">
            <v>0.84407163213401881</v>
          </cell>
          <cell r="K51">
            <v>0</v>
          </cell>
        </row>
        <row r="52">
          <cell r="A52">
            <v>46</v>
          </cell>
          <cell r="B52">
            <v>46</v>
          </cell>
          <cell r="C52">
            <v>122</v>
          </cell>
          <cell r="D52" t="str">
            <v>Monmouth-Ocean</v>
          </cell>
          <cell r="E52">
            <v>13.2</v>
          </cell>
          <cell r="F52">
            <v>4</v>
          </cell>
          <cell r="G52">
            <v>3</v>
          </cell>
          <cell r="H52">
            <v>7</v>
          </cell>
          <cell r="I52">
            <v>1.8857142857142857</v>
          </cell>
          <cell r="J52">
            <v>0.39364077959429816</v>
          </cell>
          <cell r="K52">
            <v>0</v>
          </cell>
        </row>
        <row r="53">
          <cell r="A53">
            <v>47</v>
          </cell>
          <cell r="B53">
            <v>47</v>
          </cell>
          <cell r="C53">
            <v>53</v>
          </cell>
          <cell r="D53" t="str">
            <v>Rochester</v>
          </cell>
          <cell r="E53">
            <v>35.9</v>
          </cell>
          <cell r="F53">
            <v>9</v>
          </cell>
          <cell r="G53">
            <v>2.5</v>
          </cell>
          <cell r="H53">
            <v>11.5</v>
          </cell>
          <cell r="I53">
            <v>3.1217391304347823</v>
          </cell>
          <cell r="J53">
            <v>0.65165960416368329</v>
          </cell>
          <cell r="K53">
            <v>0</v>
          </cell>
        </row>
        <row r="54">
          <cell r="A54">
            <v>48</v>
          </cell>
          <cell r="B54">
            <v>48</v>
          </cell>
          <cell r="C54">
            <v>36</v>
          </cell>
          <cell r="D54" t="str">
            <v>Raleigh-Durham</v>
          </cell>
          <cell r="E54">
            <v>56.3</v>
          </cell>
          <cell r="F54">
            <v>9</v>
          </cell>
          <cell r="G54">
            <v>2</v>
          </cell>
          <cell r="H54">
            <v>11</v>
          </cell>
          <cell r="I54">
            <v>5.1181818181818182</v>
          </cell>
          <cell r="J54">
            <v>1.0684148156894828</v>
          </cell>
          <cell r="K54">
            <v>0</v>
          </cell>
        </row>
        <row r="55">
          <cell r="A55">
            <v>49</v>
          </cell>
          <cell r="B55">
            <v>49</v>
          </cell>
          <cell r="C55">
            <v>48</v>
          </cell>
          <cell r="D55" t="str">
            <v>West Palm Beach</v>
          </cell>
          <cell r="E55">
            <v>40.4</v>
          </cell>
          <cell r="F55">
            <v>10</v>
          </cell>
          <cell r="G55">
            <v>2</v>
          </cell>
          <cell r="H55">
            <v>12</v>
          </cell>
          <cell r="I55">
            <v>3.3666666666666667</v>
          </cell>
          <cell r="J55">
            <v>0.70278795750800205</v>
          </cell>
          <cell r="K55">
            <v>0</v>
          </cell>
        </row>
        <row r="56">
          <cell r="A56">
            <v>50</v>
          </cell>
          <cell r="B56">
            <v>50</v>
          </cell>
          <cell r="C56">
            <v>37</v>
          </cell>
          <cell r="D56" t="str">
            <v>Austin, TX</v>
          </cell>
          <cell r="E56">
            <v>55.4</v>
          </cell>
          <cell r="F56">
            <v>10</v>
          </cell>
          <cell r="G56">
            <v>2.5</v>
          </cell>
          <cell r="H56">
            <v>12.5</v>
          </cell>
          <cell r="I56">
            <v>4.4319999999999995</v>
          </cell>
          <cell r="J56">
            <v>0.92517511713132605</v>
          </cell>
          <cell r="K56">
            <v>0</v>
          </cell>
        </row>
        <row r="57">
          <cell r="A57">
            <v>51</v>
          </cell>
          <cell r="B57">
            <v>51</v>
          </cell>
          <cell r="C57">
            <v>44</v>
          </cell>
          <cell r="D57" t="str">
            <v>Jacksonvillle</v>
          </cell>
          <cell r="E57">
            <v>44.5</v>
          </cell>
          <cell r="F57">
            <v>10</v>
          </cell>
          <cell r="G57">
            <v>3</v>
          </cell>
          <cell r="H57">
            <v>13</v>
          </cell>
          <cell r="I57">
            <v>3.4230769230769229</v>
          </cell>
          <cell r="J57">
            <v>0.71456353638475445</v>
          </cell>
          <cell r="K57">
            <v>0</v>
          </cell>
        </row>
        <row r="58">
          <cell r="A58">
            <v>52</v>
          </cell>
          <cell r="B58">
            <v>52</v>
          </cell>
          <cell r="C58">
            <v>46</v>
          </cell>
          <cell r="D58" t="str">
            <v>Louisville</v>
          </cell>
          <cell r="E58">
            <v>41.2</v>
          </cell>
          <cell r="F58">
            <v>12</v>
          </cell>
          <cell r="G58">
            <v>2</v>
          </cell>
          <cell r="H58">
            <v>14</v>
          </cell>
          <cell r="I58">
            <v>2.9428571428571431</v>
          </cell>
          <cell r="J58">
            <v>0.61431818633655622</v>
          </cell>
          <cell r="K58">
            <v>0</v>
          </cell>
        </row>
        <row r="59">
          <cell r="A59">
            <v>53</v>
          </cell>
          <cell r="B59">
            <v>53</v>
          </cell>
          <cell r="C59">
            <v>51</v>
          </cell>
          <cell r="D59" t="str">
            <v>Oklahoma City</v>
          </cell>
          <cell r="E59">
            <v>39</v>
          </cell>
          <cell r="F59">
            <v>10</v>
          </cell>
          <cell r="G59">
            <v>3</v>
          </cell>
          <cell r="H59">
            <v>13</v>
          </cell>
          <cell r="I59">
            <v>3</v>
          </cell>
          <cell r="J59">
            <v>0.62624669480911066</v>
          </cell>
          <cell r="K59">
            <v>0</v>
          </cell>
        </row>
        <row r="60">
          <cell r="A60">
            <v>54</v>
          </cell>
          <cell r="B60">
            <v>54</v>
          </cell>
          <cell r="C60">
            <v>57</v>
          </cell>
          <cell r="D60" t="str">
            <v>Dayton</v>
          </cell>
          <cell r="E60">
            <v>34</v>
          </cell>
          <cell r="F60">
            <v>7</v>
          </cell>
          <cell r="G60">
            <v>2</v>
          </cell>
          <cell r="H60">
            <v>9</v>
          </cell>
          <cell r="I60">
            <v>3.7777777777777777</v>
          </cell>
          <cell r="J60">
            <v>0.78860694901888007</v>
          </cell>
          <cell r="K60">
            <v>0</v>
          </cell>
        </row>
        <row r="61">
          <cell r="A61">
            <v>55</v>
          </cell>
          <cell r="B61">
            <v>55</v>
          </cell>
          <cell r="C61">
            <v>49</v>
          </cell>
          <cell r="D61" t="str">
            <v>Birmingham</v>
          </cell>
          <cell r="E61">
            <v>40.299999999999997</v>
          </cell>
          <cell r="F61">
            <v>9</v>
          </cell>
          <cell r="G61">
            <v>2</v>
          </cell>
          <cell r="H61">
            <v>11</v>
          </cell>
          <cell r="I61">
            <v>3.6636363636363636</v>
          </cell>
          <cell r="J61">
            <v>0.76478005456991394</v>
          </cell>
          <cell r="K61">
            <v>0</v>
          </cell>
        </row>
        <row r="62">
          <cell r="A62">
            <v>56</v>
          </cell>
          <cell r="B62">
            <v>56</v>
          </cell>
          <cell r="C62">
            <v>45</v>
          </cell>
          <cell r="D62" t="str">
            <v>Richmond</v>
          </cell>
          <cell r="E62">
            <v>43</v>
          </cell>
          <cell r="F62">
            <v>11</v>
          </cell>
          <cell r="G62">
            <v>2</v>
          </cell>
          <cell r="H62">
            <v>13</v>
          </cell>
          <cell r="I62">
            <v>3.3076923076923075</v>
          </cell>
          <cell r="J62">
            <v>0.6904771250459425</v>
          </cell>
          <cell r="K62">
            <v>0</v>
          </cell>
        </row>
        <row r="63">
          <cell r="A63">
            <v>57</v>
          </cell>
          <cell r="B63">
            <v>57</v>
          </cell>
          <cell r="C63">
            <v>58</v>
          </cell>
          <cell r="D63" t="str">
            <v>Albany-Schenectady</v>
          </cell>
          <cell r="E63">
            <v>33.6</v>
          </cell>
          <cell r="F63">
            <v>8</v>
          </cell>
          <cell r="G63">
            <v>4.5</v>
          </cell>
          <cell r="H63">
            <v>12.5</v>
          </cell>
          <cell r="I63">
            <v>2.6880000000000002</v>
          </cell>
          <cell r="J63">
            <v>0.56111703854896322</v>
          </cell>
          <cell r="K63">
            <v>0</v>
          </cell>
        </row>
        <row r="64">
          <cell r="A64">
            <v>58</v>
          </cell>
          <cell r="B64">
            <v>58</v>
          </cell>
          <cell r="C64">
            <v>60</v>
          </cell>
          <cell r="D64" t="str">
            <v>Greenville-Spartanburg</v>
          </cell>
          <cell r="E64">
            <v>32.4</v>
          </cell>
          <cell r="F64">
            <v>10</v>
          </cell>
          <cell r="G64">
            <v>4</v>
          </cell>
          <cell r="H64">
            <v>14</v>
          </cell>
          <cell r="I64">
            <v>2.3142857142857141</v>
          </cell>
          <cell r="J64">
            <v>0.48310459313845677</v>
          </cell>
          <cell r="K64">
            <v>0</v>
          </cell>
        </row>
        <row r="65">
          <cell r="A65">
            <v>59</v>
          </cell>
          <cell r="B65">
            <v>59</v>
          </cell>
          <cell r="C65">
            <v>67</v>
          </cell>
          <cell r="D65" t="str">
            <v>Honolulu</v>
          </cell>
          <cell r="E65">
            <v>24.5</v>
          </cell>
          <cell r="F65">
            <v>12</v>
          </cell>
          <cell r="G65">
            <v>2.5</v>
          </cell>
          <cell r="H65">
            <v>14.5</v>
          </cell>
          <cell r="I65">
            <v>1.6896551724137931</v>
          </cell>
          <cell r="J65">
            <v>0.35271365569708535</v>
          </cell>
          <cell r="K65">
            <v>0</v>
          </cell>
        </row>
        <row r="66">
          <cell r="A66">
            <v>60</v>
          </cell>
          <cell r="B66">
            <v>60</v>
          </cell>
          <cell r="C66">
            <v>54</v>
          </cell>
          <cell r="D66" t="str">
            <v>Tulsa</v>
          </cell>
          <cell r="E66">
            <v>34.799999999999997</v>
          </cell>
          <cell r="F66">
            <v>12</v>
          </cell>
          <cell r="G66">
            <v>3.5</v>
          </cell>
          <cell r="H66">
            <v>15.5</v>
          </cell>
          <cell r="I66">
            <v>2.2451612903225806</v>
          </cell>
          <cell r="J66">
            <v>0.46867494579262475</v>
          </cell>
          <cell r="K66">
            <v>0</v>
          </cell>
        </row>
        <row r="68">
          <cell r="D68" t="str">
            <v>Median Revenue per Viable Signal</v>
          </cell>
          <cell r="I68">
            <v>4.7904444444444447</v>
          </cell>
        </row>
        <row r="71">
          <cell r="A71" t="str">
            <v>Notes: CBS markets in bold</v>
          </cell>
        </row>
        <row r="72">
          <cell r="A72" t="str">
            <v xml:space="preserve"> Viable AM Signals was derived from Duncan's Radio Guide Data </v>
          </cell>
        </row>
        <row r="73">
          <cell r="A73" t="str">
            <v>Market Revenues and Viable signals for FM Stations were taken directly from BIA Publications' definition.</v>
          </cell>
        </row>
      </sheetData>
      <sheetData sheetId="43" refreshError="1">
        <row r="1">
          <cell r="A1" t="str">
            <v>Exhibit 18:  Sports by Network - 1998 - 1999 Broadcast Season</v>
          </cell>
        </row>
        <row r="2">
          <cell r="C2" t="str">
            <v>ABC</v>
          </cell>
          <cell r="D2" t="str">
            <v>CBS</v>
          </cell>
          <cell r="E2" t="str">
            <v>NBC</v>
          </cell>
          <cell r="F2" t="str">
            <v>Fox</v>
          </cell>
        </row>
        <row r="4">
          <cell r="A4" t="str">
            <v>Broadcast</v>
          </cell>
          <cell r="B4" t="str">
            <v>National Football League</v>
          </cell>
          <cell r="C4" t="str">
            <v>Monday Night Football</v>
          </cell>
          <cell r="D4" t="str">
            <v>NFL AFC on CBS</v>
          </cell>
          <cell r="F4" t="str">
            <v>NFL - NFC on Fox</v>
          </cell>
        </row>
        <row r="5">
          <cell r="F5" t="str">
            <v>NAFC Wild Card</v>
          </cell>
        </row>
        <row r="6">
          <cell r="F6" t="str">
            <v>NFC Divisional Play-off</v>
          </cell>
        </row>
        <row r="7">
          <cell r="F7" t="str">
            <v>NFC Championship</v>
          </cell>
        </row>
        <row r="8">
          <cell r="F8" t="str">
            <v>Super Bowl XXXIII</v>
          </cell>
        </row>
        <row r="10">
          <cell r="B10" t="str">
            <v>College Football</v>
          </cell>
          <cell r="C10" t="str">
            <v>Big Ten &amp; Pac-10</v>
          </cell>
          <cell r="D10" t="str">
            <v>Army/Navy Game</v>
          </cell>
          <cell r="E10" t="str">
            <v>Notre Dame Football</v>
          </cell>
          <cell r="F10" t="str">
            <v>Cotton Bowl</v>
          </cell>
        </row>
        <row r="11">
          <cell r="C11" t="str">
            <v>Kelly Tires Blue-Grey Bowl</v>
          </cell>
          <cell r="D11" t="str">
            <v>Norwest Sun Bowl</v>
          </cell>
          <cell r="E11" t="str">
            <v>Bayou Classic</v>
          </cell>
        </row>
        <row r="12">
          <cell r="C12" t="str">
            <v>Jeep Aloha Bowl</v>
          </cell>
        </row>
        <row r="13">
          <cell r="C13" t="str">
            <v>CompUSA Florida Citrus Bowl</v>
          </cell>
        </row>
        <row r="14">
          <cell r="C14" t="str">
            <v>Rose Bowl (AT&amp;T)</v>
          </cell>
        </row>
        <row r="15">
          <cell r="C15" t="str">
            <v>Nokia Sugar Bowl</v>
          </cell>
        </row>
        <row r="16">
          <cell r="C16" t="str">
            <v>Fedex Orange Bowl</v>
          </cell>
        </row>
        <row r="17">
          <cell r="C17" t="str">
            <v>Tostitos Fiesta Bowl</v>
          </cell>
        </row>
        <row r="19">
          <cell r="B19" t="str">
            <v>National Basketball Association</v>
          </cell>
          <cell r="E19" t="str">
            <v>NBA Regular Season</v>
          </cell>
        </row>
        <row r="20">
          <cell r="E20" t="str">
            <v>NBA All-Star Game</v>
          </cell>
        </row>
        <row r="21">
          <cell r="E21" t="str">
            <v>NBA Playoffs</v>
          </cell>
        </row>
        <row r="22">
          <cell r="E22" t="str">
            <v>NBA Finals</v>
          </cell>
        </row>
        <row r="24">
          <cell r="B24" t="str">
            <v>Women's National Basketball Association</v>
          </cell>
          <cell r="E24" t="str">
            <v>Regular Season</v>
          </cell>
        </row>
        <row r="26">
          <cell r="B26" t="str">
            <v>Major League Baseball</v>
          </cell>
          <cell r="F26" t="str">
            <v>National League Regular Season</v>
          </cell>
        </row>
        <row r="27">
          <cell r="F27" t="str">
            <v>National League Championship Series</v>
          </cell>
        </row>
        <row r="28">
          <cell r="F28" t="str">
            <v xml:space="preserve">World Series </v>
          </cell>
        </row>
        <row r="29">
          <cell r="B29" t="str">
            <v>College Baskeball</v>
          </cell>
          <cell r="C29" t="str">
            <v>Regular Season</v>
          </cell>
          <cell r="D29" t="str">
            <v>NCAA National Tournament</v>
          </cell>
        </row>
        <row r="31">
          <cell r="B31" t="str">
            <v>Professional Golfer's Association</v>
          </cell>
          <cell r="C31" t="str">
            <v>Tour Championship</v>
          </cell>
          <cell r="D31" t="str">
            <v>President's Cup</v>
          </cell>
          <cell r="E31" t="str">
            <v>Solheim Cup</v>
          </cell>
          <cell r="F31" t="str">
            <v>World Cup of Golf</v>
          </cell>
        </row>
        <row r="32">
          <cell r="C32" t="str">
            <v>Skins Game</v>
          </cell>
          <cell r="D32" t="str">
            <v>Pebble Beach</v>
          </cell>
          <cell r="E32" t="str">
            <v>PGA Tour</v>
          </cell>
        </row>
        <row r="33">
          <cell r="C33" t="str">
            <v>J.C. Penney Classic</v>
          </cell>
          <cell r="D33" t="str">
            <v>Masters</v>
          </cell>
          <cell r="E33" t="str">
            <v>PGA Seniors Championship</v>
          </cell>
        </row>
        <row r="34">
          <cell r="C34" t="str">
            <v>British Open</v>
          </cell>
          <cell r="D34" t="str">
            <v>PGA Championship</v>
          </cell>
          <cell r="E34" t="str">
            <v>U.S. Open</v>
          </cell>
        </row>
        <row r="35">
          <cell r="E35" t="str">
            <v>U.S. Senior Open</v>
          </cell>
        </row>
        <row r="37">
          <cell r="B37" t="str">
            <v>National Tennis Association</v>
          </cell>
          <cell r="D37" t="str">
            <v>U.S. Open</v>
          </cell>
          <cell r="E37" t="str">
            <v>French Open</v>
          </cell>
        </row>
        <row r="38">
          <cell r="E38" t="str">
            <v>Wimbledon</v>
          </cell>
        </row>
        <row r="40">
          <cell r="B40" t="str">
            <v>National Hockey League</v>
          </cell>
          <cell r="F40" t="str">
            <v>Regular Season Games</v>
          </cell>
        </row>
        <row r="41">
          <cell r="F41" t="str">
            <v>49th All-Star Game</v>
          </cell>
        </row>
        <row r="43">
          <cell r="B43" t="str">
            <v>Major League Soccer</v>
          </cell>
          <cell r="C43" t="str">
            <v>MLS Playoffs</v>
          </cell>
          <cell r="E43" t="str">
            <v>American League Divisional Series</v>
          </cell>
        </row>
        <row r="44">
          <cell r="C44" t="str">
            <v>MLS Championship</v>
          </cell>
          <cell r="E44" t="str">
            <v>American League Championship Series</v>
          </cell>
        </row>
        <row r="46">
          <cell r="B46" t="str">
            <v>Olympics</v>
          </cell>
          <cell r="E46" t="str">
            <v>2000 Summer Olympics - Sydney</v>
          </cell>
        </row>
        <row r="47">
          <cell r="E47" t="str">
            <v>2002 Winter Olympics - Salt Lake City</v>
          </cell>
        </row>
        <row r="48">
          <cell r="E48" t="str">
            <v>2004 Summer Olympics - Athens</v>
          </cell>
        </row>
        <row r="49">
          <cell r="E49" t="str">
            <v>2006 Winter Olympics</v>
          </cell>
        </row>
        <row r="50">
          <cell r="E50" t="str">
            <v>2008 Summer Olympics</v>
          </cell>
        </row>
        <row r="52">
          <cell r="B52" t="str">
            <v>Skiiing</v>
          </cell>
          <cell r="E52" t="str">
            <v>World Alpine Championships</v>
          </cell>
        </row>
        <row r="53">
          <cell r="E53" t="str">
            <v>World Nordic Championships</v>
          </cell>
        </row>
        <row r="55">
          <cell r="B55" t="str">
            <v>Swimming</v>
          </cell>
          <cell r="E55" t="str">
            <v>U.S. Championship</v>
          </cell>
        </row>
        <row r="57">
          <cell r="B57" t="str">
            <v>Auto Racing</v>
          </cell>
          <cell r="C57" t="str">
            <v>Indianapolis 500</v>
          </cell>
          <cell r="D57" t="str">
            <v>Daytona 500</v>
          </cell>
        </row>
        <row r="58">
          <cell r="C58" t="str">
            <v>Brickyard</v>
          </cell>
        </row>
        <row r="60">
          <cell r="B60" t="str">
            <v>Figure Skating</v>
          </cell>
          <cell r="C60" t="str">
            <v>U.S. Pro Championship</v>
          </cell>
          <cell r="E60" t="str">
            <v>World Professional Championship</v>
          </cell>
          <cell r="F60" t="str">
            <v>Grand Slam Tournament of Skating</v>
          </cell>
        </row>
        <row r="61">
          <cell r="C61" t="str">
            <v>U.S Chanpionship</v>
          </cell>
        </row>
        <row r="63">
          <cell r="B63" t="str">
            <v>Horse Racing</v>
          </cell>
          <cell r="C63" t="str">
            <v>Kentucky Derby</v>
          </cell>
          <cell r="E63" t="str">
            <v>Breeder's Cup</v>
          </cell>
          <cell r="F63" t="str">
            <v>Santa Anita Derby</v>
          </cell>
        </row>
        <row r="64">
          <cell r="C64" t="str">
            <v>Preakness Stakes</v>
          </cell>
        </row>
        <row r="65">
          <cell r="C65" t="str">
            <v>Belmont Stakes</v>
          </cell>
        </row>
        <row r="68">
          <cell r="A68" t="str">
            <v>Sports by Network - 1998 - 1999 Broadcast Season</v>
          </cell>
        </row>
        <row r="69">
          <cell r="C69" t="str">
            <v>ABC</v>
          </cell>
          <cell r="D69" t="str">
            <v>CBS</v>
          </cell>
          <cell r="E69" t="str">
            <v>NBC</v>
          </cell>
          <cell r="F69" t="str">
            <v>Fox</v>
          </cell>
        </row>
        <row r="71">
          <cell r="A71" t="str">
            <v xml:space="preserve">Cable </v>
          </cell>
          <cell r="B71" t="str">
            <v>National Football League</v>
          </cell>
          <cell r="C71" t="str">
            <v>Thursday Night Football (ESPN)</v>
          </cell>
        </row>
        <row r="72">
          <cell r="C72" t="str">
            <v>Sunday Night Football (ESPN)</v>
          </cell>
        </row>
        <row r="74">
          <cell r="B74" t="str">
            <v>National Basketball Association</v>
          </cell>
          <cell r="D74" t="str">
            <v>Midwest Sports (T-Wolves)</v>
          </cell>
          <cell r="E74" t="str">
            <v>MSG (Knicks)</v>
          </cell>
          <cell r="F74" t="str">
            <v>MSG (Knicks)</v>
          </cell>
        </row>
        <row r="75">
          <cell r="D75" t="str">
            <v>Home Team Sports (Wizard)</v>
          </cell>
          <cell r="E75" t="str">
            <v>Fox Sports New York (Nets)</v>
          </cell>
          <cell r="F75" t="str">
            <v>Fox Sports South (Hawks, Hornets)</v>
          </cell>
        </row>
        <row r="76">
          <cell r="E76" t="str">
            <v>Fox Sports New England (Celtics)</v>
          </cell>
          <cell r="F76" t="str">
            <v>Fox Sports Southwest (Rockets, Mavericks, Spurs)</v>
          </cell>
        </row>
        <row r="77">
          <cell r="E77" t="str">
            <v>Fox Sports Ohio &amp; Cincinnati (Cavaliers)</v>
          </cell>
          <cell r="F77" t="str">
            <v>Fox Sports West (Lakers, Clippers)</v>
          </cell>
        </row>
        <row r="78">
          <cell r="E78" t="str">
            <v>Fox Sports Chicago (Bulls)</v>
          </cell>
          <cell r="F78" t="str">
            <v>Home Team Sports (Wizard)</v>
          </cell>
        </row>
        <row r="79">
          <cell r="E79" t="str">
            <v>SportsChannel Florida (Heat)</v>
          </cell>
          <cell r="F79" t="str">
            <v>Sunshine Network (Heat, Magic)</v>
          </cell>
        </row>
        <row r="80">
          <cell r="E80" t="str">
            <v>Fox Sports Bay Area (Warriors)</v>
          </cell>
          <cell r="F80" t="str">
            <v>Fox Sports New York (Nets)</v>
          </cell>
        </row>
        <row r="81">
          <cell r="F81" t="str">
            <v>Fox Sports Chicago (Bulls)</v>
          </cell>
        </row>
        <row r="82">
          <cell r="F82" t="str">
            <v>Fox Sports Bay Area (Warriors)</v>
          </cell>
        </row>
        <row r="83">
          <cell r="F83" t="str">
            <v>SportsChannel Florida (Heat)</v>
          </cell>
        </row>
        <row r="84">
          <cell r="F84" t="str">
            <v>Fox Sports New England (Celtics)</v>
          </cell>
        </row>
        <row r="85">
          <cell r="F85" t="str">
            <v>Fox Sports Northwest (Sonics)</v>
          </cell>
        </row>
        <row r="86">
          <cell r="F86" t="str">
            <v>Fox Sports Ohio &amp; Cincinnati (Cavaliers)</v>
          </cell>
        </row>
        <row r="87">
          <cell r="F87" t="str">
            <v>Fox Sports Detroit (Pistons)</v>
          </cell>
        </row>
        <row r="88">
          <cell r="F88" t="str">
            <v>Fox Sports Rocky Mountin (Nuggets, Jazz)</v>
          </cell>
        </row>
        <row r="89">
          <cell r="F89" t="str">
            <v>Fox Sports Midwest (Pacers)</v>
          </cell>
        </row>
        <row r="90">
          <cell r="F90" t="str">
            <v>Fox Sports Arizona (Suns)</v>
          </cell>
        </row>
        <row r="92">
          <cell r="B92" t="str">
            <v>Major League Baseball</v>
          </cell>
          <cell r="C92" t="str">
            <v>MLB on ESPN</v>
          </cell>
          <cell r="D92" t="str">
            <v>Midwest Sports (Twins)</v>
          </cell>
          <cell r="E92" t="str">
            <v>MSG (Yankees)</v>
          </cell>
          <cell r="F92" t="str">
            <v>fX - Regular Season Games</v>
          </cell>
        </row>
        <row r="93">
          <cell r="D93" t="str">
            <v>Home Team Sports (Orioles)</v>
          </cell>
          <cell r="E93" t="str">
            <v>Fox Sports New York (Mets)</v>
          </cell>
          <cell r="F93" t="str">
            <v>MSG (Yankees)</v>
          </cell>
        </row>
        <row r="94">
          <cell r="E94" t="str">
            <v>Fox Sports Cincinnati (Reds)</v>
          </cell>
          <cell r="F94" t="str">
            <v>Fox Sports South (Braves)</v>
          </cell>
        </row>
        <row r="95">
          <cell r="E95" t="str">
            <v>Fox Sports Ohio (Indians)</v>
          </cell>
          <cell r="F95" t="str">
            <v>Fox Sports Southwest (Astros, Rangers)</v>
          </cell>
        </row>
        <row r="96">
          <cell r="E96" t="str">
            <v>Fox Sports Chicago (White Sox)</v>
          </cell>
          <cell r="F96" t="str">
            <v>Fox Sports West (Angels, Dodgers)</v>
          </cell>
        </row>
        <row r="97">
          <cell r="E97" t="str">
            <v>SportsChannel Florida (Marlins)</v>
          </cell>
          <cell r="F97" t="str">
            <v>Home Team Sports (Orioles)</v>
          </cell>
        </row>
        <row r="98">
          <cell r="E98" t="str">
            <v>Fox Sports Bay Area (Giants, A's)</v>
          </cell>
          <cell r="F98" t="str">
            <v>Sunshine Network (Marlins)</v>
          </cell>
        </row>
        <row r="99">
          <cell r="F99" t="str">
            <v>Fox Sports New York (Mets)</v>
          </cell>
        </row>
        <row r="100">
          <cell r="F100" t="str">
            <v>Fox Sports Chicago (White Sox)</v>
          </cell>
        </row>
        <row r="101">
          <cell r="F101" t="str">
            <v>Fox Sports Bay Area (Giants, A's)</v>
          </cell>
        </row>
        <row r="102">
          <cell r="F102" t="str">
            <v>SportsChannel Florida (Marlins)</v>
          </cell>
        </row>
        <row r="103">
          <cell r="F103" t="str">
            <v>Fox Sports Northwest (Mariners)</v>
          </cell>
        </row>
        <row r="104">
          <cell r="F104" t="str">
            <v>Fox Sports Cincinnati (Reds)</v>
          </cell>
        </row>
        <row r="105">
          <cell r="F105" t="str">
            <v>Fox Sports Ohio (Indians)</v>
          </cell>
        </row>
        <row r="106">
          <cell r="F106" t="str">
            <v>Fox Sports Detroit (Tigers)</v>
          </cell>
        </row>
        <row r="107">
          <cell r="F107" t="str">
            <v>Fox Sports Pittsburgh (Pirates)</v>
          </cell>
        </row>
        <row r="108">
          <cell r="F108" t="str">
            <v>Fox Sports Rocky Mountin (Rockies, Royals)</v>
          </cell>
        </row>
        <row r="109">
          <cell r="F109" t="str">
            <v>Fox Sports Midwest (Cardinals)</v>
          </cell>
        </row>
        <row r="110">
          <cell r="F110" t="str">
            <v>Fox Sports Arizona (Diamondbacks, Dodgers, Angles)</v>
          </cell>
        </row>
        <row r="112">
          <cell r="B112" t="str">
            <v>National Hockey League</v>
          </cell>
          <cell r="C112" t="str">
            <v>NHL on ESPN</v>
          </cell>
          <cell r="D112" t="str">
            <v>Midwest Sports (North Stars)</v>
          </cell>
          <cell r="E112" t="str">
            <v>MSG (Rangers)</v>
          </cell>
          <cell r="F112" t="str">
            <v>MSG (Rangers)</v>
          </cell>
        </row>
        <row r="113">
          <cell r="D113" t="str">
            <v>Home Team Sports (Capitals, Hurricanes)</v>
          </cell>
          <cell r="E113" t="str">
            <v>Fox Sports New York (Devils, Islanders)</v>
          </cell>
          <cell r="F113" t="str">
            <v>Fox Sports South (Hurricanes)</v>
          </cell>
        </row>
        <row r="114">
          <cell r="E114" t="str">
            <v>Fox Sports Chicago (Blackhawks)</v>
          </cell>
          <cell r="F114" t="str">
            <v>Fox Sports Southwest (Stars)</v>
          </cell>
        </row>
        <row r="115">
          <cell r="E115" t="str">
            <v>SportsChannel Florida (Panthers)</v>
          </cell>
          <cell r="F115" t="str">
            <v>Fox Sports West (Kings, Ducks)</v>
          </cell>
        </row>
        <row r="116">
          <cell r="E116" t="str">
            <v>Fox Sports Bay Area (Sharks)</v>
          </cell>
          <cell r="F116" t="str">
            <v>Home Team Sports (Capitals, Hurricanes)</v>
          </cell>
        </row>
        <row r="117">
          <cell r="F117" t="str">
            <v>Sunshine Network (Panthers, Lightning)</v>
          </cell>
        </row>
        <row r="118">
          <cell r="F118" t="str">
            <v>Fox Sports New York (Devils, Islanders)</v>
          </cell>
        </row>
        <row r="119">
          <cell r="F119" t="str">
            <v>Fox Sports Chicago (Blackhawks)</v>
          </cell>
        </row>
        <row r="120">
          <cell r="F120" t="str">
            <v>Fox Sports Bay Area (Sharks)</v>
          </cell>
        </row>
        <row r="121">
          <cell r="F121" t="str">
            <v>SportsChannel Florida (Panthers)</v>
          </cell>
        </row>
        <row r="122">
          <cell r="F122" t="str">
            <v>Fox Sports Detroit (Redwings)</v>
          </cell>
        </row>
        <row r="123">
          <cell r="F123" t="str">
            <v>Fox Sports Pittsburgh (Penguins)</v>
          </cell>
        </row>
        <row r="124">
          <cell r="F124" t="str">
            <v>Fox Sports Rocky Mountin (Avalanche)</v>
          </cell>
        </row>
        <row r="125">
          <cell r="F125" t="str">
            <v>Fox Sports Midwest (Blues)</v>
          </cell>
        </row>
        <row r="126">
          <cell r="F126" t="str">
            <v>Fox Sports Arizona (Coyotes)</v>
          </cell>
        </row>
        <row r="128">
          <cell r="B128" t="str">
            <v>NCAA - Basketball and Football</v>
          </cell>
          <cell r="C128" t="str">
            <v>NCAA Games on ESPN, ESPN2</v>
          </cell>
          <cell r="D128" t="str">
            <v>Aired on All Regional Networks</v>
          </cell>
          <cell r="E128" t="str">
            <v>Aired on All Regional Networks</v>
          </cell>
          <cell r="F128" t="str">
            <v>Aired on All Regional Networks</v>
          </cell>
        </row>
        <row r="130">
          <cell r="B130" t="str">
            <v>Major League Soccer</v>
          </cell>
          <cell r="C130" t="str">
            <v>MLS on ESPN</v>
          </cell>
          <cell r="D130" t="str">
            <v>Home Team Sports (DC United)</v>
          </cell>
        </row>
        <row r="132">
          <cell r="B132" t="str">
            <v>Auto Racing</v>
          </cell>
          <cell r="D132" t="str">
            <v>Nashville Network</v>
          </cell>
        </row>
        <row r="134">
          <cell r="B134" t="str">
            <v>Professional Golfer's Association</v>
          </cell>
          <cell r="F134" t="str">
            <v>Golf Channel</v>
          </cell>
        </row>
      </sheetData>
      <sheetData sheetId="44" refreshError="1"/>
      <sheetData sheetId="45" refreshError="1"/>
      <sheetData sheetId="46" refreshError="1"/>
      <sheetData sheetId="47" refreshError="1">
        <row r="1">
          <cell r="A1" t="str">
            <v>Local and National Programming "Beachheads"</v>
          </cell>
        </row>
        <row r="2">
          <cell r="B2" t="str">
            <v>CBS</v>
          </cell>
          <cell r="C2" t="str">
            <v>ABC</v>
          </cell>
          <cell r="D2" t="str">
            <v>NBC</v>
          </cell>
          <cell r="E2" t="str">
            <v>Fox</v>
          </cell>
          <cell r="F2" t="str">
            <v>WB</v>
          </cell>
          <cell r="G2" t="str">
            <v>UPN</v>
          </cell>
          <cell r="H2" t="str">
            <v>USA</v>
          </cell>
        </row>
        <row r="3">
          <cell r="A3" t="str">
            <v>"Beachhead"</v>
          </cell>
          <cell r="B3" t="str">
            <v>CBS Corp.</v>
          </cell>
          <cell r="C3" t="str">
            <v>Disney</v>
          </cell>
          <cell r="D3" t="str">
            <v>GE</v>
          </cell>
          <cell r="E3" t="str">
            <v>News Corp.</v>
          </cell>
          <cell r="F3" t="str">
            <v>Time Warner</v>
          </cell>
          <cell r="G3" t="str">
            <v>Viacom</v>
          </cell>
          <cell r="H3" t="str">
            <v>USA Networks</v>
          </cell>
        </row>
        <row r="4">
          <cell r="A4" t="str">
            <v>Local Market</v>
          </cell>
          <cell r="B4" t="str">
            <v>Radio (2nd Largest Group)</v>
          </cell>
          <cell r="C4" t="str">
            <v>Radio (4th largest group)</v>
          </cell>
          <cell r="D4" t="str">
            <v>Television (5th largest group)</v>
          </cell>
          <cell r="E4" t="str">
            <v>Television (1st largest group)</v>
          </cell>
          <cell r="G4" t="str">
            <v>Television (8th largest group)</v>
          </cell>
          <cell r="H4" t="str">
            <v>Television (4th largest group)</v>
          </cell>
        </row>
        <row r="5">
          <cell r="B5" t="str">
            <v>Television (2nd Largest Group)</v>
          </cell>
          <cell r="C5" t="str">
            <v>Television (7th largest group)</v>
          </cell>
        </row>
        <row r="6">
          <cell r="B6" t="str">
            <v>Outdoor (2nd Largest Group)</v>
          </cell>
        </row>
        <row r="9">
          <cell r="A9" t="str">
            <v>"Kids"</v>
          </cell>
          <cell r="C9" t="str">
            <v>Disney Kids Programming</v>
          </cell>
          <cell r="E9" t="str">
            <v>Fox Kids Programming on</v>
          </cell>
          <cell r="F9" t="str">
            <v>WB Kids Programming</v>
          </cell>
          <cell r="G9" t="str">
            <v>Nickelodeon</v>
          </cell>
        </row>
        <row r="10">
          <cell r="A10" t="str">
            <v>Market</v>
          </cell>
          <cell r="C10" t="str">
            <v>on Local Stations</v>
          </cell>
          <cell r="E10" t="str">
            <v>local stations</v>
          </cell>
          <cell r="F10" t="str">
            <v>on local stations</v>
          </cell>
        </row>
        <row r="12">
          <cell r="F12" t="str">
            <v>Cartoon Network</v>
          </cell>
        </row>
        <row r="13">
          <cell r="B13" t="str">
            <v>CBS Nightly News</v>
          </cell>
          <cell r="C13" t="str">
            <v>ABC Nightly News</v>
          </cell>
          <cell r="D13" t="str">
            <v>NBC Nightly News</v>
          </cell>
          <cell r="E13" t="str">
            <v>Fox News</v>
          </cell>
          <cell r="F13" t="str">
            <v xml:space="preserve">CNN </v>
          </cell>
        </row>
        <row r="14">
          <cell r="B14" t="str">
            <v>Weekend Political Programs</v>
          </cell>
          <cell r="C14" t="str">
            <v>Weekend Political Programs</v>
          </cell>
          <cell r="D14" t="str">
            <v>Weekend Political Programs</v>
          </cell>
          <cell r="F14" t="str">
            <v>CNN Headline News</v>
          </cell>
        </row>
        <row r="15">
          <cell r="A15" t="str">
            <v>News</v>
          </cell>
          <cell r="B15" t="str">
            <v>48 Hours</v>
          </cell>
          <cell r="C15" t="str">
            <v>20/20</v>
          </cell>
          <cell r="D15" t="str">
            <v>Dateline NBC</v>
          </cell>
        </row>
        <row r="16">
          <cell r="B16" t="str">
            <v>60 Minutes</v>
          </cell>
          <cell r="D16" t="str">
            <v>MSNBC</v>
          </cell>
        </row>
        <row r="17">
          <cell r="B17" t="str">
            <v>Eye on People</v>
          </cell>
          <cell r="D17" t="str">
            <v>CNBC</v>
          </cell>
        </row>
        <row r="18">
          <cell r="B18" t="str">
            <v>CBS Sports</v>
          </cell>
          <cell r="C18" t="str">
            <v>ABC Sports</v>
          </cell>
          <cell r="D18" t="str">
            <v>NBC Sports</v>
          </cell>
          <cell r="E18" t="str">
            <v>Fox Sports - Broadcast</v>
          </cell>
          <cell r="F18" t="str">
            <v>TBS (NBA, MLB, Motorsports)</v>
          </cell>
          <cell r="H18" t="str">
            <v>USA Network (Tennis, Golf,</v>
          </cell>
        </row>
        <row r="19">
          <cell r="B19" t="str">
            <v>Wisconsin Sports Network</v>
          </cell>
          <cell r="C19" t="str">
            <v>ESPN</v>
          </cell>
          <cell r="D19" t="str">
            <v xml:space="preserve">Madison Square Garden Network </v>
          </cell>
          <cell r="E19" t="str">
            <v xml:space="preserve">Madison Square Garden Network </v>
          </cell>
          <cell r="F19" t="str">
            <v>TNT (NBA)</v>
          </cell>
          <cell r="H19" t="str">
            <v>Boxing, Wrestling)</v>
          </cell>
        </row>
        <row r="20">
          <cell r="A20" t="str">
            <v>Sports</v>
          </cell>
          <cell r="B20" t="str">
            <v>Midwest Sports Channel</v>
          </cell>
          <cell r="C20" t="str">
            <v>ESPN II</v>
          </cell>
          <cell r="D20" t="str">
            <v>Fox Sports New York</v>
          </cell>
          <cell r="E20" t="str">
            <v>Fox Sports South</v>
          </cell>
          <cell r="F20" t="str">
            <v>CNN/SI</v>
          </cell>
        </row>
        <row r="21">
          <cell r="B21" t="str">
            <v>Home Team Sports</v>
          </cell>
          <cell r="C21" t="str">
            <v>Classic Sports</v>
          </cell>
          <cell r="D21" t="str">
            <v>Fox Sports New England</v>
          </cell>
          <cell r="E21" t="str">
            <v>Fox Sports Southwest</v>
          </cell>
          <cell r="F21" t="str">
            <v>Owners of Atlanta Braves</v>
          </cell>
        </row>
        <row r="22">
          <cell r="D22" t="str">
            <v>Fox Sports Cincinnati</v>
          </cell>
          <cell r="E22" t="str">
            <v>Fox Sports West</v>
          </cell>
          <cell r="F22" t="str">
            <v>Owners of Atlanta Hawks</v>
          </cell>
        </row>
        <row r="23">
          <cell r="D23" t="str">
            <v>Fox Sports Ohio</v>
          </cell>
          <cell r="E23" t="str">
            <v>Home Team Sports</v>
          </cell>
        </row>
        <row r="24">
          <cell r="D24" t="str">
            <v>SportsChannel Chicago</v>
          </cell>
          <cell r="E24" t="str">
            <v>Sunshine Network</v>
          </cell>
        </row>
        <row r="25">
          <cell r="D25" t="str">
            <v>SportsChannel Florida</v>
          </cell>
          <cell r="E25" t="str">
            <v>Fox Sports New York</v>
          </cell>
        </row>
        <row r="26">
          <cell r="D26" t="str">
            <v>Fox Sports Bay Area</v>
          </cell>
          <cell r="E26" t="str">
            <v>Fox Sports Chicago</v>
          </cell>
        </row>
        <row r="27">
          <cell r="E27" t="str">
            <v>Fox Sports Bay Area</v>
          </cell>
        </row>
        <row r="28">
          <cell r="E28" t="str">
            <v>SportsChannel Florida</v>
          </cell>
        </row>
        <row r="29">
          <cell r="E29" t="str">
            <v>Fox Sports New England</v>
          </cell>
        </row>
        <row r="30">
          <cell r="E30" t="str">
            <v>Fox Sports Northwest</v>
          </cell>
        </row>
        <row r="31">
          <cell r="E31" t="str">
            <v>Fox Sports Cincinnati</v>
          </cell>
        </row>
        <row r="32">
          <cell r="E32" t="str">
            <v>Fox Sports Detroit</v>
          </cell>
        </row>
        <row r="33">
          <cell r="E33" t="str">
            <v>Fox Sports West 2</v>
          </cell>
        </row>
        <row r="34">
          <cell r="E34" t="str">
            <v>Fox Sports Pittsburgh</v>
          </cell>
        </row>
        <row r="35">
          <cell r="E35" t="str">
            <v>Fox Sports Ohio</v>
          </cell>
        </row>
        <row r="36">
          <cell r="E36" t="str">
            <v>Fox Sports Rocky Mountain</v>
          </cell>
        </row>
        <row r="37">
          <cell r="E37" t="str">
            <v>Fox Sports Midwest</v>
          </cell>
        </row>
        <row r="38">
          <cell r="E38" t="str">
            <v>Fox Sports Arizona</v>
          </cell>
        </row>
        <row r="39">
          <cell r="E39" t="str">
            <v>Fox Sports Intermountain</v>
          </cell>
        </row>
        <row r="40">
          <cell r="E40" t="str">
            <v>Speedvision (33%)</v>
          </cell>
        </row>
        <row r="41">
          <cell r="E41" t="str">
            <v xml:space="preserve">Golf Channel </v>
          </cell>
        </row>
        <row r="42">
          <cell r="E42" t="str">
            <v>Owners of Los Angeles Dodgers</v>
          </cell>
        </row>
        <row r="43">
          <cell r="E43" t="str">
            <v>Stake in Los Angeles Lakers</v>
          </cell>
        </row>
        <row r="44">
          <cell r="E44" t="str">
            <v>Stake in Los Angeles Kings</v>
          </cell>
        </row>
        <row r="45">
          <cell r="B45" t="str">
            <v>CBS Network</v>
          </cell>
          <cell r="C45" t="str">
            <v>ABC Network</v>
          </cell>
          <cell r="D45" t="str">
            <v>NBC Network</v>
          </cell>
          <cell r="E45" t="str">
            <v>Fox Network</v>
          </cell>
          <cell r="F45" t="str">
            <v>WB Network</v>
          </cell>
          <cell r="G45" t="str">
            <v>UPN Network</v>
          </cell>
          <cell r="H45" t="str">
            <v>USA Network</v>
          </cell>
        </row>
        <row r="46">
          <cell r="A46" t="str">
            <v>General</v>
          </cell>
          <cell r="B46" t="str">
            <v>Nashville Network</v>
          </cell>
          <cell r="C46" t="str">
            <v>A&amp;E (37.5%)</v>
          </cell>
          <cell r="E46" t="str">
            <v xml:space="preserve">Family Channel </v>
          </cell>
          <cell r="F46" t="str">
            <v>TBS</v>
          </cell>
          <cell r="G46" t="str">
            <v>MTV</v>
          </cell>
          <cell r="H46" t="str">
            <v>Sci-Fi Channel</v>
          </cell>
        </row>
        <row r="47">
          <cell r="A47" t="str">
            <v>Entertainment</v>
          </cell>
          <cell r="B47" t="str">
            <v>Country Music Television</v>
          </cell>
          <cell r="C47" t="str">
            <v>Lifetime (50%)</v>
          </cell>
          <cell r="E47" t="str">
            <v>fX</v>
          </cell>
          <cell r="F47" t="str">
            <v>TNT</v>
          </cell>
          <cell r="G47" t="str">
            <v>VH-1</v>
          </cell>
        </row>
        <row r="48">
          <cell r="F48" t="str">
            <v>Cartoon Network</v>
          </cell>
          <cell r="G48" t="str">
            <v>Nickelodeon</v>
          </cell>
        </row>
        <row r="49">
          <cell r="F49" t="str">
            <v>Comedy Central (50%)</v>
          </cell>
          <cell r="G49" t="str">
            <v>TV Land</v>
          </cell>
        </row>
        <row r="50">
          <cell r="F50" t="str">
            <v>HBO (pay)</v>
          </cell>
          <cell r="G50" t="str">
            <v>Comedy Central (50%)</v>
          </cell>
        </row>
        <row r="51">
          <cell r="F51" t="str">
            <v>Cinemax (pay)</v>
          </cell>
          <cell r="G51" t="str">
            <v>Showtime (pay)</v>
          </cell>
        </row>
        <row r="52">
          <cell r="F52" t="str">
            <v>Turner Classic Movies (TCM)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_Targets_And_Input"/>
    </sheetNames>
    <sheetDataSet>
      <sheetData sheetId="0" refreshError="1">
        <row r="1">
          <cell r="T1" t="str">
            <v>October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ummary 1"/>
      <sheetName val="Assump"/>
      <sheetName val="FPL Group"/>
      <sheetName val="Returns"/>
      <sheetName val="Tax"/>
      <sheetName val="fpl_graph"/>
      <sheetName val="Fin Stmts"/>
      <sheetName val="Var O&amp;M"/>
      <sheetName val="Fix O&amp;M"/>
      <sheetName val="MM Exp"/>
      <sheetName val="G&amp;A"/>
      <sheetName val="Non - Op"/>
      <sheetName val="D&amp;A"/>
      <sheetName val="Energy Rev"/>
      <sheetName val="Energy Pricing"/>
      <sheetName val="Gas Pricing"/>
      <sheetName val="Fuel Cost"/>
      <sheetName val="MarginAna"/>
      <sheetName val="Sensitivity"/>
      <sheetName val="Summary"/>
      <sheetName val="Module9"/>
      <sheetName val="OL 3 Yr Total Subs"/>
    </sheetNames>
    <sheetDataSet>
      <sheetData sheetId="0" refreshError="1"/>
      <sheetData sheetId="1" refreshError="1"/>
      <sheetData sheetId="2" refreshError="1">
        <row r="14">
          <cell r="Q14">
            <v>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SUMMARY"/>
      <sheetName val="CWIP &amp; PP&amp;E BAL BY GROUP"/>
      <sheetName val="dec cwip"/>
      <sheetName val="dec in svc"/>
      <sheetName val="dec accrual"/>
      <sheetName val="nov cwip"/>
      <sheetName val="nov in svc"/>
      <sheetName val="nov accrual"/>
      <sheetName val="oct cwip"/>
      <sheetName val="oct in svc"/>
      <sheetName val="oct accrual"/>
      <sheetName val="sep cwip"/>
      <sheetName val="sep in svc"/>
      <sheetName val="sep accrual"/>
      <sheetName val="cwip status per pm's subm oct 1"/>
      <sheetName val="not ready"/>
      <sheetName val="aug cwip"/>
      <sheetName val="aug in svc"/>
      <sheetName val="july cwip"/>
      <sheetName val="july in svc"/>
      <sheetName val="aug accruals"/>
      <sheetName val="July accruals"/>
      <sheetName val="june CWIP"/>
      <sheetName val="June in svc"/>
      <sheetName val="June accruals"/>
      <sheetName val="may CWIP"/>
      <sheetName val="may in_service"/>
      <sheetName val="MAY ACCRUALS"/>
      <sheetName val="apr CWIP"/>
      <sheetName val="apr accrual"/>
      <sheetName val="mar CWIP"/>
      <sheetName val="mar accrual"/>
      <sheetName val="mar insvc"/>
      <sheetName val="Feb CWIP"/>
      <sheetName val="Jan CWIP"/>
      <sheetName val="Feb in svc"/>
      <sheetName val="feb accruals"/>
      <sheetName val="jan in svc"/>
      <sheetName val="jan accrual"/>
      <sheetName val="ytd CWIP pivot"/>
      <sheetName val="CWIP ytd data"/>
      <sheetName val="type"/>
      <sheetName val="description"/>
      <sheetName val="Tables"/>
      <sheetName val="1999 ACCRUAL"/>
      <sheetName val="wo file descrip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1">
          <cell r="A1" t="str">
            <v>WORK ORDER</v>
          </cell>
        </row>
      </sheetData>
      <sheetData sheetId="43"/>
      <sheetData sheetId="44">
        <row r="2">
          <cell r="A2" t="str">
            <v>0</v>
          </cell>
          <cell r="B2">
            <v>1930564.03</v>
          </cell>
        </row>
        <row r="3">
          <cell r="A3" t="str">
            <v>6002</v>
          </cell>
          <cell r="B3">
            <v>1321963.2</v>
          </cell>
        </row>
        <row r="4">
          <cell r="A4" t="str">
            <v>6003</v>
          </cell>
          <cell r="B4">
            <v>3300</v>
          </cell>
        </row>
        <row r="5">
          <cell r="A5" t="str">
            <v>6004</v>
          </cell>
          <cell r="B5">
            <v>11375</v>
          </cell>
        </row>
        <row r="6">
          <cell r="A6" t="str">
            <v>6005</v>
          </cell>
          <cell r="B6">
            <v>6350</v>
          </cell>
        </row>
        <row r="7">
          <cell r="A7" t="str">
            <v>6006</v>
          </cell>
          <cell r="B7">
            <v>199694.39</v>
          </cell>
        </row>
        <row r="8">
          <cell r="A8" t="str">
            <v>6007</v>
          </cell>
          <cell r="B8">
            <v>5500</v>
          </cell>
        </row>
        <row r="9">
          <cell r="A9" t="str">
            <v>6010</v>
          </cell>
          <cell r="B9">
            <v>66103.16</v>
          </cell>
        </row>
        <row r="10">
          <cell r="A10" t="str">
            <v>6015</v>
          </cell>
          <cell r="B10">
            <v>4222387.1100000003</v>
          </cell>
        </row>
        <row r="11">
          <cell r="A11" t="str">
            <v>6016</v>
          </cell>
          <cell r="B11">
            <v>1128695.5</v>
          </cell>
        </row>
        <row r="12">
          <cell r="A12" t="str">
            <v>6017</v>
          </cell>
          <cell r="B12">
            <v>421.79</v>
          </cell>
        </row>
        <row r="13">
          <cell r="A13" t="str">
            <v>6021</v>
          </cell>
          <cell r="B13">
            <v>2751</v>
          </cell>
        </row>
      </sheetData>
      <sheetData sheetId="45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"/>
      <sheetName val="PAS Sale"/>
      <sheetName val="PAS IS"/>
      <sheetName val="PAS BS"/>
      <sheetName val="PAS Rat"/>
      <sheetName val="GLA"/>
      <sheetName val="GMH S&amp;U"/>
      <sheetName val="GMH IS"/>
      <sheetName val="GMH BSCF"/>
      <sheetName val="GMH Rat"/>
      <sheetName val="GMH Rat (2)"/>
      <sheetName val="GMH Rat(3)"/>
      <sheetName val="Sky---&gt;"/>
      <sheetName val="SkyIS"/>
      <sheetName val="SkyBSCF"/>
      <sheetName val="Sky LA"/>
      <sheetName val="SkyRat"/>
      <sheetName val="SkyPF Assum"/>
      <sheetName val="SkyPF OpBS"/>
      <sheetName val="SkyPF IS"/>
      <sheetName val="SkyPF BSCF"/>
      <sheetName val="Debt Schedule"/>
      <sheetName val="SkyPF LA"/>
      <sheetName val="SkyPF S&amp;U"/>
      <sheetName val="SkyPF Rat"/>
      <sheetName val="SkyPF Rat (2)"/>
      <sheetName val="SkyPF Rat (4)"/>
      <sheetName val="SkyPF Rat (3)"/>
      <sheetName val="Summary IS"/>
      <sheetName val="DISH---&gt;"/>
      <sheetName val="DISH IS"/>
      <sheetName val="DISH BSCF"/>
      <sheetName val="DISH Rat"/>
      <sheetName val="DISH Assum"/>
      <sheetName val="DISH OpBS"/>
      <sheetName val="DISHPF IS"/>
      <sheetName val="DISHPF BSCF"/>
      <sheetName val="DISH PF Rat (1)"/>
      <sheetName val="DISH PF Rat (2)"/>
      <sheetName val="DISH PF Rat (3)"/>
      <sheetName val="DISH S&amp;U"/>
      <sheetName val="Synergy Output"/>
      <sheetName val="Int Recon"/>
      <sheetName val="Reserve Recon"/>
      <sheetName val="Storm Fund Earn Gross Up"/>
      <sheetName val=""/>
    </sheetNames>
    <sheetDataSet>
      <sheetData sheetId="0" refreshError="1">
        <row r="9">
          <cell r="Q9">
            <v>1</v>
          </cell>
        </row>
        <row r="18">
          <cell r="B1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LIST"/>
    </sheetNames>
    <sheetDataSet>
      <sheetData sheetId="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C"/>
      <sheetName val="AnalystNotes"/>
      <sheetName val="Bridge"/>
      <sheetName val="ActionPlan"/>
      <sheetName val="Indicators"/>
      <sheetName val="Input"/>
      <sheetName val="Balances"/>
      <sheetName val="Const"/>
      <sheetName val="Detail"/>
      <sheetName val="Sources"/>
      <sheetName val="Assumptions"/>
      <sheetName val="Detail (2)"/>
      <sheetName val="PPA O&amp;M"/>
      <sheetName val="Post PPA O&amp;M"/>
      <sheetName val="Post PPA O&amp;M Rev"/>
      <sheetName val="SRAC"/>
      <sheetName val="Curves"/>
      <sheetName val="Merchant Power"/>
      <sheetName val="Merchant Gas"/>
      <sheetName val="SoCA prices (rev)"/>
      <sheetName val="SoCA prices"/>
      <sheetName val="Post PPA Gas"/>
      <sheetName val="Post PPA Capacity"/>
      <sheetName val="Production"/>
      <sheetName val="Gen Base"/>
      <sheetName val="Gen FPL"/>
      <sheetName val="Rev SEGS III"/>
      <sheetName val="Rev SEGS IV"/>
      <sheetName val="Rev SEGS V"/>
      <sheetName val="Rev SEGS VI "/>
      <sheetName val="Rev SEGS VII"/>
      <sheetName val="SEGS III"/>
      <sheetName val="SEGS IV"/>
      <sheetName val="SEGS V"/>
      <sheetName val="SEGS VI"/>
      <sheetName val="SEGS VII"/>
      <sheetName val="Seinfeld Budget"/>
      <sheetName val="Control"/>
      <sheetName val="SEGS Sum"/>
      <sheetName val="Cash"/>
      <sheetName val="Bridge Update"/>
      <sheetName val="Output Ratios"/>
      <sheetName val="Financials"/>
      <sheetName val="ControlPanel"/>
      <sheetName val="FPLEIncome"/>
      <sheetName val="FPLEReturns"/>
      <sheetName val="FPLGroup"/>
      <sheetName val="FPLGroup_Amort"/>
      <sheetName val="FPL Group Financials"/>
      <sheetName val="Tax"/>
      <sheetName val="Accounting"/>
      <sheetName val="PartReturns"/>
      <sheetName val="Depr"/>
      <sheetName val="Debt"/>
      <sheetName val="Indices"/>
      <sheetName val="Own Interest"/>
      <sheetName val="Legend"/>
      <sheetName val="Trend"/>
      <sheetName val="NG Summary"/>
      <sheetName val="NG Long"/>
      <sheetName val="NG Short"/>
      <sheetName val="NG Long 8 - 9"/>
      <sheetName val="Recon"/>
      <sheetName val="Summary PTC Monetization"/>
      <sheetName val="Switch"/>
      <sheetName val="CorpInputs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57">
          <cell r="M57">
            <v>1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MV Summary"/>
      <sheetName val="Unit 1 - Rev"/>
      <sheetName val="Unit 2 - Rev"/>
      <sheetName val="FMV SQ"/>
      <sheetName val="Unit 1 - SQ"/>
      <sheetName val="Unit 2 - SQ"/>
      <sheetName val="FMV CO2"/>
      <sheetName val="Unit 1 - CO2"/>
      <sheetName val="Unit 2 - CO2"/>
      <sheetName val="Forecast"/>
      <sheetName val="DiscR"/>
      <sheetName val="Tax Tables"/>
      <sheetName val="Summary"/>
    </sheetNames>
    <sheetDataSet>
      <sheetData sheetId="0" refreshError="1"/>
      <sheetData sheetId="1">
        <row r="288">
          <cell r="D288" t="str">
            <v>24/26 Year PPA</v>
          </cell>
        </row>
        <row r="289">
          <cell r="D289" t="str">
            <v>Open</v>
          </cell>
        </row>
      </sheetData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yRecImportTemplate"/>
      <sheetName val="PayRecImportExample"/>
      <sheetName val="Adjustment Codes"/>
      <sheetName val="Adjustment Types"/>
      <sheetName val="FedJur"/>
      <sheetName val="StateJur"/>
    </sheetNames>
    <sheetDataSet>
      <sheetData sheetId="0" refreshError="1"/>
      <sheetData sheetId="1" refreshError="1"/>
      <sheetData sheetId="2">
        <row r="1">
          <cell r="C1" t="str">
            <v>PRAdj</v>
          </cell>
        </row>
        <row r="2">
          <cell r="C2" t="str">
            <v>BB2005</v>
          </cell>
        </row>
        <row r="3">
          <cell r="C3" t="str">
            <v>ADJPRIYRAUDITADJ</v>
          </cell>
        </row>
        <row r="4">
          <cell r="C4" t="str">
            <v>ADJAMMENDRETS</v>
          </cell>
        </row>
        <row r="5">
          <cell r="C5" t="str">
            <v>CEOTHER</v>
          </cell>
        </row>
        <row r="6">
          <cell r="C6" t="str">
            <v>CETAXACCRUED</v>
          </cell>
        </row>
        <row r="7">
          <cell r="C7" t="str">
            <v>CETRUEUP</v>
          </cell>
        </row>
        <row r="8">
          <cell r="C8" t="str">
            <v>PAYINCTAX</v>
          </cell>
        </row>
        <row r="9">
          <cell r="C9" t="str">
            <v>PAYPRIYRAUDITTAX</v>
          </cell>
        </row>
        <row r="10">
          <cell r="C10" t="str">
            <v>PAYEXTPAYMENT</v>
          </cell>
        </row>
        <row r="11">
          <cell r="C11" t="str">
            <v>PAYNOLUTIL</v>
          </cell>
        </row>
        <row r="12">
          <cell r="C12" t="str">
            <v>PAYRETURNPAY</v>
          </cell>
        </row>
        <row r="13">
          <cell r="C13" t="str">
            <v>PAYTAXPAYFINAL</v>
          </cell>
        </row>
        <row r="14">
          <cell r="C14" t="str">
            <v>PAYNONINCTAX</v>
          </cell>
        </row>
        <row r="15">
          <cell r="C15" t="str">
            <v>NOLGENERATED</v>
          </cell>
        </row>
        <row r="16">
          <cell r="C16" t="str">
            <v>NOLUSED</v>
          </cell>
        </row>
        <row r="17">
          <cell r="C17" t="str">
            <v>NOLEXPIRED</v>
          </cell>
        </row>
        <row r="18">
          <cell r="C18" t="str">
            <v>NOLVALUATION</v>
          </cell>
        </row>
        <row r="19">
          <cell r="C19" t="str">
            <v>TCGENERATED</v>
          </cell>
        </row>
        <row r="20">
          <cell r="C20" t="str">
            <v>TCUSED</v>
          </cell>
        </row>
        <row r="21">
          <cell r="C21" t="str">
            <v>TCEXPIRED</v>
          </cell>
        </row>
        <row r="22">
          <cell r="C22" t="str">
            <v>TCVALUATION</v>
          </cell>
        </row>
        <row r="23">
          <cell r="C23" t="str">
            <v>DIFFADJ</v>
          </cell>
        </row>
      </sheetData>
      <sheetData sheetId="3">
        <row r="1">
          <cell r="A1" t="str">
            <v>PRAT</v>
          </cell>
        </row>
        <row r="2">
          <cell r="A2" t="str">
            <v>UNKNOWN</v>
          </cell>
        </row>
        <row r="3">
          <cell r="A3" t="str">
            <v>INTERCO</v>
          </cell>
        </row>
        <row r="4">
          <cell r="A4" t="str">
            <v>3RDPARTY</v>
          </cell>
        </row>
      </sheetData>
      <sheetData sheetId="4">
        <row r="1">
          <cell r="A1" t="str">
            <v>FJ</v>
          </cell>
        </row>
      </sheetData>
      <sheetData sheetId="5">
        <row r="1">
          <cell r="A1" t="str">
            <v>SJ</v>
          </cell>
        </row>
        <row r="2">
          <cell r="A2" t="str">
            <v>NO</v>
          </cell>
        </row>
        <row r="3">
          <cell r="A3" t="str">
            <v>AK</v>
          </cell>
        </row>
        <row r="4">
          <cell r="A4" t="str">
            <v>AL</v>
          </cell>
        </row>
        <row r="5">
          <cell r="A5" t="str">
            <v>AR</v>
          </cell>
        </row>
        <row r="6">
          <cell r="A6" t="str">
            <v>AZ</v>
          </cell>
        </row>
        <row r="7">
          <cell r="A7" t="str">
            <v>CA</v>
          </cell>
        </row>
        <row r="8">
          <cell r="A8" t="str">
            <v>CO</v>
          </cell>
        </row>
        <row r="9">
          <cell r="A9" t="str">
            <v>CT</v>
          </cell>
        </row>
        <row r="10">
          <cell r="A10" t="str">
            <v>DC</v>
          </cell>
        </row>
        <row r="11">
          <cell r="A11" t="str">
            <v>DE</v>
          </cell>
        </row>
        <row r="12">
          <cell r="A12" t="str">
            <v>FL</v>
          </cell>
        </row>
        <row r="13">
          <cell r="A13" t="str">
            <v>GA</v>
          </cell>
        </row>
        <row r="14">
          <cell r="A14" t="str">
            <v>HI</v>
          </cell>
        </row>
        <row r="15">
          <cell r="A15" t="str">
            <v>IA</v>
          </cell>
        </row>
        <row r="16">
          <cell r="A16" t="str">
            <v>ID</v>
          </cell>
        </row>
        <row r="17">
          <cell r="A17" t="str">
            <v>IL</v>
          </cell>
        </row>
        <row r="18">
          <cell r="A18" t="str">
            <v>IN</v>
          </cell>
        </row>
        <row r="19">
          <cell r="A19" t="str">
            <v>KS</v>
          </cell>
        </row>
        <row r="20">
          <cell r="A20" t="str">
            <v>KY</v>
          </cell>
        </row>
        <row r="21">
          <cell r="A21" t="str">
            <v>LA</v>
          </cell>
        </row>
        <row r="22">
          <cell r="A22" t="str">
            <v>MA</v>
          </cell>
        </row>
        <row r="23">
          <cell r="A23" t="str">
            <v>MD</v>
          </cell>
        </row>
        <row r="24">
          <cell r="A24" t="str">
            <v>ME</v>
          </cell>
        </row>
        <row r="25">
          <cell r="A25" t="str">
            <v>MI</v>
          </cell>
        </row>
        <row r="26">
          <cell r="A26" t="str">
            <v>MN</v>
          </cell>
        </row>
        <row r="27">
          <cell r="A27" t="str">
            <v>MO</v>
          </cell>
        </row>
        <row r="28">
          <cell r="A28" t="str">
            <v>MS</v>
          </cell>
        </row>
        <row r="29">
          <cell r="A29" t="str">
            <v>MT</v>
          </cell>
        </row>
        <row r="30">
          <cell r="A30" t="str">
            <v>NC</v>
          </cell>
        </row>
        <row r="31">
          <cell r="A31" t="str">
            <v>ND</v>
          </cell>
        </row>
        <row r="32">
          <cell r="A32" t="str">
            <v>NE</v>
          </cell>
        </row>
        <row r="33">
          <cell r="A33" t="str">
            <v>NH</v>
          </cell>
        </row>
        <row r="34">
          <cell r="A34" t="str">
            <v>NJ</v>
          </cell>
        </row>
        <row r="35">
          <cell r="A35" t="str">
            <v>NM</v>
          </cell>
        </row>
        <row r="36">
          <cell r="A36" t="str">
            <v>NV</v>
          </cell>
        </row>
        <row r="37">
          <cell r="A37" t="str">
            <v>NY</v>
          </cell>
        </row>
        <row r="38">
          <cell r="A38" t="str">
            <v>NYM</v>
          </cell>
        </row>
        <row r="39">
          <cell r="A39" t="str">
            <v>NYC</v>
          </cell>
        </row>
        <row r="40">
          <cell r="A40" t="str">
            <v>OH</v>
          </cell>
        </row>
        <row r="41">
          <cell r="A41" t="str">
            <v>OK</v>
          </cell>
        </row>
        <row r="42">
          <cell r="A42" t="str">
            <v>OR</v>
          </cell>
        </row>
        <row r="43">
          <cell r="A43" t="str">
            <v>PA</v>
          </cell>
        </row>
        <row r="44">
          <cell r="A44" t="str">
            <v>RI</v>
          </cell>
        </row>
        <row r="45">
          <cell r="A45" t="str">
            <v>SC</v>
          </cell>
        </row>
        <row r="46">
          <cell r="A46" t="str">
            <v>SD</v>
          </cell>
        </row>
        <row r="47">
          <cell r="A47" t="str">
            <v>TN</v>
          </cell>
        </row>
        <row r="48">
          <cell r="A48" t="str">
            <v>TX</v>
          </cell>
        </row>
        <row r="49">
          <cell r="A49" t="str">
            <v>UT</v>
          </cell>
        </row>
        <row r="50">
          <cell r="A50" t="str">
            <v>VA</v>
          </cell>
        </row>
        <row r="51">
          <cell r="A51" t="str">
            <v>VT</v>
          </cell>
        </row>
        <row r="52">
          <cell r="A52" t="str">
            <v>WA</v>
          </cell>
        </row>
        <row r="53">
          <cell r="A53" t="str">
            <v>WI</v>
          </cell>
        </row>
        <row r="54">
          <cell r="A54" t="str">
            <v>WV</v>
          </cell>
        </row>
        <row r="55">
          <cell r="A55" t="str">
            <v>WY</v>
          </cell>
        </row>
        <row r="56">
          <cell r="A56" t="str">
            <v>VAR</v>
          </cell>
        </row>
      </sheetData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model"/>
      <sheetName val="Ratings"/>
    </sheetNames>
    <definedNames>
      <definedName name="Print_functionality"/>
    </definedNames>
    <sheetDataSet>
      <sheetData sheetId="0" refreshError="1"/>
      <sheetData sheetId="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WACC-ML"/>
      <sheetName val="Comps"/>
      <sheetName val="Mkt Cap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rastructure#1"/>
      <sheetName val="Stock Sum #3"/>
      <sheetName val="Sheet1"/>
      <sheetName val="environment#4"/>
      <sheetName val="telecomsum#5"/>
      <sheetName val="videolaunch#6"/>
      <sheetName val="Viewership#7"/>
      <sheetName val="AdvPie#8"/>
      <sheetName val="cpmindex#9"/>
      <sheetName val="top50radiomkts"/>
      <sheetName val="CIRCLISTENVIEW#10"/>
      <sheetName val="cume#11"/>
      <sheetName val="SpotTVRadioGraph#12"/>
      <sheetName val="94v98 Primetime#13"/>
      <sheetName val="98 Primetime"/>
      <sheetName val="cblnetowners#14"/>
      <sheetName val="Ad and GDP"/>
      <sheetName val="CableRatingsGraph#15"/>
      <sheetName val="CablePenetration#16"/>
      <sheetName val="cblnetecon #17"/>
      <sheetName val="GrwthofCableAdvertising#18"/>
      <sheetName val="CableNetworkShare#19"/>
      <sheetName val="#20Controlfactors"/>
      <sheetName val="Station Graph#21"/>
      <sheetName val="SynClearChrt#22"/>
      <sheetName val="FCCClearChrt#23"/>
      <sheetName val="FCCSYNratio#24"/>
      <sheetName val="affilgroups#25"/>
      <sheetName val="RevbyDaypart#26"/>
      <sheetName val="chartENTD#27"/>
      <sheetName val="chartenrev97#28"/>
      <sheetName val="reverank97chart#29"/>
      <sheetName val="Ratings Chart#30"/>
      <sheetName val="PropBrdcastRatings#31"/>
      <sheetName val="ChrtProfitNetw#32"/>
      <sheetName val="YrlyNielsenRating#33"/>
      <sheetName val="LN-EN#34"/>
      <sheetName val="nflcities#35"/>
      <sheetName val="NwtrkAffilBal#36"/>
      <sheetName val="geobalance#37"/>
      <sheetName val="RevenueCon#38"/>
      <sheetName val="CrossOwner#39"/>
      <sheetName val="lma#40,41,42"/>
      <sheetName val="FlexCapStructure#43"/>
      <sheetName val="Stationlst"/>
      <sheetName val="Political Dollars#44"/>
      <sheetName val="TV Growth #45"/>
      <sheetName val="DigitalTV#46"/>
      <sheetName val="Stocksum#47)"/>
      <sheetName val="opeartorsout#48 (2)"/>
      <sheetName val="Sheet3"/>
      <sheetName val="Sheet2"/>
    </sheetNames>
    <sheetDataSet>
      <sheetData sheetId="0" refreshError="1">
        <row r="1">
          <cell r="A1" t="str">
            <v>Exhibit 1: Selected Television Broadcasters - Comparison of Operating Characteristics</v>
          </cell>
        </row>
        <row r="3">
          <cell r="E3" t="str">
            <v>Hearst</v>
          </cell>
        </row>
        <row r="4">
          <cell r="C4" t="str">
            <v>A.H. Belo</v>
          </cell>
          <cell r="D4" t="str">
            <v>Granite</v>
          </cell>
          <cell r="E4" t="str">
            <v>Argyle</v>
          </cell>
          <cell r="F4" t="str">
            <v>Sinclair</v>
          </cell>
          <cell r="G4" t="str">
            <v>USA</v>
          </cell>
          <cell r="H4" t="str">
            <v xml:space="preserve">Young </v>
          </cell>
        </row>
        <row r="5">
          <cell r="C5" t="str">
            <v>Corporation</v>
          </cell>
          <cell r="D5" t="str">
            <v>Broadcasting</v>
          </cell>
          <cell r="E5" t="str">
            <v>Television</v>
          </cell>
          <cell r="F5" t="str">
            <v>Broadcast</v>
          </cell>
          <cell r="G5" t="str">
            <v>Networks, Inc.</v>
          </cell>
          <cell r="H5" t="str">
            <v>Broadcasting</v>
          </cell>
        </row>
        <row r="6">
          <cell r="C6" t="str">
            <v>BLC</v>
          </cell>
          <cell r="D6" t="str">
            <v>GBTVK</v>
          </cell>
          <cell r="E6" t="str">
            <v>HATV</v>
          </cell>
          <cell r="F6" t="str">
            <v>SBGI</v>
          </cell>
          <cell r="G6" t="str">
            <v>USAI</v>
          </cell>
          <cell r="H6" t="str">
            <v>YBTVA</v>
          </cell>
        </row>
        <row r="7">
          <cell r="A7" t="str">
            <v>Distribution</v>
          </cell>
          <cell r="B7" t="str">
            <v>Number of Stations Owned and Operated</v>
          </cell>
          <cell r="C7">
            <v>17</v>
          </cell>
          <cell r="D7">
            <v>10</v>
          </cell>
          <cell r="E7">
            <v>12</v>
          </cell>
          <cell r="F7">
            <v>38</v>
          </cell>
          <cell r="G7">
            <v>14</v>
          </cell>
          <cell r="H7">
            <v>12</v>
          </cell>
        </row>
        <row r="8">
          <cell r="B8" t="str">
            <v>Reach of Stations - FCC Perspective</v>
          </cell>
          <cell r="C8">
            <v>0.13400000000000001</v>
          </cell>
          <cell r="D8">
            <v>4.2200000000000001E-2</v>
          </cell>
          <cell r="E8">
            <v>8.5999999999999993E-2</v>
          </cell>
          <cell r="F8">
            <v>0.13500000000000001</v>
          </cell>
          <cell r="G8">
            <v>0.155</v>
          </cell>
          <cell r="H8">
            <v>9.1200000000000003E-2</v>
          </cell>
        </row>
        <row r="9">
          <cell r="B9" t="str">
            <v>Reach Rank - FCC Perspective</v>
          </cell>
          <cell r="C9">
            <v>12</v>
          </cell>
          <cell r="D9">
            <v>26</v>
          </cell>
          <cell r="E9">
            <v>17</v>
          </cell>
          <cell r="F9">
            <v>10</v>
          </cell>
          <cell r="G9">
            <v>9</v>
          </cell>
          <cell r="H9">
            <v>16</v>
          </cell>
        </row>
        <row r="11">
          <cell r="B11" t="str">
            <v>Reach of Stations - Syndicator Perspective</v>
          </cell>
          <cell r="C11">
            <v>0.14199999999999999</v>
          </cell>
          <cell r="D11">
            <v>7.0000000000000007E-2</v>
          </cell>
          <cell r="E11">
            <v>8.8999999999999996E-2</v>
          </cell>
          <cell r="F11">
            <v>0.224</v>
          </cell>
          <cell r="G11">
            <v>0.31</v>
          </cell>
          <cell r="H11">
            <v>9.1999999999999998E-2</v>
          </cell>
        </row>
        <row r="12">
          <cell r="B12" t="str">
            <v>Reach Rank - Syndicator Perspective</v>
          </cell>
          <cell r="C12">
            <v>14</v>
          </cell>
          <cell r="D12">
            <v>23</v>
          </cell>
          <cell r="E12">
            <v>19</v>
          </cell>
          <cell r="F12">
            <v>10</v>
          </cell>
          <cell r="G12">
            <v>5</v>
          </cell>
          <cell r="H12">
            <v>18</v>
          </cell>
        </row>
        <row r="14">
          <cell r="B14" t="str">
            <v>Stations - LMA's, JSA's or Minority Interests</v>
          </cell>
          <cell r="C14">
            <v>4</v>
          </cell>
          <cell r="D14">
            <v>0</v>
          </cell>
          <cell r="E14">
            <v>3</v>
          </cell>
          <cell r="F14">
            <v>19</v>
          </cell>
          <cell r="G14">
            <v>5</v>
          </cell>
          <cell r="H14">
            <v>0</v>
          </cell>
        </row>
        <row r="15">
          <cell r="B15" t="str">
            <v>Household Reach of Stations - LMA's, JSA's or Minority Investments</v>
          </cell>
          <cell r="C15">
            <v>2.5000000000000001E-2</v>
          </cell>
          <cell r="D15">
            <v>0</v>
          </cell>
          <cell r="E15">
            <v>2.9000000000000001E-2</v>
          </cell>
          <cell r="F15">
            <v>0.12</v>
          </cell>
          <cell r="G15">
            <v>9.8799999999999999E-2</v>
          </cell>
          <cell r="H15">
            <v>0</v>
          </cell>
        </row>
        <row r="16">
          <cell r="B16" t="str">
            <v>Reach - Syndicator Perspective - Owned and Operated and LMA's</v>
          </cell>
          <cell r="C16">
            <v>0.16699999999999998</v>
          </cell>
          <cell r="D16">
            <v>7.0000000000000007E-2</v>
          </cell>
          <cell r="E16">
            <v>0.11799999999999999</v>
          </cell>
          <cell r="F16">
            <v>0.32579999999999998</v>
          </cell>
          <cell r="G16">
            <v>0.4088</v>
          </cell>
          <cell r="H16">
            <v>9.1999999999999998E-2</v>
          </cell>
        </row>
        <row r="18">
          <cell r="A18" t="str">
            <v>Delivery</v>
          </cell>
          <cell r="B18" t="str">
            <v>Average Viewing Households(Thousands) - Owned Stations</v>
          </cell>
          <cell r="C18">
            <v>910</v>
          </cell>
          <cell r="D18">
            <v>228</v>
          </cell>
          <cell r="E18">
            <v>544</v>
          </cell>
          <cell r="F18">
            <v>616</v>
          </cell>
          <cell r="G18" t="str">
            <v>NA</v>
          </cell>
          <cell r="H18">
            <v>365</v>
          </cell>
        </row>
        <row r="19">
          <cell r="B19" t="str">
            <v>Average Viewing Households Rank</v>
          </cell>
          <cell r="C19">
            <v>7</v>
          </cell>
          <cell r="D19">
            <v>24</v>
          </cell>
          <cell r="E19">
            <v>12</v>
          </cell>
          <cell r="F19">
            <v>8</v>
          </cell>
          <cell r="G19" t="str">
            <v>NA</v>
          </cell>
          <cell r="H19">
            <v>19</v>
          </cell>
        </row>
        <row r="21">
          <cell r="B21" t="str">
            <v xml:space="preserve">Average Viewing Households(Thousands) - Including LMA's </v>
          </cell>
          <cell r="C21">
            <v>925</v>
          </cell>
          <cell r="D21">
            <v>228</v>
          </cell>
          <cell r="E21">
            <v>584</v>
          </cell>
          <cell r="F21">
            <v>750</v>
          </cell>
          <cell r="G21" t="str">
            <v>NA</v>
          </cell>
          <cell r="H21">
            <v>364</v>
          </cell>
        </row>
        <row r="22">
          <cell r="B22" t="str">
            <v>Average Viewing Households Rank</v>
          </cell>
          <cell r="C22">
            <v>7</v>
          </cell>
          <cell r="D22">
            <v>24</v>
          </cell>
          <cell r="E22">
            <v>11</v>
          </cell>
          <cell r="F22">
            <v>8</v>
          </cell>
          <cell r="G22" t="str">
            <v>NA</v>
          </cell>
          <cell r="H22">
            <v>18</v>
          </cell>
        </row>
        <row r="24">
          <cell r="B24" t="str">
            <v>Estimated Average Viewership Share (Owned and Operated Stations)</v>
          </cell>
          <cell r="C24">
            <v>0.17499999999999999</v>
          </cell>
          <cell r="D24">
            <v>0.09</v>
          </cell>
          <cell r="E24">
            <v>0.16500000000000001</v>
          </cell>
          <cell r="F24">
            <v>7.4999999999999997E-2</v>
          </cell>
          <cell r="G24" t="str">
            <v>NA</v>
          </cell>
          <cell r="H24">
            <v>0.1075</v>
          </cell>
        </row>
        <row r="26">
          <cell r="A26" t="str">
            <v>Diversity - Affiliations</v>
          </cell>
          <cell r="B26" t="str">
            <v>ABC</v>
          </cell>
          <cell r="C26">
            <v>0.30399999999999999</v>
          </cell>
          <cell r="D26">
            <v>0.157</v>
          </cell>
          <cell r="E26">
            <v>0.73699999999999999</v>
          </cell>
          <cell r="F26">
            <v>0.186</v>
          </cell>
          <cell r="G26">
            <v>0</v>
          </cell>
          <cell r="H26">
            <v>0.30499999999999999</v>
          </cell>
        </row>
        <row r="27">
          <cell r="A27" t="str">
            <v>Household Reach (%)</v>
          </cell>
          <cell r="B27" t="str">
            <v>CBS</v>
          </cell>
          <cell r="C27">
            <v>0.34899999999999998</v>
          </cell>
          <cell r="D27">
            <v>0.121</v>
          </cell>
          <cell r="E27">
            <v>0</v>
          </cell>
          <cell r="F27">
            <v>5.11E-2</v>
          </cell>
          <cell r="G27">
            <v>0</v>
          </cell>
          <cell r="H27">
            <v>0.104</v>
          </cell>
        </row>
        <row r="28">
          <cell r="B28" t="str">
            <v>NBC</v>
          </cell>
          <cell r="C28">
            <v>0.28100000000000003</v>
          </cell>
          <cell r="D28">
            <v>0.129</v>
          </cell>
          <cell r="E28">
            <v>0.26300000000000001</v>
          </cell>
          <cell r="F28">
            <v>3.32E-2</v>
          </cell>
          <cell r="G28">
            <v>0</v>
          </cell>
          <cell r="H28">
            <v>3.4000000000000002E-2</v>
          </cell>
        </row>
        <row r="29">
          <cell r="B29" t="str">
            <v>Fox</v>
          </cell>
          <cell r="C29">
            <v>6.6000000000000003E-2</v>
          </cell>
          <cell r="D29">
            <v>0</v>
          </cell>
          <cell r="E29">
            <v>0</v>
          </cell>
          <cell r="F29">
            <v>0.45400000000000001</v>
          </cell>
          <cell r="G29">
            <v>3.0000000000000001E-3</v>
          </cell>
          <cell r="H29">
            <v>0</v>
          </cell>
        </row>
        <row r="30">
          <cell r="B30" t="str">
            <v>UPN</v>
          </cell>
          <cell r="C30">
            <v>0</v>
          </cell>
          <cell r="D30">
            <v>0</v>
          </cell>
          <cell r="E30">
            <v>0</v>
          </cell>
          <cell r="F30">
            <v>0.01</v>
          </cell>
          <cell r="G30">
            <v>0</v>
          </cell>
          <cell r="H30">
            <v>0</v>
          </cell>
        </row>
        <row r="31">
          <cell r="B31" t="str">
            <v>WB</v>
          </cell>
          <cell r="C31">
            <v>0</v>
          </cell>
          <cell r="D31">
            <v>0.59299999999999997</v>
          </cell>
          <cell r="E31">
            <v>0</v>
          </cell>
          <cell r="F31">
            <v>0.1497</v>
          </cell>
          <cell r="G31">
            <v>0</v>
          </cell>
          <cell r="H31">
            <v>0</v>
          </cell>
        </row>
        <row r="32">
          <cell r="B32" t="str">
            <v>Independent</v>
          </cell>
          <cell r="C32">
            <v>0</v>
          </cell>
          <cell r="D32">
            <v>0</v>
          </cell>
          <cell r="E32">
            <v>0</v>
          </cell>
          <cell r="F32">
            <v>0.11600000000000001</v>
          </cell>
          <cell r="G32">
            <v>0.97699999999999998</v>
          </cell>
          <cell r="H32">
            <v>0.55700000000000005</v>
          </cell>
        </row>
        <row r="34">
          <cell r="A34" t="str">
            <v>Diversity - Cash Flow</v>
          </cell>
          <cell r="B34" t="str">
            <v>Cash Flow Contribution of Largest Station - Estimated</v>
          </cell>
          <cell r="C34">
            <v>0.25</v>
          </cell>
          <cell r="D34">
            <v>0.2</v>
          </cell>
          <cell r="E34">
            <v>0.25</v>
          </cell>
          <cell r="F34">
            <v>0.06</v>
          </cell>
          <cell r="G34" t="str">
            <v>NA</v>
          </cell>
          <cell r="H34">
            <v>0.35</v>
          </cell>
        </row>
        <row r="36">
          <cell r="B36" t="str">
            <v>Cash Flow from Radio</v>
          </cell>
          <cell r="C36">
            <v>0</v>
          </cell>
          <cell r="D36">
            <v>0</v>
          </cell>
          <cell r="E36">
            <v>0.01</v>
          </cell>
          <cell r="F36">
            <v>0.13</v>
          </cell>
          <cell r="G36">
            <v>0</v>
          </cell>
          <cell r="H36">
            <v>0</v>
          </cell>
        </row>
        <row r="37">
          <cell r="B37" t="str">
            <v>Cash Flow from LMAs/Managed Properties</v>
          </cell>
          <cell r="C37">
            <v>0</v>
          </cell>
          <cell r="D37">
            <v>0</v>
          </cell>
          <cell r="E37">
            <v>1.4999999999999999E-2</v>
          </cell>
          <cell r="F37">
            <v>0.15</v>
          </cell>
          <cell r="G37">
            <v>0</v>
          </cell>
          <cell r="H37">
            <v>0</v>
          </cell>
        </row>
        <row r="38">
          <cell r="B38" t="str">
            <v>Cash Flow from Newspapers</v>
          </cell>
          <cell r="C38">
            <v>0.47499999999999998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40">
          <cell r="A40" t="str">
            <v>Diversity - Geographic</v>
          </cell>
          <cell r="B40" t="str">
            <v>Northeast</v>
          </cell>
          <cell r="C40">
            <v>0</v>
          </cell>
          <cell r="D40">
            <v>0.14699999999999999</v>
          </cell>
          <cell r="E40">
            <v>0.53</v>
          </cell>
          <cell r="F40">
            <v>0.186</v>
          </cell>
          <cell r="G40">
            <v>0.38100000000000001</v>
          </cell>
          <cell r="H40">
            <v>5.7000000000000002E-2</v>
          </cell>
        </row>
        <row r="41">
          <cell r="B41" t="str">
            <v>South</v>
          </cell>
          <cell r="C41">
            <v>0.52600000000000002</v>
          </cell>
          <cell r="D41">
            <v>6.5000000000000002E-2</v>
          </cell>
          <cell r="E41">
            <v>0.128</v>
          </cell>
          <cell r="F41">
            <v>0.33900000000000002</v>
          </cell>
          <cell r="G41">
            <v>0.29899999999999999</v>
          </cell>
          <cell r="H41">
            <v>0.21099999999999999</v>
          </cell>
        </row>
        <row r="42">
          <cell r="B42" t="str">
            <v>Midwest</v>
          </cell>
          <cell r="C42">
            <v>0.08</v>
          </cell>
          <cell r="D42">
            <v>0.35099999999999998</v>
          </cell>
          <cell r="E42">
            <v>0.27500000000000002</v>
          </cell>
          <cell r="F42">
            <v>0.40400000000000003</v>
          </cell>
          <cell r="G42">
            <v>0.155</v>
          </cell>
          <cell r="H42">
            <v>0.17499999999999999</v>
          </cell>
        </row>
        <row r="43">
          <cell r="B43" t="str">
            <v>West</v>
          </cell>
          <cell r="C43">
            <v>0.39400000000000002</v>
          </cell>
          <cell r="D43">
            <v>0.437</v>
          </cell>
          <cell r="E43">
            <v>6.8000000000000005E-2</v>
          </cell>
          <cell r="F43">
            <v>7.1999999999999995E-2</v>
          </cell>
          <cell r="G43">
            <v>0.16500000000000001</v>
          </cell>
          <cell r="H43">
            <v>0.55700000000000005</v>
          </cell>
        </row>
        <row r="45">
          <cell r="A45" t="str">
            <v>Dual Media Presence</v>
          </cell>
          <cell r="B45" t="str">
            <v>Number of Radio Properties</v>
          </cell>
          <cell r="C45">
            <v>0</v>
          </cell>
          <cell r="D45">
            <v>1</v>
          </cell>
          <cell r="E45">
            <v>2</v>
          </cell>
          <cell r="F45">
            <v>52</v>
          </cell>
          <cell r="G45">
            <v>0</v>
          </cell>
          <cell r="H45">
            <v>0</v>
          </cell>
        </row>
        <row r="46">
          <cell r="B46" t="str">
            <v>Radio Gross Revenue ($ Millions)</v>
          </cell>
          <cell r="C46">
            <v>0</v>
          </cell>
          <cell r="D46">
            <v>1</v>
          </cell>
          <cell r="E46">
            <v>25</v>
          </cell>
          <cell r="F46">
            <v>139.4</v>
          </cell>
          <cell r="G46">
            <v>0</v>
          </cell>
          <cell r="H46">
            <v>0</v>
          </cell>
        </row>
        <row r="47">
          <cell r="B47" t="str">
            <v>Radio Revenue Rank</v>
          </cell>
          <cell r="C47">
            <v>0</v>
          </cell>
          <cell r="D47" t="str">
            <v>NA</v>
          </cell>
          <cell r="E47">
            <v>32</v>
          </cell>
          <cell r="F47">
            <v>11</v>
          </cell>
          <cell r="G47">
            <v>0</v>
          </cell>
          <cell r="H47">
            <v>0</v>
          </cell>
        </row>
        <row r="48">
          <cell r="B48" t="str">
            <v>Markets with Radio-TV Cross-Ownership</v>
          </cell>
          <cell r="C48">
            <v>0</v>
          </cell>
          <cell r="D48">
            <v>1</v>
          </cell>
          <cell r="E48">
            <v>1</v>
          </cell>
          <cell r="F48">
            <v>7</v>
          </cell>
          <cell r="G48">
            <v>0</v>
          </cell>
          <cell r="H48">
            <v>0</v>
          </cell>
        </row>
        <row r="50">
          <cell r="B50" t="str">
            <v>Markets with Newspaper-TV Cross-Ownership</v>
          </cell>
          <cell r="C50" t="str">
            <v>Dallas</v>
          </cell>
          <cell r="D50" t="str">
            <v>None</v>
          </cell>
          <cell r="E50" t="str">
            <v>None</v>
          </cell>
          <cell r="F50" t="str">
            <v>None</v>
          </cell>
          <cell r="G50" t="str">
            <v>None</v>
          </cell>
          <cell r="H50" t="str">
            <v>None</v>
          </cell>
        </row>
        <row r="51">
          <cell r="A51" t="str">
            <v>Sources:  Nielsen Media Worldwide, BIA - Investing in Television, Broadcasting &amp; Cable, Company Documents, Bear Stearns &amp; Co., Inc.</v>
          </cell>
        </row>
      </sheetData>
      <sheetData sheetId="1"/>
      <sheetData sheetId="2"/>
      <sheetData sheetId="3" refreshError="1">
        <row r="1">
          <cell r="A1" t="str">
            <v>Exhibit 4:  Summary Operating Environment for Terrestrial TV and Radio Broadcasters</v>
          </cell>
        </row>
        <row r="3">
          <cell r="A3" t="str">
            <v>Operating Environment Characteristic</v>
          </cell>
          <cell r="C3" t="str">
            <v>Television</v>
          </cell>
          <cell r="D3" t="str">
            <v>Radio</v>
          </cell>
        </row>
        <row r="4">
          <cell r="A4" t="str">
            <v>Competition</v>
          </cell>
          <cell r="B4" t="str">
            <v>-New Networks</v>
          </cell>
          <cell r="C4" t="str">
            <v>Fox (1986), WB (1991), UPN (1991)</v>
          </cell>
          <cell r="D4" t="str">
            <v>AMFM (Chancellor)</v>
          </cell>
        </row>
        <row r="5">
          <cell r="C5" t="str">
            <v>PaxNet (August 1998)</v>
          </cell>
        </row>
        <row r="7">
          <cell r="B7" t="str">
            <v>-New Local Competition</v>
          </cell>
          <cell r="C7" t="str">
            <v xml:space="preserve">Affiliates of Fox, WB, UPN, PaxNet, Univision, Telemundo, </v>
          </cell>
          <cell r="D7" t="str">
            <v>Local radio groups</v>
          </cell>
        </row>
        <row r="8">
          <cell r="C8" t="str">
            <v>USA Broadcasting, Value Vision</v>
          </cell>
        </row>
        <row r="10">
          <cell r="B10" t="str">
            <v>-Video/Audio Competition</v>
          </cell>
          <cell r="C10" t="str">
            <v>Cable Networks (50+ Viable Networks)</v>
          </cell>
          <cell r="D10" t="str">
            <v>CD Radio (1999), American Mobile Satellite radio (2000)</v>
          </cell>
        </row>
        <row r="11">
          <cell r="A11" t="str">
            <v>Power of Networks</v>
          </cell>
          <cell r="C11" t="str">
            <v>Progressively more powerful relative to broadcast affiliates</v>
          </cell>
          <cell r="D11" t="str">
            <v>Owned, controlled or manged by largest radio broadcasters</v>
          </cell>
        </row>
        <row r="12">
          <cell r="A12" t="str">
            <v>Advertising</v>
          </cell>
          <cell r="B12" t="str">
            <v>-New Competition</v>
          </cell>
          <cell r="C12" t="str">
            <v>Radio</v>
          </cell>
          <cell r="D12" t="str">
            <v>None</v>
          </cell>
        </row>
        <row r="14">
          <cell r="B14" t="str">
            <v>-Washington</v>
          </cell>
          <cell r="C14" t="str">
            <v>Big Impact-85% + of political advertising placed in television</v>
          </cell>
          <cell r="D14" t="str">
            <v>Minimal impact-Not much placed in Radio</v>
          </cell>
        </row>
        <row r="15">
          <cell r="B15" t="str">
            <v>From Political Advertising</v>
          </cell>
        </row>
        <row r="17">
          <cell r="B17" t="str">
            <v xml:space="preserve">-Washington </v>
          </cell>
          <cell r="C17" t="str">
            <v>Big impact-vast majority placed in television</v>
          </cell>
          <cell r="D17" t="str">
            <v>Minimal impact-much placed in radio</v>
          </cell>
        </row>
        <row r="18">
          <cell r="B18" t="str">
            <v>Alcohol Advertising</v>
          </cell>
        </row>
        <row r="20">
          <cell r="B20" t="str">
            <v>-Washington</v>
          </cell>
          <cell r="C20" t="str">
            <v>Big Impact-Likely To Reduce Advertising Spending</v>
          </cell>
          <cell r="D20" t="str">
            <v>Big impact-Likely to reduce advertising Spending</v>
          </cell>
        </row>
        <row r="21">
          <cell r="B21" t="str">
            <v>Advertising Deductibility</v>
          </cell>
        </row>
        <row r="22">
          <cell r="A22" t="str">
            <v>Content</v>
          </cell>
          <cell r="B22" t="str">
            <v>-Ratings</v>
          </cell>
          <cell r="C22" t="str">
            <v>Ratings system enacted in 1997</v>
          </cell>
          <cell r="D22" t="str">
            <v>No ratings system</v>
          </cell>
        </row>
        <row r="24">
          <cell r="B24" t="str">
            <v>-Mandatory Programming</v>
          </cell>
          <cell r="C24" t="str">
            <v>3 Hours of Children's Programming Per Week</v>
          </cell>
          <cell r="D24" t="str">
            <v>No mandatory programming</v>
          </cell>
        </row>
        <row r="26">
          <cell r="B26" t="str">
            <v>-Equipment</v>
          </cell>
          <cell r="C26" t="str">
            <v>V-Chips to Block Certain Rated Programming</v>
          </cell>
          <cell r="D26" t="str">
            <v>None</v>
          </cell>
        </row>
        <row r="27">
          <cell r="A27" t="str">
            <v xml:space="preserve">Digital </v>
          </cell>
          <cell r="C27" t="str">
            <v>Must spend to build out digital TV licenses within the next 1- 5 years</v>
          </cell>
          <cell r="D27" t="str">
            <v>No digital build-out</v>
          </cell>
        </row>
        <row r="28">
          <cell r="C28" t="str">
            <v>Ramp-up of Cap Ex</v>
          </cell>
        </row>
        <row r="30">
          <cell r="A30" t="str">
            <v>Source: Bear Stearns &amp; Co. Inc.</v>
          </cell>
        </row>
      </sheetData>
      <sheetData sheetId="4" refreshError="1">
        <row r="1">
          <cell r="A1" t="str">
            <v>Exhibit: 5  Summary of Major Change of Telecommunications Act of 1996 on Broadcast Television</v>
          </cell>
        </row>
        <row r="3">
          <cell r="A3" t="str">
            <v xml:space="preserve"> </v>
          </cell>
          <cell r="B3" t="str">
            <v>Pre-Telecommunications</v>
          </cell>
          <cell r="D3" t="str">
            <v>Post Telecommunications</v>
          </cell>
        </row>
        <row r="4">
          <cell r="B4" t="str">
            <v>Act of 1996</v>
          </cell>
          <cell r="D4" t="str">
            <v>Act of 1996</v>
          </cell>
        </row>
        <row r="5">
          <cell r="A5" t="str">
            <v>Limitation on Number of Stations One Operator Can Own</v>
          </cell>
          <cell r="B5">
            <v>12</v>
          </cell>
          <cell r="D5">
            <v>0</v>
          </cell>
        </row>
        <row r="7">
          <cell r="A7" t="str">
            <v>Television Household "Reach" Limitations</v>
          </cell>
          <cell r="B7">
            <v>0.25</v>
          </cell>
          <cell r="D7">
            <v>0.35</v>
          </cell>
        </row>
        <row r="9">
          <cell r="A9" t="str">
            <v>VHF Discount</v>
          </cell>
          <cell r="B9">
            <v>0.5</v>
          </cell>
          <cell r="D9">
            <v>0.5</v>
          </cell>
        </row>
        <row r="11">
          <cell r="A11" t="str">
            <v>Review of Broadcast Rules</v>
          </cell>
          <cell r="B11" t="str">
            <v>No Procedure</v>
          </cell>
          <cell r="D11" t="str">
            <v>Biennial Review</v>
          </cell>
        </row>
        <row r="14">
          <cell r="A14" t="str">
            <v>Source:  Telecommunications Act of 1996, Federal Communications Commission</v>
          </cell>
        </row>
      </sheetData>
      <sheetData sheetId="5"/>
      <sheetData sheetId="6"/>
      <sheetData sheetId="7" refreshError="1">
        <row r="14">
          <cell r="A14" t="str">
            <v>Exhibit 8:  Share of National Television Ad Dollars - 1982, 1987, 1992, 1997</v>
          </cell>
        </row>
        <row r="50">
          <cell r="A50" t="str">
            <v>Sources: McCann Erickson Worldwide, Bear, Stearns &amp; Co. Inc.</v>
          </cell>
        </row>
      </sheetData>
      <sheetData sheetId="8"/>
      <sheetData sheetId="9"/>
      <sheetData sheetId="10" refreshError="1">
        <row r="89">
          <cell r="A89" t="str">
            <v>Exhibit 10: Listenership (Radio) and Viewership (Television) of Largest Local Media Properties</v>
          </cell>
        </row>
        <row r="90">
          <cell r="G90" t="str">
            <v>Largest</v>
          </cell>
          <cell r="I90" t="str">
            <v>Largest</v>
          </cell>
        </row>
        <row r="91">
          <cell r="G91" t="str">
            <v>Radio</v>
          </cell>
          <cell r="I91" t="str">
            <v>Television</v>
          </cell>
        </row>
        <row r="92">
          <cell r="D92" t="str">
            <v>Summer</v>
          </cell>
          <cell r="G92" t="str">
            <v>Group</v>
          </cell>
          <cell r="I92" t="str">
            <v>Station</v>
          </cell>
        </row>
        <row r="93">
          <cell r="A93" t="str">
            <v>Market</v>
          </cell>
          <cell r="C93" t="str">
            <v>Largest</v>
          </cell>
          <cell r="D93">
            <v>1997</v>
          </cell>
          <cell r="E93" t="str">
            <v>Persons</v>
          </cell>
          <cell r="F93" t="str">
            <v>Total</v>
          </cell>
          <cell r="G93" t="str">
            <v>Total</v>
          </cell>
          <cell r="H93" t="str">
            <v>Largest</v>
          </cell>
          <cell r="I93" t="str">
            <v>18+Viewers</v>
          </cell>
        </row>
        <row r="94">
          <cell r="A94" t="str">
            <v>Revenue</v>
          </cell>
          <cell r="C94" t="str">
            <v>Radio</v>
          </cell>
          <cell r="D94" t="str">
            <v>Radio</v>
          </cell>
          <cell r="E94" t="str">
            <v>Using</v>
          </cell>
          <cell r="F94" t="str">
            <v>12+</v>
          </cell>
          <cell r="G94" t="str">
            <v>12+</v>
          </cell>
          <cell r="H94" t="str">
            <v>Television</v>
          </cell>
          <cell r="I94" t="str">
            <v>Within</v>
          </cell>
        </row>
        <row r="95">
          <cell r="A95" t="str">
            <v>Rank</v>
          </cell>
          <cell r="B95" t="str">
            <v>Market</v>
          </cell>
          <cell r="C95" t="str">
            <v>Share</v>
          </cell>
          <cell r="D95" t="str">
            <v>Share</v>
          </cell>
          <cell r="E95" t="str">
            <v>Radio</v>
          </cell>
          <cell r="F95" t="str">
            <v>Persons</v>
          </cell>
          <cell r="G95" t="str">
            <v>Listeners (000s)</v>
          </cell>
          <cell r="H95" t="str">
            <v>Share</v>
          </cell>
          <cell r="I95" t="str">
            <v>DMA (000s)</v>
          </cell>
        </row>
        <row r="96">
          <cell r="A96">
            <v>1</v>
          </cell>
          <cell r="B96" t="str">
            <v>New York</v>
          </cell>
          <cell r="C96" t="str">
            <v>CBS</v>
          </cell>
          <cell r="D96">
            <v>19.7</v>
          </cell>
          <cell r="E96">
            <v>0.16900000000000001</v>
          </cell>
          <cell r="F96">
            <v>14114</v>
          </cell>
          <cell r="G96">
            <v>469.897402</v>
          </cell>
          <cell r="H96" t="str">
            <v>NBC</v>
          </cell>
          <cell r="I96">
            <v>643</v>
          </cell>
        </row>
        <row r="97">
          <cell r="A97">
            <v>2</v>
          </cell>
          <cell r="B97" t="str">
            <v>Los Angeles</v>
          </cell>
          <cell r="C97" t="str">
            <v>CBS</v>
          </cell>
          <cell r="D97">
            <v>20.3</v>
          </cell>
          <cell r="E97">
            <v>0.16900000000000001</v>
          </cell>
          <cell r="F97">
            <v>9741</v>
          </cell>
          <cell r="G97">
            <v>334.18448699999999</v>
          </cell>
          <cell r="H97" t="str">
            <v>NBC-KNBC</v>
          </cell>
          <cell r="I97">
            <v>411</v>
          </cell>
        </row>
        <row r="98">
          <cell r="A98">
            <v>3</v>
          </cell>
          <cell r="B98" t="str">
            <v>Chicago</v>
          </cell>
          <cell r="C98" t="str">
            <v>CBS</v>
          </cell>
          <cell r="D98">
            <v>25.5</v>
          </cell>
          <cell r="E98">
            <v>0.16900000000000001</v>
          </cell>
          <cell r="F98">
            <v>6953</v>
          </cell>
          <cell r="G98">
            <v>299.63953500000002</v>
          </cell>
          <cell r="H98" t="str">
            <v>Disney-WLS</v>
          </cell>
          <cell r="I98">
            <v>299</v>
          </cell>
        </row>
        <row r="99">
          <cell r="A99">
            <v>4</v>
          </cell>
          <cell r="B99" t="str">
            <v>San Francisco</v>
          </cell>
          <cell r="C99" t="str">
            <v>Chancellor</v>
          </cell>
          <cell r="D99">
            <v>21.299999999999997</v>
          </cell>
          <cell r="E99">
            <v>0.16900000000000001</v>
          </cell>
          <cell r="F99">
            <v>5446</v>
          </cell>
          <cell r="G99">
            <v>196.03966199999999</v>
          </cell>
          <cell r="H99" t="str">
            <v>Chronicle Publishing-KRON</v>
          </cell>
          <cell r="I99">
            <v>174</v>
          </cell>
        </row>
        <row r="100">
          <cell r="A100">
            <v>5</v>
          </cell>
          <cell r="B100" t="str">
            <v>Philadelphia</v>
          </cell>
          <cell r="C100" t="str">
            <v>CBS</v>
          </cell>
          <cell r="D100">
            <v>21.5</v>
          </cell>
          <cell r="E100">
            <v>0.16900000000000001</v>
          </cell>
          <cell r="F100">
            <v>4065</v>
          </cell>
          <cell r="G100">
            <v>147.70177500000003</v>
          </cell>
          <cell r="H100" t="str">
            <v>ABC Inc.</v>
          </cell>
          <cell r="I100">
            <v>302</v>
          </cell>
        </row>
        <row r="101">
          <cell r="A101">
            <v>6</v>
          </cell>
          <cell r="B101" t="str">
            <v>Detroit</v>
          </cell>
          <cell r="C101" t="str">
            <v>Chancellor</v>
          </cell>
          <cell r="D101">
            <v>27.799999999999997</v>
          </cell>
          <cell r="E101">
            <v>0.16900000000000001</v>
          </cell>
          <cell r="F101">
            <v>3679</v>
          </cell>
          <cell r="G101">
            <v>172.846778</v>
          </cell>
          <cell r="H101" t="str">
            <v>Post-Newsweek Stations WDIV-N</v>
          </cell>
          <cell r="I101">
            <v>197</v>
          </cell>
        </row>
        <row r="102">
          <cell r="A102">
            <v>7</v>
          </cell>
          <cell r="B102" t="str">
            <v>Dallas, Ft. Worth</v>
          </cell>
          <cell r="C102" t="str">
            <v>Chancellor</v>
          </cell>
          <cell r="D102">
            <v>23.4</v>
          </cell>
          <cell r="E102">
            <v>0.16900000000000001</v>
          </cell>
          <cell r="F102">
            <v>3622</v>
          </cell>
          <cell r="G102">
            <v>143.235612</v>
          </cell>
          <cell r="H102" t="str">
            <v>A.H. Belo</v>
          </cell>
          <cell r="I102">
            <v>168</v>
          </cell>
        </row>
        <row r="103">
          <cell r="A103">
            <v>8</v>
          </cell>
          <cell r="B103" t="str">
            <v>Washington, DC</v>
          </cell>
          <cell r="C103" t="str">
            <v>Chancellor</v>
          </cell>
          <cell r="D103">
            <v>23.4</v>
          </cell>
          <cell r="E103">
            <v>0.16900000000000001</v>
          </cell>
          <cell r="F103">
            <v>3535</v>
          </cell>
          <cell r="G103">
            <v>139.79510999999999</v>
          </cell>
          <cell r="H103" t="str">
            <v>Gannett/Albritton-WUSA</v>
          </cell>
          <cell r="I103">
            <v>140</v>
          </cell>
        </row>
        <row r="104">
          <cell r="A104">
            <v>9</v>
          </cell>
          <cell r="B104" t="str">
            <v>Houston, Galveston</v>
          </cell>
          <cell r="C104" t="str">
            <v>Chancellor</v>
          </cell>
          <cell r="D104">
            <v>27.9</v>
          </cell>
          <cell r="E104">
            <v>0.16900000000000001</v>
          </cell>
          <cell r="F104">
            <v>3393</v>
          </cell>
          <cell r="G104">
            <v>159.98334300000002</v>
          </cell>
          <cell r="H104" t="str">
            <v>Disney-KTRK</v>
          </cell>
          <cell r="I104">
            <v>133</v>
          </cell>
        </row>
        <row r="105">
          <cell r="A105">
            <v>10</v>
          </cell>
          <cell r="B105" t="str">
            <v>Boston</v>
          </cell>
          <cell r="C105" t="str">
            <v>CBS</v>
          </cell>
          <cell r="D105">
            <v>39.5</v>
          </cell>
          <cell r="E105">
            <v>0.16900000000000001</v>
          </cell>
          <cell r="F105">
            <v>3265</v>
          </cell>
          <cell r="G105">
            <v>217.95507499999999</v>
          </cell>
          <cell r="H105" t="str">
            <v>Hearst-Argyle-WCVB</v>
          </cell>
          <cell r="I105">
            <v>216</v>
          </cell>
        </row>
        <row r="106">
          <cell r="A106" t="str">
            <v xml:space="preserve">Note:  Radio is Summer 1997 ratings period, Television is May 1997 ratings period </v>
          </cell>
        </row>
        <row r="107">
          <cell r="A107" t="str">
            <v>Sources:   Radio and Records Ratings Report and Directory, BIA Publishing</v>
          </cell>
        </row>
        <row r="108">
          <cell r="A108" t="str">
            <v xml:space="preserve">    Audit Bureau of Circulation, Nielsen Media Research, Arbitron, Bear Stearns and Company</v>
          </cell>
        </row>
      </sheetData>
      <sheetData sheetId="11" refreshError="1">
        <row r="1">
          <cell r="A1" t="str">
            <v>Exhibit 11: Total CUME Audience of Top 15 Radio Groups</v>
          </cell>
        </row>
        <row r="3">
          <cell r="A3" t="str">
            <v>CUME</v>
          </cell>
          <cell r="C3" t="str">
            <v xml:space="preserve">Total Metro CUME </v>
          </cell>
        </row>
        <row r="4">
          <cell r="A4" t="str">
            <v>Rank</v>
          </cell>
          <cell r="B4" t="str">
            <v>Radio Group</v>
          </cell>
          <cell r="C4" t="str">
            <v>Millions of 12+ Listeners Fall 1997</v>
          </cell>
        </row>
        <row r="5">
          <cell r="A5">
            <v>1</v>
          </cell>
          <cell r="B5" t="str">
            <v>CBS Radio</v>
          </cell>
          <cell r="C5">
            <v>58434700</v>
          </cell>
        </row>
        <row r="6">
          <cell r="A6">
            <v>2</v>
          </cell>
          <cell r="B6" t="str">
            <v>Chancellor</v>
          </cell>
          <cell r="C6">
            <v>44640500</v>
          </cell>
        </row>
        <row r="7">
          <cell r="A7">
            <v>3</v>
          </cell>
          <cell r="B7" t="str">
            <v>Jacor</v>
          </cell>
          <cell r="C7">
            <v>22675800</v>
          </cell>
        </row>
        <row r="8">
          <cell r="A8">
            <v>4</v>
          </cell>
          <cell r="B8" t="str">
            <v>Clear Channel</v>
          </cell>
          <cell r="C8">
            <v>18081400</v>
          </cell>
        </row>
        <row r="9">
          <cell r="A9">
            <v>5</v>
          </cell>
          <cell r="B9" t="str">
            <v>Capstar</v>
          </cell>
          <cell r="C9">
            <v>16675900</v>
          </cell>
        </row>
        <row r="10">
          <cell r="A10">
            <v>6</v>
          </cell>
          <cell r="B10" t="str">
            <v>ABC Radio</v>
          </cell>
          <cell r="C10">
            <v>12361100</v>
          </cell>
        </row>
        <row r="11">
          <cell r="A11">
            <v>7</v>
          </cell>
          <cell r="B11" t="str">
            <v>Cox</v>
          </cell>
          <cell r="C11">
            <v>9889900</v>
          </cell>
        </row>
        <row r="12">
          <cell r="A12">
            <v>8</v>
          </cell>
          <cell r="B12" t="str">
            <v>Emmis</v>
          </cell>
          <cell r="C12">
            <v>8842900</v>
          </cell>
        </row>
        <row r="13">
          <cell r="A13">
            <v>9</v>
          </cell>
          <cell r="B13" t="str">
            <v>Sinclair</v>
          </cell>
          <cell r="C13">
            <v>6237300</v>
          </cell>
        </row>
        <row r="14">
          <cell r="A14">
            <v>10</v>
          </cell>
          <cell r="B14" t="str">
            <v>Heftel</v>
          </cell>
          <cell r="C14">
            <v>6041300</v>
          </cell>
        </row>
        <row r="15">
          <cell r="A15">
            <v>11</v>
          </cell>
          <cell r="B15" t="str">
            <v>Bonneville</v>
          </cell>
          <cell r="C15">
            <v>5888600</v>
          </cell>
        </row>
        <row r="16">
          <cell r="A16">
            <v>12</v>
          </cell>
          <cell r="B16" t="str">
            <v>Entercom</v>
          </cell>
          <cell r="C16">
            <v>5567100</v>
          </cell>
        </row>
        <row r="17">
          <cell r="A17">
            <v>13</v>
          </cell>
          <cell r="B17" t="str">
            <v>Citadel</v>
          </cell>
          <cell r="C17">
            <v>4670200</v>
          </cell>
        </row>
        <row r="18">
          <cell r="A18">
            <v>14</v>
          </cell>
          <cell r="B18" t="str">
            <v>Susquehanna</v>
          </cell>
          <cell r="C18">
            <v>4619200</v>
          </cell>
        </row>
        <row r="19">
          <cell r="A19">
            <v>15</v>
          </cell>
          <cell r="B19" t="str">
            <v>Greater Media</v>
          </cell>
          <cell r="C19">
            <v>4385900</v>
          </cell>
        </row>
        <row r="21">
          <cell r="A21" t="str">
            <v>Source:"Who Owns What," - April 13, 1998, Arbitron Fall 1997</v>
          </cell>
        </row>
      </sheetData>
      <sheetData sheetId="12" refreshError="1">
        <row r="10">
          <cell r="A10" t="str">
            <v>Exhibit 12: Advertising Spending and Growth: National Spot Television and National Spot Radio — 1990-97</v>
          </cell>
        </row>
        <row r="29">
          <cell r="B29">
            <v>1990</v>
          </cell>
          <cell r="C29">
            <v>1991</v>
          </cell>
          <cell r="D29">
            <v>1992</v>
          </cell>
          <cell r="E29">
            <v>1993</v>
          </cell>
          <cell r="F29">
            <v>1994</v>
          </cell>
          <cell r="G29">
            <v>1995</v>
          </cell>
          <cell r="H29">
            <v>1996</v>
          </cell>
          <cell r="I29">
            <v>1997</v>
          </cell>
        </row>
        <row r="30">
          <cell r="A30" t="str">
            <v>Growth- Spot Television</v>
          </cell>
          <cell r="B30">
            <v>5.8999999999999997E-2</v>
          </cell>
          <cell r="C30">
            <v>-8.6999999999999994E-2</v>
          </cell>
          <cell r="D30">
            <v>6.2E-2</v>
          </cell>
          <cell r="E30">
            <v>3.3000000000000002E-2</v>
          </cell>
          <cell r="F30">
            <v>0.153</v>
          </cell>
          <cell r="G30">
            <v>1.4E-2</v>
          </cell>
          <cell r="H30">
            <v>7.4999999999999997E-2</v>
          </cell>
          <cell r="I30">
            <v>0.02</v>
          </cell>
        </row>
        <row r="31">
          <cell r="A31" t="str">
            <v>Growth- Spot National Radio</v>
          </cell>
          <cell r="B31">
            <v>5.6884292178409825E-2</v>
          </cell>
          <cell r="C31">
            <v>-3.669724770642202E-2</v>
          </cell>
          <cell r="D31">
            <v>-4.4444444444444446E-2</v>
          </cell>
          <cell r="E31">
            <v>0.10099667774086379</v>
          </cell>
          <cell r="F31">
            <v>0.14785757392878696</v>
          </cell>
          <cell r="G31">
            <v>2.996845425867508E-2</v>
          </cell>
          <cell r="H31">
            <v>8.9841755997958142E-2</v>
          </cell>
          <cell r="I31">
            <v>9.6018735362997654E-2</v>
          </cell>
        </row>
        <row r="34">
          <cell r="A34" t="str">
            <v xml:space="preserve">Source:  McCann Erickson Worldwide, Bear, Stearns &amp; Co. Inc.  </v>
          </cell>
        </row>
      </sheetData>
      <sheetData sheetId="13" refreshError="1">
        <row r="1">
          <cell r="A1" t="str">
            <v>Exhibit 13: Network Produced Hours Aired on Network Television - 1993-1994 Broadcast Season</v>
          </cell>
        </row>
        <row r="2">
          <cell r="A2" t="str">
            <v>Network Program</v>
          </cell>
        </row>
        <row r="3">
          <cell r="A3" t="str">
            <v>Hours Broadcast</v>
          </cell>
          <cell r="B3" t="str">
            <v>ABC</v>
          </cell>
          <cell r="C3" t="str">
            <v>CBS</v>
          </cell>
          <cell r="D3" t="str">
            <v>NBC</v>
          </cell>
          <cell r="E3" t="str">
            <v>Fox</v>
          </cell>
        </row>
        <row r="4">
          <cell r="A4" t="str">
            <v>ABC</v>
          </cell>
          <cell r="B4">
            <v>7.5</v>
          </cell>
          <cell r="C4">
            <v>0</v>
          </cell>
          <cell r="D4">
            <v>0</v>
          </cell>
          <cell r="E4">
            <v>1</v>
          </cell>
        </row>
        <row r="5">
          <cell r="A5" t="str">
            <v>CBS</v>
          </cell>
          <cell r="B5">
            <v>0</v>
          </cell>
          <cell r="C5">
            <v>4.5</v>
          </cell>
          <cell r="D5">
            <v>0</v>
          </cell>
          <cell r="E5">
            <v>1</v>
          </cell>
        </row>
        <row r="6">
          <cell r="A6" t="str">
            <v>NBC</v>
          </cell>
          <cell r="B6">
            <v>0</v>
          </cell>
          <cell r="C6">
            <v>0</v>
          </cell>
          <cell r="D6">
            <v>4</v>
          </cell>
          <cell r="E6">
            <v>1</v>
          </cell>
        </row>
        <row r="7">
          <cell r="A7" t="str">
            <v>Fox</v>
          </cell>
          <cell r="B7">
            <v>0</v>
          </cell>
          <cell r="C7">
            <v>0</v>
          </cell>
          <cell r="D7">
            <v>0</v>
          </cell>
          <cell r="E7">
            <v>4</v>
          </cell>
        </row>
        <row r="8">
          <cell r="A8" t="str">
            <v xml:space="preserve">   Number of Programming Hours</v>
          </cell>
          <cell r="B8">
            <v>7.5</v>
          </cell>
          <cell r="C8">
            <v>4.5</v>
          </cell>
          <cell r="D8">
            <v>4</v>
          </cell>
          <cell r="E8">
            <v>7</v>
          </cell>
        </row>
        <row r="11">
          <cell r="A11" t="str">
            <v>Percent</v>
          </cell>
          <cell r="B11" t="str">
            <v>ABC</v>
          </cell>
          <cell r="C11" t="str">
            <v>CBS</v>
          </cell>
          <cell r="D11" t="str">
            <v>NBC</v>
          </cell>
          <cell r="E11" t="str">
            <v>Fox</v>
          </cell>
        </row>
        <row r="12">
          <cell r="A12" t="str">
            <v>ABC</v>
          </cell>
          <cell r="B12">
            <v>1</v>
          </cell>
          <cell r="C12">
            <v>0</v>
          </cell>
          <cell r="D12">
            <v>0</v>
          </cell>
          <cell r="E12">
            <v>0.14285714285714285</v>
          </cell>
        </row>
        <row r="13">
          <cell r="A13" t="str">
            <v>CBS</v>
          </cell>
          <cell r="B13">
            <v>0</v>
          </cell>
          <cell r="C13">
            <v>1</v>
          </cell>
          <cell r="D13">
            <v>0</v>
          </cell>
          <cell r="E13">
            <v>0.14285714285714285</v>
          </cell>
        </row>
        <row r="14">
          <cell r="A14" t="str">
            <v>NBC</v>
          </cell>
          <cell r="B14">
            <v>0</v>
          </cell>
          <cell r="C14">
            <v>0</v>
          </cell>
          <cell r="D14">
            <v>1</v>
          </cell>
          <cell r="E14">
            <v>0.14285714285714285</v>
          </cell>
        </row>
        <row r="15">
          <cell r="A15" t="str">
            <v>Fox</v>
          </cell>
          <cell r="B15">
            <v>0</v>
          </cell>
          <cell r="C15">
            <v>0</v>
          </cell>
          <cell r="D15">
            <v>0</v>
          </cell>
          <cell r="E15">
            <v>0.5714285714285714</v>
          </cell>
        </row>
        <row r="17">
          <cell r="A17" t="str">
            <v>Hours Produce for Own Network (%)</v>
          </cell>
          <cell r="B17">
            <v>0.34090909090909088</v>
          </cell>
          <cell r="C17">
            <v>0.20454545454545456</v>
          </cell>
          <cell r="D17">
            <v>0.18181818181818182</v>
          </cell>
          <cell r="E17">
            <v>0.26666666666666666</v>
          </cell>
        </row>
        <row r="20">
          <cell r="A20" t="str">
            <v>Network Produced Hours Aired on Network Television - 1997-1998 Broadcast Season</v>
          </cell>
        </row>
        <row r="21">
          <cell r="A21" t="str">
            <v>Network Program</v>
          </cell>
          <cell r="G21" t="str">
            <v>Viacom</v>
          </cell>
        </row>
        <row r="22">
          <cell r="A22" t="str">
            <v>Hours Broadcast</v>
          </cell>
          <cell r="B22" t="str">
            <v>ABC</v>
          </cell>
          <cell r="C22" t="str">
            <v>CBS</v>
          </cell>
          <cell r="D22" t="str">
            <v>NBC</v>
          </cell>
          <cell r="E22" t="str">
            <v>Fox</v>
          </cell>
          <cell r="F22" t="str">
            <v>WB</v>
          </cell>
          <cell r="G22" t="str">
            <v>(Paramount)</v>
          </cell>
        </row>
        <row r="23">
          <cell r="A23" t="str">
            <v>ABC</v>
          </cell>
          <cell r="B23">
            <v>10.5</v>
          </cell>
          <cell r="C23">
            <v>0</v>
          </cell>
          <cell r="D23">
            <v>0</v>
          </cell>
          <cell r="E23">
            <v>2.5</v>
          </cell>
          <cell r="F23">
            <v>0.5</v>
          </cell>
          <cell r="G23">
            <v>0.5</v>
          </cell>
        </row>
        <row r="24">
          <cell r="A24" t="str">
            <v>CBS</v>
          </cell>
          <cell r="B24">
            <v>0</v>
          </cell>
          <cell r="C24">
            <v>8</v>
          </cell>
          <cell r="D24">
            <v>0</v>
          </cell>
          <cell r="E24">
            <v>1</v>
          </cell>
          <cell r="F24">
            <v>2</v>
          </cell>
          <cell r="G24">
            <v>2.5</v>
          </cell>
        </row>
        <row r="25">
          <cell r="A25" t="str">
            <v>NBC</v>
          </cell>
          <cell r="B25">
            <v>0</v>
          </cell>
          <cell r="C25">
            <v>0.5</v>
          </cell>
          <cell r="D25">
            <v>10</v>
          </cell>
          <cell r="E25">
            <v>0</v>
          </cell>
          <cell r="F25">
            <v>3.5</v>
          </cell>
          <cell r="G25">
            <v>1.5</v>
          </cell>
        </row>
        <row r="26">
          <cell r="A26" t="str">
            <v>Fox</v>
          </cell>
          <cell r="B26">
            <v>0</v>
          </cell>
          <cell r="C26">
            <v>0</v>
          </cell>
          <cell r="D26">
            <v>0</v>
          </cell>
          <cell r="E26">
            <v>6</v>
          </cell>
          <cell r="F26">
            <v>0.5</v>
          </cell>
          <cell r="G26">
            <v>0</v>
          </cell>
        </row>
        <row r="27">
          <cell r="A27" t="str">
            <v>WB</v>
          </cell>
          <cell r="B27">
            <v>1</v>
          </cell>
          <cell r="C27">
            <v>0</v>
          </cell>
          <cell r="D27">
            <v>0</v>
          </cell>
          <cell r="E27">
            <v>1</v>
          </cell>
          <cell r="F27">
            <v>2.5</v>
          </cell>
          <cell r="G27">
            <v>1.5</v>
          </cell>
        </row>
        <row r="28">
          <cell r="A28" t="str">
            <v>Viacom (Paramount)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3</v>
          </cell>
        </row>
        <row r="29">
          <cell r="A29" t="str">
            <v xml:space="preserve">   Number of Programming Hours</v>
          </cell>
          <cell r="B29">
            <v>11.5</v>
          </cell>
          <cell r="C29">
            <v>8.5</v>
          </cell>
          <cell r="D29">
            <v>10</v>
          </cell>
          <cell r="E29">
            <v>10.5</v>
          </cell>
          <cell r="F29">
            <v>9</v>
          </cell>
          <cell r="G29">
            <v>9</v>
          </cell>
        </row>
        <row r="31">
          <cell r="G31" t="str">
            <v>Viacom</v>
          </cell>
        </row>
        <row r="32">
          <cell r="A32" t="str">
            <v>Percent</v>
          </cell>
          <cell r="B32" t="str">
            <v>ABC</v>
          </cell>
          <cell r="C32" t="str">
            <v>CBS</v>
          </cell>
          <cell r="D32" t="str">
            <v>NBC</v>
          </cell>
          <cell r="E32" t="str">
            <v>Fox</v>
          </cell>
          <cell r="F32" t="str">
            <v>WB</v>
          </cell>
          <cell r="G32" t="str">
            <v>(Paramount)</v>
          </cell>
        </row>
        <row r="33">
          <cell r="A33" t="str">
            <v>ABC</v>
          </cell>
          <cell r="B33">
            <v>0.91304347826086951</v>
          </cell>
          <cell r="C33">
            <v>0</v>
          </cell>
          <cell r="D33">
            <v>0</v>
          </cell>
          <cell r="E33">
            <v>0.23809523809523808</v>
          </cell>
          <cell r="F33">
            <v>5.5555555555555552E-2</v>
          </cell>
          <cell r="G33">
            <v>5.5555555555555552E-2</v>
          </cell>
        </row>
        <row r="34">
          <cell r="A34" t="str">
            <v>CBS</v>
          </cell>
          <cell r="B34">
            <v>0</v>
          </cell>
          <cell r="C34">
            <v>0.94117647058823528</v>
          </cell>
          <cell r="D34">
            <v>0</v>
          </cell>
          <cell r="E34">
            <v>9.5238095238095233E-2</v>
          </cell>
          <cell r="F34">
            <v>0.22222222222222221</v>
          </cell>
          <cell r="G34">
            <v>0.27777777777777779</v>
          </cell>
        </row>
        <row r="35">
          <cell r="A35" t="str">
            <v>NBC</v>
          </cell>
          <cell r="B35">
            <v>0</v>
          </cell>
          <cell r="C35">
            <v>5.8823529411764705E-2</v>
          </cell>
          <cell r="D35">
            <v>1</v>
          </cell>
          <cell r="E35">
            <v>0</v>
          </cell>
          <cell r="F35">
            <v>0.3888888888888889</v>
          </cell>
          <cell r="G35">
            <v>0.16666666666666666</v>
          </cell>
        </row>
        <row r="36">
          <cell r="A36" t="str">
            <v>Fox</v>
          </cell>
          <cell r="B36">
            <v>0</v>
          </cell>
          <cell r="C36">
            <v>0</v>
          </cell>
          <cell r="D36">
            <v>0</v>
          </cell>
          <cell r="E36">
            <v>0.5714285714285714</v>
          </cell>
          <cell r="F36">
            <v>5.5555555555555552E-2</v>
          </cell>
          <cell r="G36">
            <v>0</v>
          </cell>
        </row>
        <row r="37">
          <cell r="A37" t="str">
            <v>WB</v>
          </cell>
          <cell r="B37">
            <v>8.6956521739130432E-2</v>
          </cell>
          <cell r="C37">
            <v>0</v>
          </cell>
          <cell r="D37">
            <v>0</v>
          </cell>
          <cell r="E37">
            <v>9.5238095238095233E-2</v>
          </cell>
          <cell r="F37">
            <v>0.27777777777777779</v>
          </cell>
          <cell r="G37">
            <v>0.16666666666666666</v>
          </cell>
        </row>
        <row r="38">
          <cell r="A38" t="str">
            <v>Viacom (Paramount)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0.33333333333333331</v>
          </cell>
        </row>
        <row r="40">
          <cell r="A40" t="str">
            <v>Hours Produce for Own Network (%)</v>
          </cell>
          <cell r="B40">
            <v>0.47727272727272729</v>
          </cell>
          <cell r="C40">
            <v>0.36363636363636365</v>
          </cell>
          <cell r="D40">
            <v>0.45454545454545453</v>
          </cell>
          <cell r="E40">
            <v>0.4</v>
          </cell>
          <cell r="F40">
            <v>0.27777777777777779</v>
          </cell>
          <cell r="G40">
            <v>0.5</v>
          </cell>
        </row>
        <row r="41">
          <cell r="A41" t="str">
            <v>Source:  Bear Stearns &amp; Co., Inc.</v>
          </cell>
        </row>
      </sheetData>
      <sheetData sheetId="14"/>
      <sheetData sheetId="15" refreshError="1">
        <row r="1">
          <cell r="A1" t="str">
            <v>Exhibit 14: Cable Network Owners</v>
          </cell>
        </row>
        <row r="3">
          <cell r="B3" t="str">
            <v>Broadcast</v>
          </cell>
          <cell r="C3" t="str">
            <v>Broadcast</v>
          </cell>
          <cell r="D3" t="str">
            <v>Broadcast</v>
          </cell>
          <cell r="E3" t="str">
            <v>Broadcast</v>
          </cell>
          <cell r="F3" t="str">
            <v>Broadcast</v>
          </cell>
          <cell r="G3" t="str">
            <v>Broadcast</v>
          </cell>
          <cell r="H3" t="str">
            <v>Broadcast</v>
          </cell>
        </row>
        <row r="4">
          <cell r="B4" t="str">
            <v>Network</v>
          </cell>
          <cell r="C4" t="str">
            <v>Network</v>
          </cell>
          <cell r="D4" t="str">
            <v>Network</v>
          </cell>
          <cell r="E4" t="str">
            <v>Network</v>
          </cell>
          <cell r="F4" t="str">
            <v>Network</v>
          </cell>
          <cell r="G4" t="str">
            <v>Network</v>
          </cell>
          <cell r="H4" t="str">
            <v>Network</v>
          </cell>
          <cell r="I4" t="str">
            <v>Total</v>
          </cell>
          <cell r="J4" t="str">
            <v>Other</v>
          </cell>
        </row>
        <row r="5">
          <cell r="A5" t="str">
            <v>Network</v>
          </cell>
          <cell r="B5" t="str">
            <v>ABC</v>
          </cell>
          <cell r="C5" t="str">
            <v>CBS</v>
          </cell>
          <cell r="D5" t="str">
            <v>NBC</v>
          </cell>
          <cell r="E5" t="str">
            <v>Fox</v>
          </cell>
          <cell r="F5" t="str">
            <v>WB</v>
          </cell>
          <cell r="G5" t="str">
            <v>UPN</v>
          </cell>
          <cell r="H5" t="str">
            <v>USA</v>
          </cell>
          <cell r="I5" t="str">
            <v>Networks</v>
          </cell>
          <cell r="J5" t="str">
            <v>Owners</v>
          </cell>
        </row>
        <row r="6">
          <cell r="A6" t="str">
            <v>TNT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1</v>
          </cell>
          <cell r="J6" t="str">
            <v>None</v>
          </cell>
        </row>
        <row r="7">
          <cell r="A7" t="str">
            <v>USA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</v>
          </cell>
          <cell r="I7">
            <v>1</v>
          </cell>
          <cell r="J7" t="str">
            <v>None</v>
          </cell>
        </row>
        <row r="8">
          <cell r="A8" t="str">
            <v>TBS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1</v>
          </cell>
          <cell r="J8" t="str">
            <v>None</v>
          </cell>
        </row>
        <row r="9">
          <cell r="A9" t="str">
            <v>Nickelodeon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1</v>
          </cell>
          <cell r="H9">
            <v>0</v>
          </cell>
          <cell r="I9">
            <v>1</v>
          </cell>
          <cell r="J9" t="str">
            <v>None</v>
          </cell>
        </row>
        <row r="10">
          <cell r="A10" t="str">
            <v>Lifetime</v>
          </cell>
          <cell r="B10">
            <v>0.5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0.5</v>
          </cell>
          <cell r="J10" t="str">
            <v>Hearst (50%)</v>
          </cell>
        </row>
        <row r="11">
          <cell r="A11" t="str">
            <v>ESPN</v>
          </cell>
          <cell r="B11">
            <v>0.8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0.8</v>
          </cell>
          <cell r="J11" t="str">
            <v>Hearst (20%)</v>
          </cell>
        </row>
        <row r="12">
          <cell r="A12" t="str">
            <v>Family</v>
          </cell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 t="str">
            <v>None</v>
          </cell>
        </row>
        <row r="13">
          <cell r="A13" t="str">
            <v>A&amp;E</v>
          </cell>
          <cell r="B13">
            <v>0.375</v>
          </cell>
          <cell r="C13">
            <v>0</v>
          </cell>
          <cell r="D13">
            <v>0.25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0.625</v>
          </cell>
          <cell r="J13" t="str">
            <v>Hearst (25%)</v>
          </cell>
        </row>
        <row r="14">
          <cell r="A14" t="str">
            <v>Discovery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str">
            <v>Liberty (49%), Cox (24.5%), Newhouse (24.5%), John Hendricks (2%)</v>
          </cell>
        </row>
        <row r="15">
          <cell r="A15" t="str">
            <v>CNN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1</v>
          </cell>
          <cell r="J15" t="str">
            <v>None</v>
          </cell>
        </row>
        <row r="16">
          <cell r="A16" t="str">
            <v>Nashville Network</v>
          </cell>
          <cell r="B16">
            <v>0</v>
          </cell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</v>
          </cell>
          <cell r="J16" t="str">
            <v>None</v>
          </cell>
        </row>
        <row r="17">
          <cell r="A17" t="str">
            <v>MTV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1</v>
          </cell>
          <cell r="H17">
            <v>0</v>
          </cell>
          <cell r="I17">
            <v>1</v>
          </cell>
          <cell r="J17" t="str">
            <v>None</v>
          </cell>
        </row>
        <row r="18">
          <cell r="A18" t="str">
            <v>WGN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 t="str">
            <v>Tribune (100%) - 50% Partner in WB</v>
          </cell>
        </row>
        <row r="19">
          <cell r="A19" t="str">
            <v>Cartoon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</row>
        <row r="20">
          <cell r="A20" t="str">
            <v>CNBC</v>
          </cell>
          <cell r="B20">
            <v>0</v>
          </cell>
          <cell r="C20">
            <v>0</v>
          </cell>
          <cell r="D20">
            <v>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</row>
        <row r="21">
          <cell r="A21" t="str">
            <v>Sci-Fi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</v>
          </cell>
          <cell r="I21">
            <v>1</v>
          </cell>
        </row>
        <row r="22">
          <cell r="A22" t="str">
            <v>BET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str">
            <v>Robert Johnson (49%), Liberty Media Corp. (22%), Public (29%)</v>
          </cell>
        </row>
        <row r="23">
          <cell r="A23" t="str">
            <v>Learning Channel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 t="str">
            <v>Liberty (49%), Cox (24.5%), Newhouse (24.5%), John Hendricks (2%)</v>
          </cell>
        </row>
        <row r="24">
          <cell r="A24" t="str">
            <v>Headline News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1</v>
          </cell>
          <cell r="H24">
            <v>0</v>
          </cell>
          <cell r="I24">
            <v>1</v>
          </cell>
        </row>
        <row r="25">
          <cell r="A25" t="str">
            <v>Comedy Channel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0.5</v>
          </cell>
          <cell r="G25">
            <v>0.5</v>
          </cell>
          <cell r="H25">
            <v>0</v>
          </cell>
          <cell r="I25">
            <v>1</v>
          </cell>
        </row>
        <row r="27">
          <cell r="A27" t="str">
            <v>Source:  Federal Communications Commission; National Cable Television Association; Bear, Stearns &amp; Co. Inc.</v>
          </cell>
        </row>
      </sheetData>
      <sheetData sheetId="16"/>
      <sheetData sheetId="17" refreshError="1">
        <row r="19">
          <cell r="A19" t="str">
            <v>Exhibit 15: Cable Ratings and Share - (Prime Time) 1987 - 1997</v>
          </cell>
        </row>
        <row r="40">
          <cell r="A40" t="str">
            <v>Source: Nielsen Ratings Book</v>
          </cell>
        </row>
      </sheetData>
      <sheetData sheetId="18" refreshError="1">
        <row r="1">
          <cell r="A1" t="str">
            <v>Exhibit 16: Ten Most and Least Penetrated Markets by Cable</v>
          </cell>
        </row>
        <row r="4">
          <cell r="A4" t="str">
            <v>Ten Highest</v>
          </cell>
          <cell r="E4" t="str">
            <v>Ten Lowest</v>
          </cell>
        </row>
        <row r="5">
          <cell r="A5" t="str">
            <v>Honolulu (71)</v>
          </cell>
          <cell r="C5">
            <v>0.87667595562332401</v>
          </cell>
          <cell r="E5" t="str">
            <v>Green Bay-Appleton (70)</v>
          </cell>
          <cell r="G5">
            <v>0.59254788769351874</v>
          </cell>
        </row>
        <row r="6">
          <cell r="A6" t="str">
            <v>Hartford-New Haven (26)</v>
          </cell>
          <cell r="C6">
            <v>0.86482413706498351</v>
          </cell>
          <cell r="E6" t="str">
            <v>South Bend-Elkhart (85)</v>
          </cell>
          <cell r="G6">
            <v>0.59193197800792741</v>
          </cell>
        </row>
        <row r="7">
          <cell r="A7" t="str">
            <v>West Palm Beach-Ft. Pierce (43)</v>
          </cell>
          <cell r="C7">
            <v>0.835512569926535</v>
          </cell>
          <cell r="E7" t="str">
            <v>Phoenix (17)</v>
          </cell>
          <cell r="G7">
            <v>0.58600228046633207</v>
          </cell>
        </row>
        <row r="8">
          <cell r="A8" t="str">
            <v>San Diego (26)</v>
          </cell>
          <cell r="C8">
            <v>0.82499269630703642</v>
          </cell>
          <cell r="E8" t="str">
            <v>Houston (11)</v>
          </cell>
          <cell r="G8">
            <v>0.56497408178090791</v>
          </cell>
        </row>
        <row r="9">
          <cell r="A9" t="str">
            <v>Wilkes Barre-Scranton (47)</v>
          </cell>
          <cell r="C9">
            <v>0.7985766507143236</v>
          </cell>
          <cell r="E9" t="str">
            <v>Salt Lake City (36)</v>
          </cell>
          <cell r="G9">
            <v>0.56051628978285117</v>
          </cell>
        </row>
        <row r="10">
          <cell r="A10" t="str">
            <v>Johnstown-Altoona (92)</v>
          </cell>
          <cell r="C10">
            <v>0.79621987168371766</v>
          </cell>
          <cell r="E10" t="str">
            <v>Fresno-Visalia (55)</v>
          </cell>
          <cell r="G10">
            <v>0.53122792856422152</v>
          </cell>
        </row>
        <row r="11">
          <cell r="A11" t="str">
            <v>Ft. Myers-Naples (83)</v>
          </cell>
          <cell r="C11">
            <v>0.7905363170396299</v>
          </cell>
          <cell r="E11" t="str">
            <v>St. Louis (21)</v>
          </cell>
          <cell r="G11">
            <v>0.5276888532188686</v>
          </cell>
        </row>
        <row r="12">
          <cell r="A12" t="str">
            <v>Pittsburgh (19)</v>
          </cell>
          <cell r="C12">
            <v>0.78861382231459309</v>
          </cell>
          <cell r="E12" t="str">
            <v>Dallas-Ft. Worth (8)</v>
          </cell>
          <cell r="G12">
            <v>0.5207573196864157</v>
          </cell>
        </row>
        <row r="13">
          <cell r="A13" t="str">
            <v>Boston (6)</v>
          </cell>
          <cell r="C13">
            <v>0.77928988640022079</v>
          </cell>
          <cell r="E13" t="str">
            <v>Minneapolis - St. Paul (14)</v>
          </cell>
          <cell r="G13">
            <v>0.51513017056833088</v>
          </cell>
        </row>
        <row r="14">
          <cell r="A14" t="str">
            <v>Providence-New Bedford (49)</v>
          </cell>
          <cell r="C14">
            <v>0.7748086141518209</v>
          </cell>
          <cell r="E14" t="str">
            <v>Springfield, MO (77)</v>
          </cell>
          <cell r="G14">
            <v>0.49493999889398882</v>
          </cell>
        </row>
        <row r="16">
          <cell r="A16" t="str">
            <v>Source: Nielsen US Television Household estimates - September 1997.</v>
          </cell>
        </row>
      </sheetData>
      <sheetData sheetId="19" refreshError="1">
        <row r="31">
          <cell r="B31" t="str">
            <v>Exhibit 17: Broadcast and Cable Network Revenue and Cash Flow -1996</v>
          </cell>
        </row>
        <row r="46">
          <cell r="B46" t="str">
            <v xml:space="preserve">Note: Cable Networks Represent 20 Highest Rated Channels </v>
          </cell>
        </row>
        <row r="47">
          <cell r="B47" t="str">
            <v>Source: Paul Kagan Associates; Broadcasting and Cable</v>
          </cell>
        </row>
      </sheetData>
      <sheetData sheetId="20" refreshError="1">
        <row r="3">
          <cell r="B3" t="str">
            <v>Exhibit 18: Rate of Growth of Cable Advertising vs. Broadcast</v>
          </cell>
        </row>
        <row r="19">
          <cell r="B19" t="str">
            <v xml:space="preserve">Source:McCann Erickson Worldwide, Bear, Stearns &amp; Co. Inc. </v>
          </cell>
        </row>
      </sheetData>
      <sheetData sheetId="21" refreshError="1">
        <row r="2">
          <cell r="D2" t="str">
            <v>Exhibit 19: Cable Network's Share of Local Television Dollars</v>
          </cell>
        </row>
        <row r="14">
          <cell r="E14" t="str">
            <v xml:space="preserve"> </v>
          </cell>
        </row>
        <row r="15">
          <cell r="E15" t="str">
            <v xml:space="preserve"> </v>
          </cell>
        </row>
        <row r="16">
          <cell r="E16" t="str">
            <v xml:space="preserve"> </v>
          </cell>
        </row>
        <row r="23">
          <cell r="D23" t="str">
            <v>Source: McCann Erickson Worldwide, Bear, Stearns &amp; Co. Inc.</v>
          </cell>
        </row>
      </sheetData>
      <sheetData sheetId="22"/>
      <sheetData sheetId="23" refreshError="1">
        <row r="3">
          <cell r="B3" t="str">
            <v>Exhibit 21: Number of UHF and VHF Commerical Television Stations(1980-1997)</v>
          </cell>
        </row>
        <row r="16">
          <cell r="B16" t="str">
            <v>Source: Broadcasting and Cable Magazine; TV Dimensions</v>
          </cell>
        </row>
      </sheetData>
      <sheetData sheetId="24"/>
      <sheetData sheetId="25"/>
      <sheetData sheetId="26" refreshError="1">
        <row r="1">
          <cell r="A1" t="str">
            <v>Exhibit 24: Top 25 Broadcasters: FCC Clearance to Syndicator Clearance Ratio</v>
          </cell>
        </row>
        <row r="3">
          <cell r="A3" t="str">
            <v>Broadcaster</v>
          </cell>
          <cell r="B3" t="str">
            <v>FCC</v>
          </cell>
          <cell r="C3" t="str">
            <v>Syndicator</v>
          </cell>
          <cell r="D3" t="str">
            <v>FCC/Syndicator</v>
          </cell>
          <cell r="E3" t="str">
            <v>Telecom Act</v>
          </cell>
          <cell r="F3" t="str">
            <v xml:space="preserve">Acquisition </v>
          </cell>
          <cell r="G3" t="str">
            <v>FCC Clearance to</v>
          </cell>
        </row>
        <row r="4">
          <cell r="B4" t="str">
            <v>Clearance</v>
          </cell>
          <cell r="C4" t="str">
            <v>Clearance</v>
          </cell>
          <cell r="D4" t="str">
            <v>Clearance</v>
          </cell>
          <cell r="E4" t="str">
            <v>Ownership Cap</v>
          </cell>
          <cell r="F4" t="str">
            <v>Capacity</v>
          </cell>
          <cell r="G4" t="str">
            <v>Maximum</v>
          </cell>
        </row>
        <row r="5">
          <cell r="A5" t="str">
            <v>Paxson Communications</v>
          </cell>
          <cell r="B5">
            <v>0.32180508777832495</v>
          </cell>
          <cell r="C5">
            <v>0.57076594421344329</v>
          </cell>
          <cell r="D5">
            <v>0.56381269948016188</v>
          </cell>
          <cell r="E5">
            <v>0.35</v>
          </cell>
          <cell r="F5">
            <v>2.8194912221675028E-2</v>
          </cell>
          <cell r="G5">
            <v>0.91944310793807138</v>
          </cell>
        </row>
        <row r="6">
          <cell r="A6" t="str">
            <v>News Corp. (Fox Broadcasting)</v>
          </cell>
          <cell r="B6">
            <v>0.34621227662040099</v>
          </cell>
          <cell r="C6">
            <v>0.40447106882487666</v>
          </cell>
          <cell r="D6">
            <v>0.85596301764243143</v>
          </cell>
          <cell r="E6">
            <v>0.35</v>
          </cell>
          <cell r="F6">
            <v>3.787723379598984E-3</v>
          </cell>
          <cell r="G6">
            <v>0.98917793320114578</v>
          </cell>
        </row>
        <row r="7">
          <cell r="A7" t="str">
            <v xml:space="preserve">Tribune </v>
          </cell>
          <cell r="B7">
            <v>0.26004213261573172</v>
          </cell>
          <cell r="C7">
            <v>0.35564861631290501</v>
          </cell>
          <cell r="D7">
            <v>0.73117712452153261</v>
          </cell>
          <cell r="E7">
            <v>0.35</v>
          </cell>
          <cell r="F7">
            <v>8.9957867384268253E-2</v>
          </cell>
          <cell r="G7">
            <v>0.74297752175923359</v>
          </cell>
        </row>
        <row r="8">
          <cell r="A8" t="str">
            <v>CBS Corp.</v>
          </cell>
          <cell r="B8">
            <v>0.30882706221031747</v>
          </cell>
          <cell r="C8">
            <v>0.31792357992338499</v>
          </cell>
          <cell r="D8">
            <v>0.97138772243549965</v>
          </cell>
          <cell r="E8">
            <v>0.35</v>
          </cell>
          <cell r="F8">
            <v>4.1172937789682507E-2</v>
          </cell>
          <cell r="G8">
            <v>0.88236303488662138</v>
          </cell>
        </row>
        <row r="9">
          <cell r="A9" t="str">
            <v>USA Networks, Inc.</v>
          </cell>
          <cell r="B9">
            <v>0.15542815944478666</v>
          </cell>
          <cell r="C9">
            <v>0.30996639110228774</v>
          </cell>
          <cell r="D9">
            <v>0.50143552303222438</v>
          </cell>
          <cell r="E9">
            <v>0.35</v>
          </cell>
          <cell r="F9">
            <v>0.19457184055521332</v>
          </cell>
          <cell r="G9">
            <v>0.44408045555653336</v>
          </cell>
        </row>
        <row r="10">
          <cell r="A10" t="str">
            <v>General Electric (NBC)</v>
          </cell>
          <cell r="B10">
            <v>0.25945658299401342</v>
          </cell>
          <cell r="C10">
            <v>0.2730676888010789</v>
          </cell>
          <cell r="D10">
            <v>0.95015482839868048</v>
          </cell>
          <cell r="E10">
            <v>0.35</v>
          </cell>
          <cell r="F10">
            <v>9.054341700598656E-2</v>
          </cell>
          <cell r="G10">
            <v>0.74130452284003834</v>
          </cell>
        </row>
        <row r="11">
          <cell r="A11" t="str">
            <v>Univision Communications</v>
          </cell>
          <cell r="B11">
            <v>0.13483218175411249</v>
          </cell>
          <cell r="C11">
            <v>0.26966436350822498</v>
          </cell>
          <cell r="D11">
            <v>0.5</v>
          </cell>
          <cell r="E11">
            <v>0.35</v>
          </cell>
          <cell r="F11">
            <v>0.21516781824588749</v>
          </cell>
          <cell r="G11">
            <v>0.38523480501175</v>
          </cell>
        </row>
        <row r="12">
          <cell r="A12" t="str">
            <v>Disney (ABC)</v>
          </cell>
          <cell r="B12">
            <v>0.23904786333356579</v>
          </cell>
          <cell r="C12">
            <v>0.24157789310985409</v>
          </cell>
          <cell r="D12">
            <v>0.98952706415426095</v>
          </cell>
          <cell r="E12">
            <v>0.35</v>
          </cell>
          <cell r="F12">
            <v>0.11095213666643419</v>
          </cell>
          <cell r="G12">
            <v>0.68299389523875942</v>
          </cell>
        </row>
        <row r="13">
          <cell r="A13" t="str">
            <v>Viacom</v>
          </cell>
          <cell r="B13">
            <v>0.12674808439143939</v>
          </cell>
          <cell r="C13">
            <v>0.23803774045749149</v>
          </cell>
          <cell r="D13">
            <v>0.53247054079676048</v>
          </cell>
          <cell r="E13">
            <v>0.35</v>
          </cell>
          <cell r="F13">
            <v>0.22325191560856059</v>
          </cell>
          <cell r="G13">
            <v>0.36213738397554113</v>
          </cell>
        </row>
        <row r="14">
          <cell r="A14" t="str">
            <v>Sinclair Broadcast</v>
          </cell>
          <cell r="B14">
            <v>0.134921802283232</v>
          </cell>
          <cell r="C14">
            <v>0.22418921597696725</v>
          </cell>
          <cell r="D14">
            <v>0.60182110765351704</v>
          </cell>
          <cell r="E14">
            <v>0.35</v>
          </cell>
          <cell r="F14">
            <v>0.21507819771676798</v>
          </cell>
          <cell r="G14">
            <v>0.38549086366637719</v>
          </cell>
        </row>
        <row r="15">
          <cell r="A15" t="str">
            <v>Chris-Craft Industries (BHC, United)</v>
          </cell>
          <cell r="B15">
            <v>0.18723032118793104</v>
          </cell>
          <cell r="C15">
            <v>0.21590540450711362</v>
          </cell>
          <cell r="D15">
            <v>0.86718682015096193</v>
          </cell>
          <cell r="E15">
            <v>0.35</v>
          </cell>
          <cell r="F15">
            <v>0.16276967881206894</v>
          </cell>
          <cell r="G15">
            <v>0.53494377482266009</v>
          </cell>
        </row>
        <row r="16">
          <cell r="A16" t="str">
            <v>Telemundo Group</v>
          </cell>
          <cell r="B16">
            <v>0.10756345904874558</v>
          </cell>
          <cell r="C16">
            <v>0.21512691809749115</v>
          </cell>
          <cell r="D16">
            <v>0.5</v>
          </cell>
          <cell r="E16">
            <v>0.35</v>
          </cell>
          <cell r="F16">
            <v>0.24243654095125439</v>
          </cell>
          <cell r="G16">
            <v>0.30732416871070167</v>
          </cell>
        </row>
        <row r="17">
          <cell r="A17" t="str">
            <v>Gannett Broadcasting</v>
          </cell>
          <cell r="B17">
            <v>0.15747230301759843</v>
          </cell>
          <cell r="C17">
            <v>0.16314844307285828</v>
          </cell>
          <cell r="D17">
            <v>0.96520873905781002</v>
          </cell>
          <cell r="E17">
            <v>0.35</v>
          </cell>
          <cell r="F17">
            <v>0.19252769698240155</v>
          </cell>
          <cell r="G17">
            <v>0.44992086576456697</v>
          </cell>
        </row>
        <row r="18">
          <cell r="A18" t="str">
            <v>A.H. Belo</v>
          </cell>
          <cell r="B18">
            <v>0.13411593137107244</v>
          </cell>
          <cell r="C18">
            <v>0.1417172017416285</v>
          </cell>
          <cell r="D18">
            <v>0.94636310710950744</v>
          </cell>
          <cell r="E18">
            <v>0.35</v>
          </cell>
          <cell r="F18">
            <v>0.21588406862892753</v>
          </cell>
          <cell r="G18">
            <v>0.38318837534592132</v>
          </cell>
        </row>
        <row r="19">
          <cell r="A19" t="str">
            <v>Raycom</v>
          </cell>
          <cell r="B19">
            <v>7.3649648986495286E-2</v>
          </cell>
          <cell r="C19">
            <v>0.10165274659453863</v>
          </cell>
          <cell r="D19">
            <v>0.72452197755424119</v>
          </cell>
          <cell r="E19">
            <v>0.35</v>
          </cell>
          <cell r="F19">
            <v>0.27635035101350469</v>
          </cell>
          <cell r="G19">
            <v>0.2104275685328437</v>
          </cell>
        </row>
        <row r="20">
          <cell r="A20" t="str">
            <v>Scripps Howard</v>
          </cell>
          <cell r="B20">
            <v>8.0214886347008685E-2</v>
          </cell>
          <cell r="C20">
            <v>9.8168524948988423E-2</v>
          </cell>
          <cell r="D20">
            <v>0.81711410443103805</v>
          </cell>
          <cell r="E20">
            <v>0.35</v>
          </cell>
          <cell r="F20">
            <v>0.26978511365299129</v>
          </cell>
          <cell r="G20">
            <v>0.22918538956288198</v>
          </cell>
        </row>
        <row r="21">
          <cell r="A21" t="str">
            <v>Cox Enterprises</v>
          </cell>
          <cell r="B21">
            <v>9.3337651223588877E-2</v>
          </cell>
          <cell r="C21">
            <v>9.466329390629144E-2</v>
          </cell>
          <cell r="D21">
            <v>0.98599623330226771</v>
          </cell>
          <cell r="E21">
            <v>0.35</v>
          </cell>
          <cell r="F21">
            <v>0.25666234877641109</v>
          </cell>
          <cell r="G21">
            <v>0.26667900349596824</v>
          </cell>
        </row>
        <row r="22">
          <cell r="A22" t="str">
            <v xml:space="preserve">Young Broadcasting </v>
          </cell>
          <cell r="B22">
            <v>9.0526532400804202E-2</v>
          </cell>
          <cell r="C22">
            <v>9.1821612847871992E-2</v>
          </cell>
          <cell r="D22">
            <v>0.985895690492679</v>
          </cell>
          <cell r="E22">
            <v>0.35</v>
          </cell>
          <cell r="F22">
            <v>0.25947346759919576</v>
          </cell>
          <cell r="G22">
            <v>0.25864723543086915</v>
          </cell>
        </row>
        <row r="23">
          <cell r="A23" t="str">
            <v>Hearst-Argyle Television</v>
          </cell>
          <cell r="B23">
            <v>8.588387870438377E-2</v>
          </cell>
          <cell r="C23">
            <v>8.8503918419035418E-2</v>
          </cell>
          <cell r="D23">
            <v>0.9703963422020857</v>
          </cell>
          <cell r="E23">
            <v>0.35</v>
          </cell>
          <cell r="F23">
            <v>0.26411612129561624</v>
          </cell>
          <cell r="G23">
            <v>0.24538251058395363</v>
          </cell>
        </row>
        <row r="24">
          <cell r="A24" t="str">
            <v>Glencairn Acquisitions</v>
          </cell>
          <cell r="B24">
            <v>4.4762968553294716E-2</v>
          </cell>
          <cell r="C24">
            <v>8.4623024797508273E-2</v>
          </cell>
          <cell r="D24">
            <v>0.52896913884142749</v>
          </cell>
          <cell r="E24">
            <v>0.35</v>
          </cell>
          <cell r="F24">
            <v>0.30523703144670528</v>
          </cell>
          <cell r="G24">
            <v>0.12789419586655634</v>
          </cell>
        </row>
        <row r="25">
          <cell r="A25" t="str">
            <v xml:space="preserve">Meredith </v>
          </cell>
          <cell r="B25">
            <v>6.2230877705801685E-2</v>
          </cell>
          <cell r="C25">
            <v>7.6689095498966631E-2</v>
          </cell>
          <cell r="D25">
            <v>0.81146970505917926</v>
          </cell>
          <cell r="E25">
            <v>0.35</v>
          </cell>
          <cell r="F25">
            <v>0.28776912229419827</v>
          </cell>
          <cell r="G25">
            <v>0.17780250773086198</v>
          </cell>
        </row>
        <row r="26">
          <cell r="A26" t="str">
            <v>Washington Post</v>
          </cell>
          <cell r="B26">
            <v>7.1316564085289191E-2</v>
          </cell>
          <cell r="C26">
            <v>7.1316564085289191E-2</v>
          </cell>
          <cell r="D26">
            <v>1</v>
          </cell>
          <cell r="E26">
            <v>0.35</v>
          </cell>
          <cell r="F26">
            <v>0.27868343591471079</v>
          </cell>
          <cell r="G26">
            <v>0.20376161167225484</v>
          </cell>
        </row>
        <row r="27">
          <cell r="A27" t="str">
            <v>Granite Broadcasting</v>
          </cell>
          <cell r="B27">
            <v>4.2194953868247301E-2</v>
          </cell>
          <cell r="C27">
            <v>7.0259113238220622E-2</v>
          </cell>
          <cell r="D27">
            <v>0.60056200432221574</v>
          </cell>
          <cell r="E27">
            <v>0.35</v>
          </cell>
          <cell r="F27">
            <v>0.30780504613175269</v>
          </cell>
          <cell r="G27">
            <v>0.12055701105213515</v>
          </cell>
        </row>
        <row r="28">
          <cell r="A28" t="str">
            <v>All-American TV, Inc.</v>
          </cell>
          <cell r="B28">
            <v>3.3948524440234107E-2</v>
          </cell>
          <cell r="C28">
            <v>6.7897048880468214E-2</v>
          </cell>
          <cell r="D28">
            <v>0.5</v>
          </cell>
          <cell r="E28">
            <v>0.35</v>
          </cell>
          <cell r="F28">
            <v>0.31605147555976587</v>
          </cell>
          <cell r="G28">
            <v>9.6995784114954603E-2</v>
          </cell>
        </row>
        <row r="29">
          <cell r="A29" t="str">
            <v>Clear Channel</v>
          </cell>
          <cell r="B29">
            <v>3.3632468472799631E-2</v>
          </cell>
          <cell r="C29">
            <v>6.1556172754993844E-2</v>
          </cell>
          <cell r="D29">
            <v>0.54637036332105526</v>
          </cell>
          <cell r="E29">
            <v>0.35</v>
          </cell>
          <cell r="F29">
            <v>0.31636753152720032</v>
          </cell>
          <cell r="G29">
            <v>9.6092767065141804E-2</v>
          </cell>
        </row>
        <row r="31">
          <cell r="A31" t="str">
            <v>Sources: Bear, Stearns &amp; Co. Inc.; Nielsen Media Research; BIA - Investing in Television '97</v>
          </cell>
        </row>
      </sheetData>
      <sheetData sheetId="27" refreshError="1">
        <row r="1">
          <cell r="A1" t="str">
            <v>Exhibit 25:Largest Affiliate Groups of Broadcast Networks</v>
          </cell>
        </row>
        <row r="2">
          <cell r="A2" t="str">
            <v xml:space="preserve">  </v>
          </cell>
        </row>
        <row r="3">
          <cell r="A3" t="str">
            <v>ABC</v>
          </cell>
          <cell r="B3" t="str">
            <v>Household</v>
          </cell>
          <cell r="C3" t="str">
            <v>CBS</v>
          </cell>
          <cell r="D3" t="str">
            <v>Household</v>
          </cell>
          <cell r="E3" t="str">
            <v>NBC</v>
          </cell>
          <cell r="F3" t="str">
            <v>Household</v>
          </cell>
          <cell r="G3" t="str">
            <v>Fox</v>
          </cell>
          <cell r="H3" t="str">
            <v>Household</v>
          </cell>
          <cell r="I3" t="str">
            <v>WB</v>
          </cell>
          <cell r="J3" t="str">
            <v>Household</v>
          </cell>
          <cell r="K3" t="str">
            <v>UPN</v>
          </cell>
          <cell r="L3" t="str">
            <v>Household</v>
          </cell>
        </row>
        <row r="4">
          <cell r="A4" t="str">
            <v>Owner</v>
          </cell>
          <cell r="B4" t="str">
            <v>Coverage</v>
          </cell>
          <cell r="C4" t="str">
            <v>Owner</v>
          </cell>
          <cell r="D4" t="str">
            <v>Coverage</v>
          </cell>
          <cell r="E4" t="str">
            <v>Owner</v>
          </cell>
          <cell r="F4" t="str">
            <v>Coverage</v>
          </cell>
          <cell r="G4" t="str">
            <v>Owner</v>
          </cell>
          <cell r="H4" t="str">
            <v>Coverage</v>
          </cell>
          <cell r="I4" t="str">
            <v>Owner</v>
          </cell>
          <cell r="J4" t="str">
            <v>Coverage</v>
          </cell>
          <cell r="K4" t="str">
            <v>Owner</v>
          </cell>
          <cell r="L4" t="str">
            <v>Coverage</v>
          </cell>
        </row>
        <row r="5">
          <cell r="A5" t="str">
            <v>Disney (ABC)</v>
          </cell>
          <cell r="B5">
            <v>0.24157789310985409</v>
          </cell>
          <cell r="C5" t="str">
            <v>CBS Corp.</v>
          </cell>
          <cell r="D5">
            <v>0.31792357992338499</v>
          </cell>
          <cell r="E5" t="str">
            <v>General Electric (NBC)</v>
          </cell>
          <cell r="F5">
            <v>0.2730676888010789</v>
          </cell>
          <cell r="G5" t="str">
            <v>News Corp. (Fox)</v>
          </cell>
          <cell r="H5">
            <v>0.40447106882487666</v>
          </cell>
          <cell r="I5" t="str">
            <v xml:space="preserve">Tribune </v>
          </cell>
          <cell r="J5">
            <v>0.27657976121175126</v>
          </cell>
          <cell r="K5" t="str">
            <v>Viacom</v>
          </cell>
          <cell r="L5">
            <v>0.22826530579944806</v>
          </cell>
        </row>
        <row r="6">
          <cell r="A6" t="str">
            <v>Scripps Howard</v>
          </cell>
          <cell r="B6">
            <v>7.9244688469119348E-2</v>
          </cell>
          <cell r="C6" t="str">
            <v>A.H. Belo</v>
          </cell>
          <cell r="D6">
            <v>4.9497807852113725E-2</v>
          </cell>
          <cell r="E6" t="str">
            <v>Gannett Broadcasting</v>
          </cell>
          <cell r="F6">
            <v>0.10456009094090934</v>
          </cell>
          <cell r="G6" t="str">
            <v>Sinclair Broadcast</v>
          </cell>
          <cell r="H6">
            <v>0.10177467829243651</v>
          </cell>
          <cell r="I6" t="str">
            <v>Granite Broadcasting</v>
          </cell>
          <cell r="J6">
            <v>4.1656681162538345E-2</v>
          </cell>
          <cell r="K6" t="str">
            <v>Chris-Craft Industries</v>
          </cell>
          <cell r="L6">
            <v>0.1921454356384012</v>
          </cell>
        </row>
        <row r="7">
          <cell r="A7" t="str">
            <v>Hearst-Argyle Television</v>
          </cell>
          <cell r="B7">
            <v>6.5183839300146429E-2</v>
          </cell>
          <cell r="C7" t="str">
            <v>Gannett Broadcasting</v>
          </cell>
          <cell r="D7">
            <v>4.723607202142921E-2</v>
          </cell>
          <cell r="E7" t="str">
            <v>A.H. Belo</v>
          </cell>
          <cell r="F7">
            <v>3.9814719417630089E-2</v>
          </cell>
          <cell r="G7" t="str">
            <v xml:space="preserve">Tribune </v>
          </cell>
          <cell r="H7">
            <v>5.5609497983481262E-2</v>
          </cell>
          <cell r="I7" t="str">
            <v>Acme Television, LLC</v>
          </cell>
          <cell r="J7">
            <v>3.8559583669062397E-2</v>
          </cell>
          <cell r="K7" t="str">
            <v>News Web</v>
          </cell>
          <cell r="L7">
            <v>4.430592432854781E-2</v>
          </cell>
        </row>
        <row r="8">
          <cell r="A8" t="str">
            <v>Allbritton Communications</v>
          </cell>
          <cell r="B8">
            <v>4.4619912485629291E-2</v>
          </cell>
          <cell r="C8" t="str">
            <v>Raycom</v>
          </cell>
          <cell r="D8">
            <v>3.6054009230537046E-2</v>
          </cell>
          <cell r="E8" t="str">
            <v xml:space="preserve">Pulitzer </v>
          </cell>
          <cell r="F8">
            <v>3.6218712611796378E-2</v>
          </cell>
          <cell r="G8" t="str">
            <v>Clear Channel</v>
          </cell>
          <cell r="H8">
            <v>3.5343828742012813E-2</v>
          </cell>
          <cell r="I8" t="str">
            <v>Glencairn Acquisitions</v>
          </cell>
          <cell r="J8">
            <v>3.5436856573171034E-2</v>
          </cell>
          <cell r="K8" t="str">
            <v>Glencairn Acquisitions</v>
          </cell>
          <cell r="L8">
            <v>1.6493108649194357E-2</v>
          </cell>
        </row>
        <row r="9">
          <cell r="A9" t="str">
            <v>A.H. Belo</v>
          </cell>
          <cell r="B9">
            <v>4.3053341329224698E-2</v>
          </cell>
          <cell r="C9" t="str">
            <v xml:space="preserve">Meredith </v>
          </cell>
          <cell r="D9">
            <v>3.5117252367751504E-2</v>
          </cell>
          <cell r="E9" t="str">
            <v>Washington Post</v>
          </cell>
          <cell r="F9">
            <v>3.4779166257801329E-2</v>
          </cell>
          <cell r="G9" t="str">
            <v xml:space="preserve">Meredith </v>
          </cell>
          <cell r="H9">
            <v>3.3513120096033029E-2</v>
          </cell>
          <cell r="I9" t="str">
            <v>Sinclair Broadcast</v>
          </cell>
          <cell r="J9">
            <v>3.3708441525325775E-2</v>
          </cell>
          <cell r="K9" t="str">
            <v>Clear Channel</v>
          </cell>
          <cell r="L9">
            <v>3.6318474052273973E-3</v>
          </cell>
        </row>
        <row r="10">
          <cell r="A10" t="str">
            <v>Source:  Bear Stearns &amp; Co., Inc.</v>
          </cell>
        </row>
      </sheetData>
      <sheetData sheetId="28" refreshError="1">
        <row r="33">
          <cell r="A33" t="str">
            <v>Exhibit 26: Revenue By Daypart for Various Network Affiliations</v>
          </cell>
        </row>
        <row r="34">
          <cell r="B34" t="str">
            <v>Early</v>
          </cell>
          <cell r="C34" t="str">
            <v xml:space="preserve">AM </v>
          </cell>
          <cell r="E34" t="str">
            <v>Afternoon</v>
          </cell>
          <cell r="F34" t="str">
            <v>Early</v>
          </cell>
          <cell r="G34" t="str">
            <v>Early</v>
          </cell>
          <cell r="I34" t="str">
            <v>Prime</v>
          </cell>
          <cell r="J34" t="str">
            <v>Late</v>
          </cell>
          <cell r="K34" t="str">
            <v>Late</v>
          </cell>
        </row>
        <row r="35">
          <cell r="B35" t="str">
            <v>AM</v>
          </cell>
          <cell r="C35" t="str">
            <v>Kids</v>
          </cell>
          <cell r="D35" t="str">
            <v>Day</v>
          </cell>
          <cell r="E35" t="str">
            <v>Kids</v>
          </cell>
          <cell r="F35" t="str">
            <v>Fringe</v>
          </cell>
          <cell r="G35" t="str">
            <v>News</v>
          </cell>
          <cell r="H35" t="str">
            <v>Access</v>
          </cell>
          <cell r="I35" t="str">
            <v>Time</v>
          </cell>
          <cell r="J35" t="str">
            <v>News</v>
          </cell>
          <cell r="K35" t="str">
            <v>Fringe</v>
          </cell>
          <cell r="L35" t="str">
            <v>Week-end</v>
          </cell>
        </row>
        <row r="36">
          <cell r="A36" t="str">
            <v>ABC, CBS and NBC</v>
          </cell>
          <cell r="B36">
            <v>4.8333333333333339E-2</v>
          </cell>
          <cell r="C36">
            <v>0</v>
          </cell>
          <cell r="D36">
            <v>5.6666666666666671E-2</v>
          </cell>
          <cell r="E36">
            <v>0</v>
          </cell>
          <cell r="F36">
            <v>7.3333333333333348E-2</v>
          </cell>
          <cell r="G36">
            <v>0.125</v>
          </cell>
          <cell r="H36">
            <v>0.11833333333333333</v>
          </cell>
          <cell r="I36">
            <v>0.28499999999999998</v>
          </cell>
          <cell r="J36">
            <v>0.16333333333333336</v>
          </cell>
          <cell r="K36">
            <v>0.09</v>
          </cell>
          <cell r="L36">
            <v>5.1666666666666666E-2</v>
          </cell>
        </row>
        <row r="38">
          <cell r="A38" t="str">
            <v>Fox</v>
          </cell>
          <cell r="B38">
            <v>0.03</v>
          </cell>
          <cell r="C38">
            <v>0.05</v>
          </cell>
          <cell r="D38">
            <v>0.02</v>
          </cell>
          <cell r="E38">
            <v>0.08</v>
          </cell>
          <cell r="F38">
            <v>0.16500000000000001</v>
          </cell>
          <cell r="G38">
            <v>0</v>
          </cell>
          <cell r="H38">
            <v>0.22500000000000001</v>
          </cell>
          <cell r="I38">
            <v>0.22</v>
          </cell>
          <cell r="J38">
            <v>7.4999999999999997E-2</v>
          </cell>
          <cell r="K38">
            <v>8.5000000000000006E-2</v>
          </cell>
          <cell r="L38">
            <v>0.105</v>
          </cell>
        </row>
        <row r="40">
          <cell r="A40" t="str">
            <v>Independents/WB/UPN Affiliates</v>
          </cell>
          <cell r="B40">
            <v>7.0000000000000007E-2</v>
          </cell>
          <cell r="C40">
            <v>0.04</v>
          </cell>
          <cell r="D40">
            <v>0.03</v>
          </cell>
          <cell r="E40">
            <v>0.05</v>
          </cell>
          <cell r="F40">
            <v>0.16</v>
          </cell>
          <cell r="G40">
            <v>0.09</v>
          </cell>
          <cell r="H40">
            <v>0.215</v>
          </cell>
          <cell r="I40">
            <v>0.21</v>
          </cell>
          <cell r="J40">
            <v>0.11</v>
          </cell>
          <cell r="K40">
            <v>0.11</v>
          </cell>
          <cell r="L40">
            <v>0.09</v>
          </cell>
        </row>
        <row r="42">
          <cell r="A42" t="str">
            <v>Source: Bear Stearns &amp; Co., Inc. estimates</v>
          </cell>
        </row>
      </sheetData>
      <sheetData sheetId="29" refreshError="1">
        <row r="1">
          <cell r="A1" t="str">
            <v>Exhibit 27: Correlation of Rank in Early News and Sign-On/Sign-Off Rank - Top Fifty Markets</v>
          </cell>
        </row>
        <row r="3">
          <cell r="D3" t="str">
            <v>Early News</v>
          </cell>
          <cell r="E3" t="str">
            <v>Early News</v>
          </cell>
          <cell r="F3" t="str">
            <v>Early News</v>
          </cell>
        </row>
        <row r="4">
          <cell r="D4" t="str">
            <v>Rank #1</v>
          </cell>
          <cell r="E4" t="str">
            <v>Rank #2</v>
          </cell>
          <cell r="F4" t="str">
            <v>Rank #3</v>
          </cell>
        </row>
        <row r="6">
          <cell r="A6" t="str">
            <v>Number of Stations</v>
          </cell>
        </row>
        <row r="7">
          <cell r="A7" t="str">
            <v>Total Day Rank #1</v>
          </cell>
          <cell r="D7">
            <v>36</v>
          </cell>
          <cell r="E7">
            <v>14</v>
          </cell>
          <cell r="F7">
            <v>2</v>
          </cell>
        </row>
        <row r="8">
          <cell r="A8" t="str">
            <v>Total Day Rank #2</v>
          </cell>
          <cell r="D8">
            <v>15</v>
          </cell>
          <cell r="E8">
            <v>31</v>
          </cell>
          <cell r="F8">
            <v>4</v>
          </cell>
        </row>
        <row r="9">
          <cell r="A9" t="str">
            <v>Total Day Rank #3</v>
          </cell>
          <cell r="D9">
            <v>1</v>
          </cell>
          <cell r="E9">
            <v>4</v>
          </cell>
          <cell r="F9">
            <v>43</v>
          </cell>
        </row>
        <row r="10">
          <cell r="A10" t="str">
            <v xml:space="preserve">   Total Stations</v>
          </cell>
          <cell r="D10">
            <v>52</v>
          </cell>
          <cell r="E10">
            <v>49</v>
          </cell>
          <cell r="F10">
            <v>49</v>
          </cell>
        </row>
        <row r="12">
          <cell r="A12" t="str">
            <v>Percent</v>
          </cell>
        </row>
        <row r="13">
          <cell r="A13" t="str">
            <v>Total Day Rank #1</v>
          </cell>
          <cell r="D13">
            <v>0.69230769230769229</v>
          </cell>
          <cell r="E13">
            <v>0.2857142857142857</v>
          </cell>
          <cell r="F13">
            <v>4.0816326530612242E-2</v>
          </cell>
        </row>
        <row r="14">
          <cell r="A14" t="str">
            <v>Total Day Rank #2</v>
          </cell>
          <cell r="D14">
            <v>0.28846153846153844</v>
          </cell>
          <cell r="E14">
            <v>0.63265306122448983</v>
          </cell>
          <cell r="F14">
            <v>8.1632653061224483E-2</v>
          </cell>
        </row>
        <row r="15">
          <cell r="A15" t="str">
            <v>Total Day Rank #3</v>
          </cell>
          <cell r="D15">
            <v>1.9230769230769232E-2</v>
          </cell>
          <cell r="E15">
            <v>8.1632653061224483E-2</v>
          </cell>
          <cell r="F15">
            <v>0.87755102040816324</v>
          </cell>
        </row>
        <row r="17">
          <cell r="A17" t="str">
            <v>Note:  Analysis was based on November 1997, May 1997 and February 1998 share data for ABC, CBS, and NBC</v>
          </cell>
        </row>
        <row r="18">
          <cell r="A18" t="str">
            <v xml:space="preserve">affiliates in top 50 markets.  There were total day ties for number one in Washington and Kansas City, ties  </v>
          </cell>
        </row>
        <row r="19">
          <cell r="A19" t="str">
            <v>for number two in Philadelphia and Pittsburgh and a 3-way early news tie for number one in San Diego</v>
          </cell>
        </row>
        <row r="21">
          <cell r="A21" t="str">
            <v>Source:  BIA - Investing in Television '97; Bear, Stearns &amp; Co. Inc.</v>
          </cell>
        </row>
      </sheetData>
      <sheetData sheetId="30" refreshError="1">
        <row r="1">
          <cell r="A1" t="str">
            <v>Exhibit 28: Correlation of Rank in Early News and Revenue - Top Fifty Markets</v>
          </cell>
        </row>
        <row r="3">
          <cell r="D3" t="str">
            <v>Early News</v>
          </cell>
          <cell r="E3" t="str">
            <v>Early News</v>
          </cell>
          <cell r="F3" t="str">
            <v>Early News</v>
          </cell>
        </row>
        <row r="4">
          <cell r="D4" t="str">
            <v>Rank #1</v>
          </cell>
          <cell r="E4" t="str">
            <v>Rank #2</v>
          </cell>
          <cell r="F4" t="str">
            <v>Rank #3</v>
          </cell>
        </row>
        <row r="6">
          <cell r="A6" t="str">
            <v>Number of Stations</v>
          </cell>
        </row>
        <row r="7">
          <cell r="A7" t="str">
            <v>Total Day Rank #1</v>
          </cell>
          <cell r="D7">
            <v>26</v>
          </cell>
          <cell r="E7">
            <v>21</v>
          </cell>
          <cell r="F7">
            <v>5</v>
          </cell>
        </row>
        <row r="8">
          <cell r="A8" t="str">
            <v>Total Day Rank #2</v>
          </cell>
          <cell r="D8">
            <v>21</v>
          </cell>
          <cell r="E8">
            <v>22</v>
          </cell>
          <cell r="F8">
            <v>6</v>
          </cell>
        </row>
        <row r="9">
          <cell r="A9" t="str">
            <v>Total Day Rank #3</v>
          </cell>
          <cell r="D9">
            <v>3</v>
          </cell>
          <cell r="E9">
            <v>8</v>
          </cell>
          <cell r="F9">
            <v>38</v>
          </cell>
        </row>
        <row r="10">
          <cell r="A10" t="str">
            <v xml:space="preserve">   Total Stations</v>
          </cell>
          <cell r="D10">
            <v>50</v>
          </cell>
          <cell r="E10">
            <v>51</v>
          </cell>
          <cell r="F10">
            <v>49</v>
          </cell>
        </row>
        <row r="12">
          <cell r="A12" t="str">
            <v>Percent</v>
          </cell>
        </row>
        <row r="13">
          <cell r="A13" t="str">
            <v>Total Day Rank #1</v>
          </cell>
          <cell r="D13">
            <v>0.52</v>
          </cell>
          <cell r="E13">
            <v>0.41176470588235292</v>
          </cell>
          <cell r="F13">
            <v>0.10204081632653061</v>
          </cell>
        </row>
        <row r="14">
          <cell r="A14" t="str">
            <v>Total Day Rank #2</v>
          </cell>
          <cell r="D14">
            <v>0.42</v>
          </cell>
          <cell r="E14">
            <v>0.43137254901960786</v>
          </cell>
          <cell r="F14">
            <v>0.12244897959183673</v>
          </cell>
        </row>
        <row r="15">
          <cell r="A15" t="str">
            <v>Total Day Rank #3</v>
          </cell>
          <cell r="D15">
            <v>0.06</v>
          </cell>
          <cell r="E15">
            <v>0.15686274509803921</v>
          </cell>
          <cell r="F15">
            <v>0.77551020408163263</v>
          </cell>
        </row>
        <row r="17">
          <cell r="A17" t="str">
            <v>Note:  Analysis was based on November 1997, May 1997 and February 1998 share data for ABC, CBS, and NBC</v>
          </cell>
        </row>
        <row r="18">
          <cell r="A18" t="str">
            <v xml:space="preserve">affiliates in top 50 markets.  There were total revenue ties for number two in Hartford-New Haven  </v>
          </cell>
        </row>
        <row r="20">
          <cell r="A20" t="str">
            <v>Source:  BIA - Investing in Television '97, Bear, Stearns &amp; Co. Inc.</v>
          </cell>
        </row>
      </sheetData>
      <sheetData sheetId="31"/>
      <sheetData sheetId="32"/>
      <sheetData sheetId="33"/>
      <sheetData sheetId="34"/>
      <sheetData sheetId="35" refreshError="1">
        <row r="1">
          <cell r="A1" t="str">
            <v>Exhibit 33: Nielsen Total Television Households Ratings Summary</v>
          </cell>
        </row>
        <row r="3">
          <cell r="A3" t="str">
            <v>Broadcast</v>
          </cell>
        </row>
        <row r="4">
          <cell r="A4" t="str">
            <v>Season -</v>
          </cell>
          <cell r="B4" t="str">
            <v>ABC</v>
          </cell>
          <cell r="C4" t="str">
            <v>CBS</v>
          </cell>
          <cell r="D4" t="str">
            <v>NBC</v>
          </cell>
          <cell r="E4" t="str">
            <v>Fox</v>
          </cell>
          <cell r="F4" t="str">
            <v>UPN</v>
          </cell>
          <cell r="G4" t="str">
            <v>WB</v>
          </cell>
          <cell r="H4" t="str">
            <v>ABC</v>
          </cell>
          <cell r="I4" t="str">
            <v>CBS</v>
          </cell>
          <cell r="J4" t="str">
            <v>NBC</v>
          </cell>
          <cell r="K4" t="str">
            <v>Fox</v>
          </cell>
          <cell r="L4" t="str">
            <v>UPN</v>
          </cell>
          <cell r="M4" t="str">
            <v>WB</v>
          </cell>
        </row>
        <row r="5">
          <cell r="A5" t="str">
            <v>September to April</v>
          </cell>
          <cell r="B5" t="str">
            <v>Ratings</v>
          </cell>
          <cell r="C5" t="str">
            <v>Ratings</v>
          </cell>
          <cell r="D5" t="str">
            <v>Ratings</v>
          </cell>
          <cell r="E5" t="str">
            <v>Ratings</v>
          </cell>
          <cell r="F5" t="str">
            <v>Ratings</v>
          </cell>
          <cell r="G5" t="str">
            <v>Ratings</v>
          </cell>
        </row>
        <row r="6">
          <cell r="A6" t="str">
            <v>1978-1979</v>
          </cell>
          <cell r="B6">
            <v>21</v>
          </cell>
          <cell r="C6">
            <v>18.600000000000001</v>
          </cell>
          <cell r="D6">
            <v>17.100000000000001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2</v>
          </cell>
          <cell r="J6">
            <v>3</v>
          </cell>
          <cell r="K6" t="str">
            <v>NA</v>
          </cell>
        </row>
        <row r="7">
          <cell r="A7" t="str">
            <v>1979-1980</v>
          </cell>
          <cell r="B7">
            <v>19.5</v>
          </cell>
          <cell r="C7">
            <v>19.600000000000001</v>
          </cell>
          <cell r="D7">
            <v>17.399999999999999</v>
          </cell>
          <cell r="E7">
            <v>0</v>
          </cell>
          <cell r="F7">
            <v>0</v>
          </cell>
          <cell r="G7">
            <v>0</v>
          </cell>
          <cell r="H7">
            <v>2</v>
          </cell>
          <cell r="I7">
            <v>1</v>
          </cell>
          <cell r="J7">
            <v>3</v>
          </cell>
          <cell r="K7" t="str">
            <v>NA</v>
          </cell>
        </row>
        <row r="8">
          <cell r="A8" t="str">
            <v>1980-1981</v>
          </cell>
          <cell r="B8">
            <v>18.2</v>
          </cell>
          <cell r="C8">
            <v>19.8</v>
          </cell>
          <cell r="D8">
            <v>16.600000000000001</v>
          </cell>
          <cell r="E8">
            <v>0</v>
          </cell>
          <cell r="F8">
            <v>0</v>
          </cell>
          <cell r="G8">
            <v>0</v>
          </cell>
          <cell r="H8">
            <v>2</v>
          </cell>
          <cell r="I8">
            <v>1</v>
          </cell>
          <cell r="J8">
            <v>3</v>
          </cell>
          <cell r="K8" t="str">
            <v>NA</v>
          </cell>
        </row>
        <row r="9">
          <cell r="A9" t="str">
            <v>1981-1982</v>
          </cell>
          <cell r="B9">
            <v>18.100000000000001</v>
          </cell>
          <cell r="C9">
            <v>19</v>
          </cell>
          <cell r="D9">
            <v>15.2</v>
          </cell>
          <cell r="E9">
            <v>0</v>
          </cell>
          <cell r="F9">
            <v>0</v>
          </cell>
          <cell r="G9">
            <v>0</v>
          </cell>
          <cell r="H9">
            <v>2</v>
          </cell>
          <cell r="I9">
            <v>1</v>
          </cell>
          <cell r="J9">
            <v>3</v>
          </cell>
          <cell r="K9" t="str">
            <v>NA</v>
          </cell>
        </row>
        <row r="10">
          <cell r="A10" t="str">
            <v>1982-1983</v>
          </cell>
          <cell r="B10">
            <v>17.7</v>
          </cell>
          <cell r="C10">
            <v>18.2</v>
          </cell>
          <cell r="D10">
            <v>15.1</v>
          </cell>
          <cell r="E10">
            <v>0</v>
          </cell>
          <cell r="F10">
            <v>0</v>
          </cell>
          <cell r="G10">
            <v>0</v>
          </cell>
          <cell r="H10">
            <v>2</v>
          </cell>
          <cell r="I10">
            <v>1</v>
          </cell>
          <cell r="J10">
            <v>3</v>
          </cell>
          <cell r="K10" t="str">
            <v>NA</v>
          </cell>
        </row>
        <row r="11">
          <cell r="A11" t="str">
            <v>1983-1984</v>
          </cell>
          <cell r="B11">
            <v>17.2</v>
          </cell>
          <cell r="C11">
            <v>18</v>
          </cell>
          <cell r="D11">
            <v>14.9</v>
          </cell>
          <cell r="E11">
            <v>0</v>
          </cell>
          <cell r="F11">
            <v>0</v>
          </cell>
          <cell r="G11">
            <v>0</v>
          </cell>
          <cell r="H11">
            <v>2</v>
          </cell>
          <cell r="I11">
            <v>1</v>
          </cell>
          <cell r="J11">
            <v>3</v>
          </cell>
          <cell r="K11" t="str">
            <v>NA</v>
          </cell>
        </row>
        <row r="12">
          <cell r="A12" t="str">
            <v>1984-1985</v>
          </cell>
          <cell r="B12">
            <v>15.4</v>
          </cell>
          <cell r="C12">
            <v>16.899999999999999</v>
          </cell>
          <cell r="D12">
            <v>16.2</v>
          </cell>
          <cell r="E12">
            <v>0</v>
          </cell>
          <cell r="F12">
            <v>0</v>
          </cell>
          <cell r="G12">
            <v>0</v>
          </cell>
          <cell r="H12">
            <v>3</v>
          </cell>
          <cell r="I12">
            <v>1</v>
          </cell>
          <cell r="J12">
            <v>2</v>
          </cell>
          <cell r="K12" t="str">
            <v>NA</v>
          </cell>
        </row>
        <row r="13">
          <cell r="A13" t="str">
            <v>1985-1986</v>
          </cell>
          <cell r="B13">
            <v>14.9</v>
          </cell>
          <cell r="C13">
            <v>16.7</v>
          </cell>
          <cell r="D13">
            <v>17.5</v>
          </cell>
          <cell r="E13">
            <v>0</v>
          </cell>
          <cell r="F13">
            <v>0</v>
          </cell>
          <cell r="G13">
            <v>0</v>
          </cell>
          <cell r="H13">
            <v>3</v>
          </cell>
          <cell r="I13">
            <v>2</v>
          </cell>
          <cell r="J13">
            <v>1</v>
          </cell>
          <cell r="K13" t="str">
            <v>NA</v>
          </cell>
        </row>
        <row r="14">
          <cell r="A14" t="str">
            <v>1986-1987</v>
          </cell>
          <cell r="B14">
            <v>14.1</v>
          </cell>
          <cell r="C14">
            <v>15.8</v>
          </cell>
          <cell r="D14">
            <v>17.8</v>
          </cell>
          <cell r="E14">
            <v>0</v>
          </cell>
          <cell r="F14">
            <v>0</v>
          </cell>
          <cell r="G14">
            <v>0</v>
          </cell>
          <cell r="H14">
            <v>3</v>
          </cell>
          <cell r="I14">
            <v>2</v>
          </cell>
          <cell r="J14">
            <v>1</v>
          </cell>
          <cell r="K14" t="str">
            <v>NA</v>
          </cell>
        </row>
        <row r="15">
          <cell r="A15" t="str">
            <v>1987-1988(1)</v>
          </cell>
          <cell r="B15">
            <v>13.7</v>
          </cell>
          <cell r="C15">
            <v>13.4</v>
          </cell>
          <cell r="D15">
            <v>16</v>
          </cell>
          <cell r="E15">
            <v>3.9</v>
          </cell>
          <cell r="F15">
            <v>0</v>
          </cell>
          <cell r="G15">
            <v>0</v>
          </cell>
          <cell r="H15">
            <v>2</v>
          </cell>
          <cell r="I15">
            <v>3</v>
          </cell>
          <cell r="J15">
            <v>1</v>
          </cell>
          <cell r="K15">
            <v>4</v>
          </cell>
        </row>
        <row r="16">
          <cell r="A16" t="str">
            <v>1988-1989(1)</v>
          </cell>
          <cell r="B16">
            <v>12.9</v>
          </cell>
          <cell r="C16">
            <v>12.5</v>
          </cell>
          <cell r="D16">
            <v>15.9</v>
          </cell>
          <cell r="E16">
            <v>5.6</v>
          </cell>
          <cell r="F16">
            <v>0</v>
          </cell>
          <cell r="G16">
            <v>0</v>
          </cell>
          <cell r="H16">
            <v>2</v>
          </cell>
          <cell r="I16">
            <v>3</v>
          </cell>
          <cell r="J16">
            <v>1</v>
          </cell>
          <cell r="K16">
            <v>4</v>
          </cell>
        </row>
        <row r="17">
          <cell r="A17" t="str">
            <v>1989-1990(1)</v>
          </cell>
          <cell r="B17">
            <v>12.9</v>
          </cell>
          <cell r="C17">
            <v>12.2</v>
          </cell>
          <cell r="D17">
            <v>14.6</v>
          </cell>
          <cell r="E17">
            <v>6.3</v>
          </cell>
          <cell r="F17">
            <v>0</v>
          </cell>
          <cell r="G17">
            <v>0</v>
          </cell>
          <cell r="H17">
            <v>2</v>
          </cell>
          <cell r="I17">
            <v>3</v>
          </cell>
          <cell r="J17">
            <v>1</v>
          </cell>
          <cell r="K17">
            <v>4</v>
          </cell>
        </row>
        <row r="18">
          <cell r="A18" t="str">
            <v>1990-1991</v>
          </cell>
          <cell r="B18">
            <v>12.5</v>
          </cell>
          <cell r="C18">
            <v>12.3</v>
          </cell>
          <cell r="D18">
            <v>12.7</v>
          </cell>
          <cell r="E18">
            <v>6.4</v>
          </cell>
          <cell r="F18">
            <v>0</v>
          </cell>
          <cell r="G18">
            <v>0</v>
          </cell>
          <cell r="H18">
            <v>2</v>
          </cell>
          <cell r="I18">
            <v>3</v>
          </cell>
          <cell r="J18">
            <v>1</v>
          </cell>
          <cell r="K18">
            <v>4</v>
          </cell>
        </row>
        <row r="19">
          <cell r="A19" t="str">
            <v>1991-1992(2)</v>
          </cell>
          <cell r="B19">
            <v>12.2</v>
          </cell>
          <cell r="C19">
            <v>13.8</v>
          </cell>
          <cell r="D19">
            <v>12.3</v>
          </cell>
          <cell r="E19">
            <v>8</v>
          </cell>
          <cell r="F19">
            <v>0</v>
          </cell>
          <cell r="G19">
            <v>0</v>
          </cell>
          <cell r="H19">
            <v>3</v>
          </cell>
          <cell r="I19">
            <v>1</v>
          </cell>
          <cell r="J19">
            <v>2</v>
          </cell>
          <cell r="K19">
            <v>4</v>
          </cell>
        </row>
        <row r="20">
          <cell r="A20" t="str">
            <v>1992-1993</v>
          </cell>
          <cell r="B20">
            <v>12.4</v>
          </cell>
          <cell r="C20">
            <v>13.3</v>
          </cell>
          <cell r="D20">
            <v>11</v>
          </cell>
          <cell r="E20">
            <v>7.7</v>
          </cell>
          <cell r="F20">
            <v>0</v>
          </cell>
          <cell r="G20">
            <v>0</v>
          </cell>
          <cell r="H20">
            <v>2</v>
          </cell>
          <cell r="I20">
            <v>1</v>
          </cell>
          <cell r="J20">
            <v>3</v>
          </cell>
          <cell r="K20">
            <v>4</v>
          </cell>
        </row>
        <row r="21">
          <cell r="A21" t="str">
            <v>1993-1994</v>
          </cell>
          <cell r="B21">
            <v>12.4</v>
          </cell>
          <cell r="C21">
            <v>14</v>
          </cell>
          <cell r="D21">
            <v>11</v>
          </cell>
          <cell r="E21">
            <v>7.2</v>
          </cell>
          <cell r="F21">
            <v>0</v>
          </cell>
          <cell r="G21">
            <v>0</v>
          </cell>
          <cell r="H21">
            <v>2</v>
          </cell>
          <cell r="I21">
            <v>1</v>
          </cell>
          <cell r="J21">
            <v>3</v>
          </cell>
          <cell r="K21">
            <v>4</v>
          </cell>
        </row>
        <row r="22">
          <cell r="A22" t="str">
            <v>1994-1995</v>
          </cell>
          <cell r="B22">
            <v>12</v>
          </cell>
          <cell r="C22">
            <v>11.1</v>
          </cell>
          <cell r="D22">
            <v>11.5</v>
          </cell>
          <cell r="E22">
            <v>7.7</v>
          </cell>
          <cell r="F22">
            <v>3.4</v>
          </cell>
          <cell r="G22">
            <v>1.9</v>
          </cell>
          <cell r="H22">
            <v>1</v>
          </cell>
          <cell r="I22">
            <v>3</v>
          </cell>
          <cell r="J22">
            <v>2</v>
          </cell>
          <cell r="K22">
            <v>4</v>
          </cell>
          <cell r="L22">
            <v>5</v>
          </cell>
          <cell r="M22">
            <v>6</v>
          </cell>
        </row>
        <row r="23">
          <cell r="A23" t="str">
            <v>1995-1996(3)</v>
          </cell>
          <cell r="B23">
            <v>10.6</v>
          </cell>
          <cell r="C23">
            <v>9.6</v>
          </cell>
          <cell r="D23">
            <v>11.7</v>
          </cell>
          <cell r="E23">
            <v>7.3</v>
          </cell>
          <cell r="F23">
            <v>3.1</v>
          </cell>
          <cell r="G23">
            <v>2.4</v>
          </cell>
          <cell r="H23">
            <v>2</v>
          </cell>
          <cell r="I23">
            <v>3</v>
          </cell>
          <cell r="J23">
            <v>1</v>
          </cell>
          <cell r="K23">
            <v>4</v>
          </cell>
          <cell r="L23">
            <v>5</v>
          </cell>
          <cell r="M23">
            <v>6</v>
          </cell>
        </row>
        <row r="24">
          <cell r="A24" t="str">
            <v>1996-1997(4)</v>
          </cell>
          <cell r="B24">
            <v>9.1999999999999993</v>
          </cell>
          <cell r="C24">
            <v>9.6</v>
          </cell>
          <cell r="D24">
            <v>10.5</v>
          </cell>
          <cell r="E24">
            <v>7.7</v>
          </cell>
          <cell r="F24">
            <v>3.2</v>
          </cell>
          <cell r="G24">
            <v>2.6</v>
          </cell>
          <cell r="H24">
            <v>3</v>
          </cell>
          <cell r="I24">
            <v>2</v>
          </cell>
          <cell r="J24">
            <v>1</v>
          </cell>
          <cell r="K24">
            <v>4</v>
          </cell>
          <cell r="L24">
            <v>5</v>
          </cell>
          <cell r="M24">
            <v>6</v>
          </cell>
        </row>
        <row r="25">
          <cell r="A25" t="str">
            <v>1997-1998 (5)</v>
          </cell>
          <cell r="B25">
            <v>8.6</v>
          </cell>
          <cell r="C25">
            <v>9.9</v>
          </cell>
          <cell r="D25">
            <v>10.199999999999999</v>
          </cell>
          <cell r="E25">
            <v>7.1</v>
          </cell>
          <cell r="F25">
            <v>2.9</v>
          </cell>
          <cell r="G25">
            <v>3.1</v>
          </cell>
          <cell r="H25">
            <v>3</v>
          </cell>
          <cell r="I25">
            <v>2</v>
          </cell>
          <cell r="J25">
            <v>1</v>
          </cell>
          <cell r="K25">
            <v>4</v>
          </cell>
          <cell r="L25">
            <v>6</v>
          </cell>
          <cell r="M25">
            <v>5</v>
          </cell>
        </row>
        <row r="26">
          <cell r="A26" t="str">
            <v>Notes:</v>
          </cell>
        </row>
        <row r="27">
          <cell r="A27" t="str">
            <v xml:space="preserve">(1) Ratings for Fox are from Fox Broadcasting, Inc. for the seasons ending 1988 to 1990; </v>
          </cell>
        </row>
        <row r="28">
          <cell r="A28" t="str">
            <v xml:space="preserve">     Nielsen began breaking out Fox ratings beginning in 1990-91 season.</v>
          </cell>
        </row>
        <row r="29">
          <cell r="A29" t="str">
            <v>(2)  In 1992, Total Number of U.S. Households was adjusted downward slightly due to census results.</v>
          </cell>
        </row>
        <row r="30">
          <cell r="A30" t="str">
            <v>(3)  1995-96 season was extended until May 22, 1996.</v>
          </cell>
        </row>
        <row r="31">
          <cell r="A31" t="str">
            <v>(4) 1996-1997 Broadcast Season is through May 25, 1997</v>
          </cell>
        </row>
        <row r="32">
          <cell r="A32" t="str">
            <v>(5) 1997-1998 Broadcast Season to Date April 5, 1998</v>
          </cell>
        </row>
        <row r="34">
          <cell r="A34" t="str">
            <v>Sources:  Nielsen Media Research; Fox Broadcasting, Inc.; Westinghouse; Bear, Stearns &amp; Co. Inc.</v>
          </cell>
        </row>
      </sheetData>
      <sheetData sheetId="36" refreshError="1">
        <row r="1">
          <cell r="A1" t="str">
            <v>Exhibit 34: Difference Between Late News Share and Early News Share</v>
          </cell>
        </row>
        <row r="3">
          <cell r="E3" t="str">
            <v>Late News</v>
          </cell>
          <cell r="F3" t="str">
            <v>Late News</v>
          </cell>
          <cell r="G3" t="str">
            <v>Late News</v>
          </cell>
        </row>
        <row r="4">
          <cell r="E4" t="str">
            <v>Minus</v>
          </cell>
          <cell r="F4" t="str">
            <v>Minus</v>
          </cell>
          <cell r="G4" t="str">
            <v>Minus</v>
          </cell>
        </row>
        <row r="5">
          <cell r="A5" t="str">
            <v>Market</v>
          </cell>
          <cell r="E5" t="str">
            <v>Early News</v>
          </cell>
          <cell r="F5" t="str">
            <v>Early Fringe</v>
          </cell>
          <cell r="G5" t="str">
            <v>Early Fringe</v>
          </cell>
        </row>
        <row r="6">
          <cell r="A6" t="str">
            <v>Rank</v>
          </cell>
          <cell r="B6" t="str">
            <v>Market</v>
          </cell>
          <cell r="E6" t="str">
            <v>ABC</v>
          </cell>
          <cell r="F6" t="str">
            <v>CBS</v>
          </cell>
          <cell r="G6" t="str">
            <v>NBC</v>
          </cell>
        </row>
        <row r="7">
          <cell r="A7">
            <v>1</v>
          </cell>
          <cell r="B7" t="str">
            <v>New York</v>
          </cell>
          <cell r="E7">
            <v>-4.6666666666666679</v>
          </cell>
          <cell r="F7">
            <v>2.666666666666667</v>
          </cell>
          <cell r="G7">
            <v>6.6666666666666661</v>
          </cell>
        </row>
        <row r="8">
          <cell r="A8">
            <v>2</v>
          </cell>
          <cell r="B8" t="str">
            <v>Los Angeles</v>
          </cell>
          <cell r="E8">
            <v>0.3333333333333357</v>
          </cell>
          <cell r="F8">
            <v>6.333333333333333</v>
          </cell>
          <cell r="G8">
            <v>9.3333333333333339</v>
          </cell>
        </row>
        <row r="9">
          <cell r="A9">
            <v>3</v>
          </cell>
          <cell r="B9" t="str">
            <v>Chicago</v>
          </cell>
          <cell r="E9">
            <v>1.3333333333333321</v>
          </cell>
          <cell r="F9">
            <v>3.6666666666666679</v>
          </cell>
          <cell r="G9">
            <v>10.333333333333334</v>
          </cell>
        </row>
        <row r="10">
          <cell r="A10">
            <v>4</v>
          </cell>
          <cell r="B10" t="str">
            <v>Philadelphia</v>
          </cell>
          <cell r="E10">
            <v>0.3333333333333357</v>
          </cell>
          <cell r="F10">
            <v>2</v>
          </cell>
          <cell r="G10">
            <v>10.666666666666668</v>
          </cell>
        </row>
        <row r="11">
          <cell r="A11">
            <v>5</v>
          </cell>
          <cell r="B11" t="str">
            <v>San Francisco-Oakland-San Jose</v>
          </cell>
          <cell r="E11">
            <v>-1.6666666666666679</v>
          </cell>
          <cell r="F11">
            <v>2.6666666666666661</v>
          </cell>
          <cell r="G11">
            <v>8.3333333333333321</v>
          </cell>
        </row>
        <row r="12">
          <cell r="A12">
            <v>6</v>
          </cell>
          <cell r="B12" t="str">
            <v>Boston</v>
          </cell>
          <cell r="E12">
            <v>6</v>
          </cell>
          <cell r="F12">
            <v>4</v>
          </cell>
          <cell r="G12">
            <v>3.6666666666666679</v>
          </cell>
        </row>
        <row r="13">
          <cell r="A13">
            <v>7</v>
          </cell>
          <cell r="B13" t="str">
            <v>Washington, D.C.</v>
          </cell>
          <cell r="E13">
            <v>0.33333333333333215</v>
          </cell>
          <cell r="F13">
            <v>0.66666666666666607</v>
          </cell>
          <cell r="G13">
            <v>7.6666666666666661</v>
          </cell>
        </row>
        <row r="14">
          <cell r="A14">
            <v>8</v>
          </cell>
          <cell r="B14" t="str">
            <v>Dallas-Ft. Worth</v>
          </cell>
          <cell r="E14">
            <v>3.3333333333333321</v>
          </cell>
          <cell r="F14">
            <v>2.666666666666667</v>
          </cell>
          <cell r="G14">
            <v>6</v>
          </cell>
        </row>
        <row r="15">
          <cell r="A15">
            <v>9</v>
          </cell>
          <cell r="B15" t="str">
            <v>Detroit</v>
          </cell>
          <cell r="E15">
            <v>4.6666666666666643</v>
          </cell>
          <cell r="F15">
            <v>0.33333333333333393</v>
          </cell>
          <cell r="G15">
            <v>4.6666666666666679</v>
          </cell>
        </row>
        <row r="16">
          <cell r="A16">
            <v>10</v>
          </cell>
          <cell r="B16" t="str">
            <v>Atlanta</v>
          </cell>
          <cell r="E16">
            <v>-0.6666666666666643</v>
          </cell>
          <cell r="F16">
            <v>1.6666666666666661</v>
          </cell>
          <cell r="G16">
            <v>2.3333333333333321</v>
          </cell>
        </row>
        <row r="17">
          <cell r="A17">
            <v>11</v>
          </cell>
          <cell r="B17" t="str">
            <v>Houston</v>
          </cell>
          <cell r="E17">
            <v>5</v>
          </cell>
          <cell r="F17">
            <v>-2.3333333333333321</v>
          </cell>
          <cell r="G17">
            <v>2.6666666666666661</v>
          </cell>
        </row>
        <row r="18">
          <cell r="A18">
            <v>12</v>
          </cell>
          <cell r="B18" t="str">
            <v>Seattle-Tacoma</v>
          </cell>
          <cell r="E18">
            <v>2.6666666666666679</v>
          </cell>
          <cell r="F18">
            <v>-2.3333333333333339</v>
          </cell>
          <cell r="G18">
            <v>7.6666666666666679</v>
          </cell>
        </row>
        <row r="19">
          <cell r="A19">
            <v>13</v>
          </cell>
          <cell r="B19" t="str">
            <v>Cleveland</v>
          </cell>
          <cell r="E19">
            <v>5</v>
          </cell>
          <cell r="F19">
            <v>3.3333333333333339</v>
          </cell>
          <cell r="G19">
            <v>8.3333333333333339</v>
          </cell>
        </row>
        <row r="20">
          <cell r="A20">
            <v>14</v>
          </cell>
          <cell r="B20" t="str">
            <v>Minneapolis - St. Paul</v>
          </cell>
          <cell r="E20">
            <v>5.3333333333333321</v>
          </cell>
          <cell r="F20">
            <v>-2</v>
          </cell>
          <cell r="G20">
            <v>10.666666666666668</v>
          </cell>
        </row>
        <row r="21">
          <cell r="A21">
            <v>15</v>
          </cell>
          <cell r="B21" t="str">
            <v>Tampa-St Petersburg-Sarasota</v>
          </cell>
          <cell r="E21">
            <v>2.6666666666666661</v>
          </cell>
          <cell r="F21">
            <v>-4.3333333333333321</v>
          </cell>
          <cell r="G21">
            <v>3.3333333333333357</v>
          </cell>
        </row>
        <row r="22">
          <cell r="A22">
            <v>16</v>
          </cell>
          <cell r="B22" t="str">
            <v>Miami - Ft. Lauderdale</v>
          </cell>
          <cell r="E22">
            <v>-2.3333333333333321</v>
          </cell>
          <cell r="F22">
            <v>3.666666666666667</v>
          </cell>
          <cell r="G22">
            <v>5.666666666666667</v>
          </cell>
        </row>
        <row r="23">
          <cell r="A23">
            <v>17</v>
          </cell>
          <cell r="B23" t="str">
            <v>Phoenix</v>
          </cell>
          <cell r="E23">
            <v>1.3333333333333339</v>
          </cell>
          <cell r="F23">
            <v>7</v>
          </cell>
          <cell r="G23">
            <v>6.9999999999999982</v>
          </cell>
        </row>
        <row r="24">
          <cell r="A24">
            <v>18</v>
          </cell>
          <cell r="B24" t="str">
            <v>Denver</v>
          </cell>
          <cell r="E24">
            <v>-3</v>
          </cell>
          <cell r="F24">
            <v>6.6666666666666661</v>
          </cell>
          <cell r="G24">
            <v>15.000000000000002</v>
          </cell>
        </row>
        <row r="25">
          <cell r="A25">
            <v>19</v>
          </cell>
          <cell r="B25" t="str">
            <v>Pittsburgh</v>
          </cell>
          <cell r="E25">
            <v>8.0000000000000018</v>
          </cell>
          <cell r="F25">
            <v>4.6666666666666643</v>
          </cell>
          <cell r="G25">
            <v>0</v>
          </cell>
        </row>
        <row r="26">
          <cell r="A26">
            <v>20</v>
          </cell>
          <cell r="B26" t="str">
            <v>Sacramento-Stockton-Modesto</v>
          </cell>
          <cell r="E26">
            <v>5</v>
          </cell>
          <cell r="F26">
            <v>1</v>
          </cell>
          <cell r="G26">
            <v>9</v>
          </cell>
        </row>
        <row r="27">
          <cell r="A27">
            <v>21</v>
          </cell>
          <cell r="B27" t="str">
            <v>St. Louis</v>
          </cell>
          <cell r="E27">
            <v>0.33333333333333215</v>
          </cell>
          <cell r="F27">
            <v>4</v>
          </cell>
          <cell r="G27">
            <v>-2</v>
          </cell>
        </row>
        <row r="28">
          <cell r="A28">
            <v>22</v>
          </cell>
          <cell r="B28" t="str">
            <v>Orlando-Daytona Beach-Melbourne</v>
          </cell>
          <cell r="E28">
            <v>-2</v>
          </cell>
          <cell r="F28">
            <v>4.6666666666666661</v>
          </cell>
          <cell r="G28">
            <v>2.9999999999999982</v>
          </cell>
        </row>
        <row r="29">
          <cell r="A29">
            <v>23</v>
          </cell>
          <cell r="B29" t="str">
            <v>Baltimore</v>
          </cell>
          <cell r="E29">
            <v>-1.3333333333333339</v>
          </cell>
          <cell r="F29">
            <v>1</v>
          </cell>
          <cell r="G29">
            <v>7</v>
          </cell>
        </row>
        <row r="30">
          <cell r="A30">
            <v>24</v>
          </cell>
          <cell r="B30" t="str">
            <v>Portland, OR</v>
          </cell>
          <cell r="E30">
            <v>-0.6666666666666643</v>
          </cell>
          <cell r="F30">
            <v>5</v>
          </cell>
          <cell r="G30">
            <v>8.9999999999999982</v>
          </cell>
        </row>
        <row r="31">
          <cell r="A31">
            <v>25</v>
          </cell>
          <cell r="B31" t="str">
            <v>Indianapolis</v>
          </cell>
          <cell r="E31">
            <v>2.3333333333333339</v>
          </cell>
          <cell r="F31">
            <v>-1.6666666666666679</v>
          </cell>
          <cell r="G31">
            <v>5.9999999999999982</v>
          </cell>
        </row>
        <row r="32">
          <cell r="A32">
            <v>26</v>
          </cell>
          <cell r="B32" t="str">
            <v>San Diego</v>
          </cell>
          <cell r="E32">
            <v>2.3333333333333339</v>
          </cell>
          <cell r="F32">
            <v>2.3333333333333339</v>
          </cell>
          <cell r="G32">
            <v>6.6666666666666679</v>
          </cell>
        </row>
        <row r="33">
          <cell r="A33">
            <v>27</v>
          </cell>
          <cell r="B33" t="str">
            <v>Hartford-New Haven</v>
          </cell>
          <cell r="E33">
            <v>-1</v>
          </cell>
          <cell r="F33">
            <v>-0.3333333333333357</v>
          </cell>
          <cell r="G33">
            <v>7.3333333333333339</v>
          </cell>
        </row>
        <row r="34">
          <cell r="A34">
            <v>28</v>
          </cell>
          <cell r="B34" t="str">
            <v>Charlotte</v>
          </cell>
          <cell r="E34">
            <v>4.6666666666666679</v>
          </cell>
          <cell r="F34">
            <v>4</v>
          </cell>
          <cell r="G34">
            <v>-2</v>
          </cell>
        </row>
        <row r="35">
          <cell r="A35">
            <v>29</v>
          </cell>
          <cell r="B35" t="str">
            <v>Raleigh-Durham</v>
          </cell>
          <cell r="E35">
            <v>1.6666666666666679</v>
          </cell>
          <cell r="F35">
            <v>5.6666666666666679</v>
          </cell>
          <cell r="G35">
            <v>1</v>
          </cell>
        </row>
        <row r="36">
          <cell r="A36">
            <v>30</v>
          </cell>
          <cell r="B36" t="str">
            <v>Cincinnati</v>
          </cell>
          <cell r="E36">
            <v>0.6666666666666643</v>
          </cell>
          <cell r="F36">
            <v>7.3333333333333339</v>
          </cell>
          <cell r="G36">
            <v>6</v>
          </cell>
        </row>
        <row r="37">
          <cell r="A37">
            <v>31</v>
          </cell>
          <cell r="B37" t="str">
            <v>Kansas City</v>
          </cell>
          <cell r="E37">
            <v>8.6666666666666679</v>
          </cell>
          <cell r="F37">
            <v>-2.6666666666666679</v>
          </cell>
          <cell r="G37">
            <v>0.66666666666666696</v>
          </cell>
        </row>
        <row r="38">
          <cell r="A38">
            <v>32</v>
          </cell>
          <cell r="B38" t="str">
            <v>Milwaukee</v>
          </cell>
          <cell r="E38">
            <v>6.0000000000000018</v>
          </cell>
          <cell r="F38">
            <v>0.66666666666666652</v>
          </cell>
          <cell r="G38">
            <v>3.6666666666666643</v>
          </cell>
        </row>
        <row r="39">
          <cell r="A39">
            <v>33</v>
          </cell>
          <cell r="B39" t="str">
            <v>Nashville</v>
          </cell>
          <cell r="E39">
            <v>2</v>
          </cell>
          <cell r="F39">
            <v>7</v>
          </cell>
          <cell r="G39">
            <v>1.6666666666666679</v>
          </cell>
        </row>
        <row r="40">
          <cell r="A40">
            <v>34</v>
          </cell>
          <cell r="B40" t="str">
            <v>Columbus, OH</v>
          </cell>
          <cell r="E40">
            <v>6.0000000000000018</v>
          </cell>
          <cell r="F40">
            <v>-2.3333333333333357</v>
          </cell>
          <cell r="G40">
            <v>7.6666666666666679</v>
          </cell>
        </row>
        <row r="41">
          <cell r="A41">
            <v>35</v>
          </cell>
          <cell r="B41" t="str">
            <v>Greenville-Spartanburg-Asheville</v>
          </cell>
          <cell r="E41">
            <v>-4</v>
          </cell>
          <cell r="F41">
            <v>5.3333333333333357</v>
          </cell>
          <cell r="G41">
            <v>5</v>
          </cell>
        </row>
        <row r="42">
          <cell r="A42">
            <v>36</v>
          </cell>
          <cell r="B42" t="str">
            <v>Salt Lake City</v>
          </cell>
          <cell r="E42">
            <v>-0.6666666666666643</v>
          </cell>
          <cell r="F42">
            <v>2.6666666666666679</v>
          </cell>
          <cell r="G42">
            <v>16.333333333333336</v>
          </cell>
        </row>
        <row r="43">
          <cell r="A43">
            <v>37</v>
          </cell>
          <cell r="B43" t="str">
            <v>Grand Rapids-Kalamazoo-Battle Creek</v>
          </cell>
          <cell r="E43">
            <v>7.3333333333333339</v>
          </cell>
          <cell r="F43">
            <v>-6</v>
          </cell>
          <cell r="G43">
            <v>8.6666666666666679</v>
          </cell>
        </row>
        <row r="44">
          <cell r="A44">
            <v>38</v>
          </cell>
          <cell r="B44" t="str">
            <v>San Antonio</v>
          </cell>
          <cell r="E44">
            <v>5.6666666666666679</v>
          </cell>
          <cell r="F44">
            <v>10.333333333333334</v>
          </cell>
          <cell r="G44">
            <v>1.6666666666666643</v>
          </cell>
        </row>
        <row r="45">
          <cell r="A45">
            <v>39</v>
          </cell>
          <cell r="B45" t="str">
            <v>Norfolk-Portsmouth-Newport News</v>
          </cell>
          <cell r="E45">
            <v>-5.6666666666666679</v>
          </cell>
          <cell r="F45">
            <v>2.3333333333333339</v>
          </cell>
          <cell r="G45">
            <v>11.666666666666664</v>
          </cell>
        </row>
        <row r="46">
          <cell r="A46">
            <v>40</v>
          </cell>
          <cell r="B46" t="str">
            <v>Buffalo</v>
          </cell>
          <cell r="E46">
            <v>1.6666666666666714</v>
          </cell>
          <cell r="F46">
            <v>7.6666666666666643</v>
          </cell>
          <cell r="G46">
            <v>4.6666666666666661</v>
          </cell>
        </row>
        <row r="47">
          <cell r="A47">
            <v>41</v>
          </cell>
          <cell r="B47" t="str">
            <v>New Orleans</v>
          </cell>
          <cell r="E47">
            <v>-0.33333333333333215</v>
          </cell>
          <cell r="F47">
            <v>-1.6666666666666643</v>
          </cell>
          <cell r="G47">
            <v>4.6666666666666661</v>
          </cell>
        </row>
        <row r="48">
          <cell r="A48">
            <v>42</v>
          </cell>
          <cell r="B48" t="str">
            <v>Memphis</v>
          </cell>
          <cell r="E48">
            <v>1.666666666666667</v>
          </cell>
          <cell r="F48">
            <v>2.3333333333333321</v>
          </cell>
          <cell r="G48">
            <v>1</v>
          </cell>
        </row>
        <row r="49">
          <cell r="A49">
            <v>43</v>
          </cell>
          <cell r="B49" t="str">
            <v>West Palm Beach-Ft. Pierce</v>
          </cell>
          <cell r="E49">
            <v>3</v>
          </cell>
          <cell r="F49">
            <v>0</v>
          </cell>
          <cell r="G49">
            <v>0</v>
          </cell>
        </row>
        <row r="50">
          <cell r="A50">
            <v>44</v>
          </cell>
          <cell r="B50" t="str">
            <v>Oklahoma City</v>
          </cell>
          <cell r="E50">
            <v>-3</v>
          </cell>
          <cell r="F50">
            <v>10.333333333333332</v>
          </cell>
          <cell r="G50">
            <v>5.3333333333333321</v>
          </cell>
        </row>
        <row r="51">
          <cell r="A51">
            <v>45</v>
          </cell>
          <cell r="B51" t="str">
            <v>Harrisburg-Lancaster-Lebanon-York</v>
          </cell>
          <cell r="E51">
            <v>9.6666666666666661</v>
          </cell>
          <cell r="F51">
            <v>-8.6666666666666679</v>
          </cell>
          <cell r="G51">
            <v>11.000000000000004</v>
          </cell>
        </row>
        <row r="52">
          <cell r="A52">
            <v>46</v>
          </cell>
          <cell r="B52" t="str">
            <v>Greensboro-High Point-Winston Salem</v>
          </cell>
          <cell r="E52">
            <v>-1.333333333333333</v>
          </cell>
          <cell r="F52">
            <v>-1.3333333333333321</v>
          </cell>
          <cell r="G52">
            <v>9</v>
          </cell>
        </row>
        <row r="53">
          <cell r="A53">
            <v>47</v>
          </cell>
          <cell r="B53" t="str">
            <v>Wilkes Barre-Scranton</v>
          </cell>
          <cell r="E53">
            <v>11.666666666666668</v>
          </cell>
          <cell r="F53">
            <v>-0.33333333333333393</v>
          </cell>
          <cell r="G53">
            <v>-2.3333333333333321</v>
          </cell>
        </row>
        <row r="54">
          <cell r="A54">
            <v>48</v>
          </cell>
          <cell r="B54" t="str">
            <v>Albuquerque-Santa Fe</v>
          </cell>
          <cell r="E54">
            <v>9.3333333333333321</v>
          </cell>
          <cell r="F54">
            <v>-6.3333333333333321</v>
          </cell>
          <cell r="G54">
            <v>8.6666666666666679</v>
          </cell>
        </row>
        <row r="55">
          <cell r="A55">
            <v>49</v>
          </cell>
          <cell r="B55" t="str">
            <v>Providence-New Bedford</v>
          </cell>
          <cell r="E55">
            <v>-4.333333333333333</v>
          </cell>
          <cell r="F55">
            <v>-2</v>
          </cell>
          <cell r="G55">
            <v>13</v>
          </cell>
        </row>
        <row r="56">
          <cell r="A56">
            <v>50</v>
          </cell>
          <cell r="B56" t="str">
            <v>Louisville</v>
          </cell>
          <cell r="E56">
            <v>11.333333333333336</v>
          </cell>
          <cell r="F56">
            <v>-4.6666666666666643</v>
          </cell>
          <cell r="G56">
            <v>4</v>
          </cell>
        </row>
        <row r="57">
          <cell r="B57" t="str">
            <v>Cumulative Totals</v>
          </cell>
          <cell r="E57">
            <v>110.66666666666669</v>
          </cell>
          <cell r="F57">
            <v>86.666666666666686</v>
          </cell>
          <cell r="G57">
            <v>297</v>
          </cell>
        </row>
        <row r="59">
          <cell r="B59" t="str">
            <v>Average Increase Per Station</v>
          </cell>
          <cell r="E59">
            <v>2.2133333333333338</v>
          </cell>
          <cell r="F59">
            <v>1.7333333333333336</v>
          </cell>
          <cell r="G59">
            <v>5.94</v>
          </cell>
        </row>
        <row r="61">
          <cell r="A61" t="str">
            <v>Sources:  BIA - Investing in Television '97; Bear Stearns &amp; Co. Inc.</v>
          </cell>
        </row>
      </sheetData>
      <sheetData sheetId="37"/>
      <sheetData sheetId="38"/>
      <sheetData sheetId="39"/>
      <sheetData sheetId="40" refreshError="1">
        <row r="4">
          <cell r="B4" t="str">
            <v>Exhibit 38: Revenue Concentration of Public Broadcaster's Top Three Properties</v>
          </cell>
        </row>
        <row r="22">
          <cell r="B22" t="str">
            <v>Source: BIA Investing in Television '97; Bear, Stearns &amp; Co.</v>
          </cell>
        </row>
      </sheetData>
      <sheetData sheetId="41"/>
      <sheetData sheetId="42"/>
      <sheetData sheetId="43"/>
      <sheetData sheetId="44"/>
      <sheetData sheetId="45"/>
      <sheetData sheetId="46"/>
      <sheetData sheetId="47" refreshError="1">
        <row r="1">
          <cell r="A1" t="str">
            <v>Exhibit 46: The Implementation of Digital Television</v>
          </cell>
        </row>
        <row r="3">
          <cell r="A3" t="str">
            <v>Planning Stage - Government</v>
          </cell>
        </row>
        <row r="4">
          <cell r="A4" t="str">
            <v>Assignment of Digital Licenses</v>
          </cell>
          <cell r="B4" t="str">
            <v>Completed; Sixth Order/Rulemaking Issued in April 1997</v>
          </cell>
        </row>
        <row r="5">
          <cell r="A5" t="str">
            <v>Assignment of Power Allocations</v>
          </cell>
          <cell r="B5" t="str">
            <v>Completed; Sixth Order/Rulemaking Issued in April 1997</v>
          </cell>
        </row>
        <row r="6">
          <cell r="A6" t="str">
            <v>Choose Core Spectrum for DTV</v>
          </cell>
          <cell r="B6" t="str">
            <v>Completed; Provided More Spectrum (Channels 2-51 chosen over 7-51 or 2-46)</v>
          </cell>
        </row>
        <row r="7">
          <cell r="A7" t="str">
            <v>Use of DTV Spectrum</v>
          </cell>
          <cell r="B7" t="str">
            <v>Completed; One channel must replicate analog programming; others can be free or pay services</v>
          </cell>
        </row>
        <row r="8">
          <cell r="A8" t="str">
            <v>Fees for Ancillary and Supplementary Services</v>
          </cell>
          <cell r="B8" t="str">
            <v>Proposed Rulemaking Issued on December 19, 1997 - Basis is Percentage of Revenue of Incremental Profit</v>
          </cell>
        </row>
        <row r="9">
          <cell r="A9" t="str">
            <v>Permitting Broadcasters to Bid on Spectrum in 2003</v>
          </cell>
          <cell r="B9" t="str">
            <v>Passed as Part of 1998 Budget Bill</v>
          </cell>
        </row>
        <row r="10">
          <cell r="A10" t="str">
            <v>Public Service Obligations</v>
          </cell>
          <cell r="B10" t="str">
            <v>No Rulemaking; Presidential Advisory Committee Established on March 11, 1997; Recommendations October 1998</v>
          </cell>
        </row>
        <row r="11">
          <cell r="A11" t="str">
            <v>Review Process</v>
          </cell>
          <cell r="B11" t="str">
            <v>Every Two Years</v>
          </cell>
        </row>
        <row r="13">
          <cell r="A13" t="str">
            <v>Technical/Operational Issues - Stations</v>
          </cell>
        </row>
        <row r="14">
          <cell r="A14" t="str">
            <v>Station Engineering Designs to Replicate Service Area</v>
          </cell>
          <cell r="B14" t="str">
            <v>Ongoing; early stages for industry</v>
          </cell>
        </row>
        <row r="15">
          <cell r="A15" t="str">
            <v>Revamp Studios</v>
          </cell>
          <cell r="B15" t="str">
            <v>Ongoing; early stages for industry</v>
          </cell>
        </row>
        <row r="16">
          <cell r="A16" t="str">
            <v>Choose DTV Format</v>
          </cell>
          <cell r="B16" t="str">
            <v>Ongoing; early stages for industry; Minimal DTV standard is considered 1080-I or 720-P</v>
          </cell>
        </row>
        <row r="17">
          <cell r="A17" t="str">
            <v>Build/Lease New Towers</v>
          </cell>
          <cell r="B17" t="str">
            <v>Ongoing; early stages for industry</v>
          </cell>
        </row>
        <row r="18">
          <cell r="A18" t="str">
            <v>Procure New Programming</v>
          </cell>
          <cell r="B18" t="str">
            <v>Ongoing; early stages for industry</v>
          </cell>
        </row>
        <row r="19">
          <cell r="A19" t="str">
            <v>Challenges of Operating Two Stations Simultaneously</v>
          </cell>
          <cell r="B19" t="str">
            <v>Ongoing; early stages for industry</v>
          </cell>
        </row>
        <row r="21">
          <cell r="A21" t="str">
            <v>Digital Television Timetable - Stations</v>
          </cell>
        </row>
        <row r="22">
          <cell r="A22" t="str">
            <v>ABC, CBS, NBC and Fox Affiliates in Top 10 Markets</v>
          </cell>
          <cell r="B22" t="str">
            <v>May 1, 1999 (24 stations in top 10 markets committed to build facilities by November 1, 1998)</v>
          </cell>
        </row>
        <row r="23">
          <cell r="A23" t="str">
            <v>ABC, CBS, NBC and Fox Affiliates in Markets 11 Through 30</v>
          </cell>
          <cell r="B23" t="str">
            <v>November 1, 1999</v>
          </cell>
        </row>
        <row r="24">
          <cell r="A24" t="str">
            <v>All Other Commercial Television Stations</v>
          </cell>
          <cell r="B24" t="str">
            <v>May 1, 2002</v>
          </cell>
        </row>
        <row r="25">
          <cell r="A25" t="str">
            <v>All Other Non-Commercial Television Stations</v>
          </cell>
          <cell r="B25" t="str">
            <v>May 1, 2003</v>
          </cell>
        </row>
        <row r="27">
          <cell r="A27" t="str">
            <v>Simulcast Requirements - Stations</v>
          </cell>
        </row>
        <row r="28">
          <cell r="A28" t="str">
            <v>Simulcast 50% of Analog Channel on Digital Channel</v>
          </cell>
          <cell r="B28" t="str">
            <v>April 3, 2003</v>
          </cell>
        </row>
        <row r="29">
          <cell r="A29" t="str">
            <v>Simulcast 75% of Analog Channel on Digital Channel</v>
          </cell>
          <cell r="B29" t="str">
            <v>April 3, 2004</v>
          </cell>
        </row>
        <row r="30">
          <cell r="A30" t="str">
            <v>Simulcast 100% of Analog Channel on Digital Channel</v>
          </cell>
          <cell r="B30" t="str">
            <v>May 1, 2005</v>
          </cell>
        </row>
        <row r="32">
          <cell r="A32" t="str">
            <v>Implementation of Digital Television - Consumers</v>
          </cell>
        </row>
        <row r="33">
          <cell r="A33" t="str">
            <v>Purchase New Set-top Box</v>
          </cell>
          <cell r="B33" t="str">
            <v>Options; Minimal Development</v>
          </cell>
        </row>
        <row r="34">
          <cell r="A34" t="str">
            <v>Purchase New Television Set</v>
          </cell>
          <cell r="B34" t="str">
            <v>Options; Minimal Development</v>
          </cell>
        </row>
        <row r="35">
          <cell r="A35" t="str">
            <v>Purchase New Computer with DTV Capabilities</v>
          </cell>
          <cell r="B35" t="str">
            <v>Options; Minimal Development</v>
          </cell>
        </row>
        <row r="37">
          <cell r="A37" t="str">
            <v>Implementation of Digital Television - Cable Broadcasters</v>
          </cell>
        </row>
        <row r="38">
          <cell r="A38" t="str">
            <v>Digital "Must Carry"</v>
          </cell>
          <cell r="B38" t="str">
            <v>Congressional Hearings Week of April 20; FCC Proposed Rulemaking Expected 2Q 1998</v>
          </cell>
        </row>
        <row r="40">
          <cell r="A40" t="str">
            <v>Sources: Federal Communications Commission, Dow, Lohnes &amp; Albertson, Covington &amp; Burling, Bear, Stearns &amp; Co. Inc.</v>
          </cell>
        </row>
      </sheetData>
      <sheetData sheetId="48"/>
      <sheetData sheetId="49"/>
      <sheetData sheetId="50"/>
      <sheetData sheetId="5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CUSR# Users"/>
      <sheetName val="PROFILES"/>
      <sheetName val="Unit Responsibilities by User"/>
      <sheetName val="Unit Types"/>
    </sheetNames>
    <sheetDataSet>
      <sheetData sheetId="0" refreshError="1"/>
      <sheetData sheetId="1" refreshError="1">
        <row r="10">
          <cell r="A10">
            <v>10</v>
          </cell>
          <cell r="B10" t="str">
            <v>Group Profile</v>
          </cell>
        </row>
        <row r="11">
          <cell r="A11">
            <v>1000</v>
          </cell>
          <cell r="B11" t="str">
            <v>Utility Profile</v>
          </cell>
        </row>
        <row r="12">
          <cell r="A12">
            <v>2000.01</v>
          </cell>
          <cell r="B12" t="str">
            <v>Nuclear</v>
          </cell>
        </row>
        <row r="13">
          <cell r="A13">
            <v>2000.02</v>
          </cell>
          <cell r="B13" t="str">
            <v>Fossil Hydro</v>
          </cell>
        </row>
        <row r="14">
          <cell r="A14">
            <v>2000.03</v>
          </cell>
          <cell r="B14" t="str">
            <v>Wind (Including Foreign)</v>
          </cell>
        </row>
        <row r="15">
          <cell r="A15">
            <v>2000.04</v>
          </cell>
          <cell r="B15" t="str">
            <v>Corporate &amp; Other</v>
          </cell>
        </row>
      </sheetData>
      <sheetData sheetId="2" refreshError="1"/>
      <sheetData sheetId="3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Input"/>
      <sheetName val="Index"/>
      <sheetName val="(A)Book to Tax Recon"/>
      <sheetName val="(B-1)Trial Balance"/>
      <sheetName val="ac 2705100"/>
      <sheetName val="(B-2)Eliminations"/>
      <sheetName val="(B-2a)Texas Wind"/>
      <sheetName val="(B-2b) Virginia Power Services"/>
      <sheetName val="(B-3) Misc Income &amp; Expense"/>
      <sheetName val="(C-1) STATE TAX TRUE UP"/>
      <sheetName val="03,04 CA State Tax"/>
      <sheetName val="03,04 FL State Tax"/>
      <sheetName val="2004 KS State Tax"/>
      <sheetName val="2004 OR State Tax"/>
      <sheetName val="03,04 MN State Tax"/>
      <sheetName val="2004 ND State Tax"/>
      <sheetName val="(C-2) C-Y Franchise Tax Accrual"/>
      <sheetName val="(G-1) Apportionment"/>
      <sheetName val="(G-2)Wages by State"/>
      <sheetName val="(G-2a)  01-01-06 thru 03-15-06"/>
      <sheetName val="(G-3)NY Workpaper"/>
      <sheetName val="(G-4)MA Workpaper"/>
      <sheetName val="(H) Balance Sheet"/>
      <sheetName val="OK Franchise Stmt"/>
      <sheetName val="OK Balance Sheet"/>
      <sheetName val="WV"/>
      <sheetName val="State STMT"/>
      <sheetName val="MA Stmt"/>
      <sheetName val="PA Stmt"/>
      <sheetName val="WV Statement"/>
      <sheetName val="NYC Stmt"/>
      <sheetName val="Iowa Stmt 1"/>
      <sheetName val="Prep_Point Sheets"/>
      <sheetName val="Provision"/>
      <sheetName val="Provision to Return Recon"/>
      <sheetName val="Correspondence"/>
      <sheetName val="Carryforward"/>
      <sheetName val="Research"/>
      <sheetName val="Returns"/>
    </sheetNames>
    <sheetDataSet>
      <sheetData sheetId="0"/>
      <sheetData sheetId="1">
        <row r="1">
          <cell r="A1" t="str">
            <v>FPL Group &amp; Subs Corporate Tax Department</v>
          </cell>
        </row>
        <row r="7">
          <cell r="C7" t="str">
            <v>Form 1120, 9 Unitary/Consol States, 10 OPSVCS States, NYC &amp; NYMTA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INED"/>
      <sheetName val="ValSummary"/>
      <sheetName val="Omega"/>
      <sheetName val="Beta"/>
      <sheetName val="Omega_LBO"/>
      <sheetName val="JV"/>
      <sheetName val="JV_IMPACT"/>
      <sheetName val="SAPBW_DOWNLOAD"/>
    </sheetNames>
    <sheetDataSet>
      <sheetData sheetId="0" refreshError="1">
        <row r="31">
          <cell r="AF31" t="str">
            <v>Project Paper Clip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SUM"/>
      <sheetName val="VALUATION"/>
      <sheetName val="RATIOS"/>
      <sheetName val="COMBINED"/>
    </sheetNames>
    <sheetDataSet>
      <sheetData sheetId="0" refreshError="1">
        <row r="5">
          <cell r="A5" t="str">
            <v>DIRECT MARKETING/MARKETING SERVICES UNIVERSE</v>
          </cell>
          <cell r="AD5" t="str">
            <v>BEAR STEARNS</v>
          </cell>
        </row>
        <row r="6">
          <cell r="A6" t="str">
            <v>STATISTICAL SUMMARY TABLE</v>
          </cell>
        </row>
        <row r="9">
          <cell r="AR9" t="str">
            <v>Week</v>
          </cell>
          <cell r="AT9" t="str">
            <v>Week</v>
          </cell>
          <cell r="AV9" t="str">
            <v>Week</v>
          </cell>
          <cell r="AX9" t="str">
            <v>Week</v>
          </cell>
        </row>
        <row r="10">
          <cell r="X10" t="str">
            <v>--Earnings Per Share--</v>
          </cell>
          <cell r="AG10" t="str">
            <v>DEC 96</v>
          </cell>
          <cell r="AR10" t="str">
            <v>End</v>
          </cell>
          <cell r="AT10" t="str">
            <v>End</v>
          </cell>
          <cell r="AV10" t="str">
            <v>End</v>
          </cell>
          <cell r="AX10" t="str">
            <v>End</v>
          </cell>
        </row>
        <row r="11">
          <cell r="D11" t="str">
            <v>Analyst's</v>
          </cell>
          <cell r="H11" t="str">
            <v>Price</v>
          </cell>
          <cell r="J11" t="str">
            <v>52 Week Range</v>
          </cell>
          <cell r="N11" t="str">
            <v xml:space="preserve">Price Performance </v>
          </cell>
          <cell r="R11" t="str">
            <v>--Earnings Per Share--</v>
          </cell>
          <cell r="X11" t="str">
            <v>Qtr.</v>
          </cell>
          <cell r="Z11" t="str">
            <v>Cur.</v>
          </cell>
          <cell r="AB11" t="str">
            <v>Prv.</v>
          </cell>
          <cell r="AD11" t="str">
            <v>Fiscal Yr</v>
          </cell>
          <cell r="AH11" t="str">
            <v>Begin Year</v>
          </cell>
          <cell r="AL11" t="str">
            <v>Mar 31</v>
          </cell>
          <cell r="AN11" t="str">
            <v>April 28</v>
          </cell>
          <cell r="AP11" t="str">
            <v>May 31</v>
          </cell>
          <cell r="AR11" t="str">
            <v>June 24</v>
          </cell>
          <cell r="AT11" t="str">
            <v>June 30</v>
          </cell>
          <cell r="AV11" t="str">
            <v>July 8</v>
          </cell>
          <cell r="AX11" t="str">
            <v>July 15</v>
          </cell>
        </row>
        <row r="12">
          <cell r="A12" t="str">
            <v>Company</v>
          </cell>
          <cell r="D12" t="str">
            <v>Opinion</v>
          </cell>
          <cell r="F12" t="str">
            <v>Ticker</v>
          </cell>
          <cell r="H12">
            <v>36216</v>
          </cell>
          <cell r="J12" t="str">
            <v>High</v>
          </cell>
          <cell r="L12" t="str">
            <v>Low</v>
          </cell>
          <cell r="N12" t="str">
            <v>YTD</v>
          </cell>
          <cell r="P12" t="str">
            <v>Month</v>
          </cell>
          <cell r="R12">
            <v>1997</v>
          </cell>
          <cell r="T12" t="str">
            <v>1998E</v>
          </cell>
          <cell r="V12" t="str">
            <v>1999E</v>
          </cell>
          <cell r="X12" t="str">
            <v>End</v>
          </cell>
          <cell r="Z12" t="str">
            <v>Est.</v>
          </cell>
          <cell r="AB12" t="str">
            <v>Year</v>
          </cell>
          <cell r="AD12" t="str">
            <v>Ending</v>
          </cell>
        </row>
        <row r="13">
          <cell r="N13" t="e">
            <v>#REF!</v>
          </cell>
          <cell r="O13" t="str">
            <v>%</v>
          </cell>
          <cell r="P13" t="e">
            <v>#REF!</v>
          </cell>
          <cell r="Q13" t="str">
            <v>%</v>
          </cell>
          <cell r="AG13">
            <v>18.75</v>
          </cell>
          <cell r="AH13">
            <v>44.875</v>
          </cell>
          <cell r="AL13">
            <v>40.625</v>
          </cell>
          <cell r="AN13">
            <v>41.75</v>
          </cell>
          <cell r="AP13">
            <v>40.25</v>
          </cell>
          <cell r="AR13">
            <v>40.125</v>
          </cell>
          <cell r="AT13">
            <v>40.75</v>
          </cell>
          <cell r="AV13">
            <v>41.875</v>
          </cell>
          <cell r="AX13">
            <v>42.375</v>
          </cell>
        </row>
        <row r="14">
          <cell r="A14" t="str">
            <v>ABACUS DIRECT</v>
          </cell>
          <cell r="D14" t="str">
            <v>NR</v>
          </cell>
          <cell r="F14" t="str">
            <v>ABDR</v>
          </cell>
          <cell r="H14">
            <v>65.125</v>
          </cell>
          <cell r="J14">
            <v>69</v>
          </cell>
          <cell r="K14" t="str">
            <v>-</v>
          </cell>
          <cell r="L14">
            <v>33.75</v>
          </cell>
          <cell r="N14">
            <v>45.12534818941505</v>
          </cell>
          <cell r="O14" t="str">
            <v>%</v>
          </cell>
          <cell r="P14">
            <v>28.960396039603964</v>
          </cell>
          <cell r="Q14" t="str">
            <v>%</v>
          </cell>
          <cell r="R14">
            <v>0.74</v>
          </cell>
          <cell r="T14">
            <v>1.1200000000000001</v>
          </cell>
          <cell r="V14">
            <v>1.5</v>
          </cell>
          <cell r="X14" t="str">
            <v>DEC</v>
          </cell>
          <cell r="Z14">
            <v>0.27</v>
          </cell>
          <cell r="AB14">
            <v>0.2</v>
          </cell>
          <cell r="AD14" t="str">
            <v>DEC</v>
          </cell>
          <cell r="AG14">
            <v>18.75</v>
          </cell>
        </row>
        <row r="15">
          <cell r="A15" t="str">
            <v>ADVO</v>
          </cell>
          <cell r="D15" t="str">
            <v>Attractive</v>
          </cell>
          <cell r="F15" t="str">
            <v>AD</v>
          </cell>
          <cell r="H15">
            <v>20.125</v>
          </cell>
          <cell r="J15">
            <v>33.625</v>
          </cell>
          <cell r="K15" t="str">
            <v>-</v>
          </cell>
          <cell r="L15">
            <v>19.0625</v>
          </cell>
          <cell r="N15">
            <v>-23.696682464454977</v>
          </cell>
          <cell r="P15">
            <v>-20.297029702970292</v>
          </cell>
          <cell r="R15">
            <v>1.0900000000000001</v>
          </cell>
          <cell r="T15">
            <v>1.55</v>
          </cell>
          <cell r="V15">
            <v>1.85</v>
          </cell>
          <cell r="X15" t="str">
            <v>DEC</v>
          </cell>
          <cell r="Z15">
            <v>0.42</v>
          </cell>
          <cell r="AB15">
            <v>0.36</v>
          </cell>
          <cell r="AD15" t="str">
            <v>SEP</v>
          </cell>
          <cell r="AG15">
            <v>14</v>
          </cell>
          <cell r="AH15">
            <v>40.875</v>
          </cell>
          <cell r="AL15">
            <v>36.625</v>
          </cell>
          <cell r="AN15">
            <v>36.5</v>
          </cell>
          <cell r="AP15">
            <v>36</v>
          </cell>
          <cell r="AR15">
            <v>30.625</v>
          </cell>
          <cell r="AT15">
            <v>30.625</v>
          </cell>
          <cell r="AV15">
            <v>30.75</v>
          </cell>
          <cell r="AX15">
            <v>31.25</v>
          </cell>
        </row>
        <row r="16">
          <cell r="A16" t="str">
            <v>ACXIOM</v>
          </cell>
          <cell r="D16" t="str">
            <v>Attractive</v>
          </cell>
          <cell r="F16" t="str">
            <v>ACXM</v>
          </cell>
          <cell r="H16">
            <v>23.1875</v>
          </cell>
          <cell r="J16">
            <v>31.25</v>
          </cell>
          <cell r="K16" t="str">
            <v>-</v>
          </cell>
          <cell r="L16">
            <v>16.5</v>
          </cell>
          <cell r="N16">
            <v>-25.201612903225811</v>
          </cell>
          <cell r="P16">
            <v>-9.0686274509803937</v>
          </cell>
          <cell r="R16">
            <v>0.62</v>
          </cell>
          <cell r="T16">
            <v>0.76</v>
          </cell>
          <cell r="V16">
            <v>1.03</v>
          </cell>
          <cell r="X16" t="str">
            <v>DEC</v>
          </cell>
          <cell r="Z16">
            <v>0.24</v>
          </cell>
          <cell r="AB16">
            <v>0.18</v>
          </cell>
          <cell r="AD16" t="str">
            <v>MAR</v>
          </cell>
          <cell r="AG16">
            <v>24.63</v>
          </cell>
          <cell r="AH16">
            <v>24.375</v>
          </cell>
          <cell r="AL16">
            <v>25</v>
          </cell>
          <cell r="AN16">
            <v>21.375</v>
          </cell>
          <cell r="AP16">
            <v>20.25</v>
          </cell>
          <cell r="AR16">
            <v>13.625</v>
          </cell>
          <cell r="AT16">
            <v>13.375</v>
          </cell>
          <cell r="AV16">
            <v>13.5</v>
          </cell>
          <cell r="AX16">
            <v>13.75</v>
          </cell>
        </row>
        <row r="17">
          <cell r="A17" t="str">
            <v>BIG FLOWER HOLDINGS</v>
          </cell>
          <cell r="D17" t="str">
            <v>Buy</v>
          </cell>
          <cell r="F17" t="str">
            <v>BGF</v>
          </cell>
          <cell r="H17">
            <v>24.1875</v>
          </cell>
          <cell r="J17">
            <v>35</v>
          </cell>
          <cell r="K17" t="str">
            <v>-</v>
          </cell>
          <cell r="L17">
            <v>15.1875</v>
          </cell>
          <cell r="N17">
            <v>9.6317280453257723</v>
          </cell>
          <cell r="P17">
            <v>-14.945054945054947</v>
          </cell>
          <cell r="R17">
            <v>1.41</v>
          </cell>
          <cell r="T17">
            <v>1.8</v>
          </cell>
          <cell r="V17">
            <v>2.15</v>
          </cell>
          <cell r="X17" t="str">
            <v>DEC</v>
          </cell>
          <cell r="Z17">
            <v>0.72</v>
          </cell>
          <cell r="AB17">
            <v>0.61</v>
          </cell>
          <cell r="AD17" t="str">
            <v>DEC</v>
          </cell>
          <cell r="AG17">
            <v>18.75</v>
          </cell>
        </row>
        <row r="18">
          <cell r="A18" t="str">
            <v>CATALINA MARKETING</v>
          </cell>
          <cell r="D18" t="str">
            <v>Buy</v>
          </cell>
          <cell r="F18" t="str">
            <v>POS</v>
          </cell>
          <cell r="H18">
            <v>63.5</v>
          </cell>
          <cell r="J18">
            <v>70.5</v>
          </cell>
          <cell r="K18" t="str">
            <v>-</v>
          </cell>
          <cell r="L18">
            <v>39.375</v>
          </cell>
          <cell r="N18">
            <v>-5.8387395736793302</v>
          </cell>
          <cell r="P18">
            <v>-4.868913857677903</v>
          </cell>
          <cell r="R18">
            <v>1.76</v>
          </cell>
          <cell r="T18">
            <v>2.14</v>
          </cell>
          <cell r="V18">
            <v>2.58</v>
          </cell>
          <cell r="X18" t="str">
            <v>DEC</v>
          </cell>
          <cell r="Z18">
            <v>0.64</v>
          </cell>
          <cell r="AB18">
            <v>0.6</v>
          </cell>
          <cell r="AD18" t="str">
            <v>MAR</v>
          </cell>
          <cell r="AG18">
            <v>55</v>
          </cell>
        </row>
        <row r="19">
          <cell r="A19" t="str">
            <v>ACCESS WORLDWIDE</v>
          </cell>
          <cell r="D19" t="str">
            <v>Buy</v>
          </cell>
          <cell r="F19" t="str">
            <v>AWWC</v>
          </cell>
          <cell r="H19">
            <v>9.625</v>
          </cell>
          <cell r="J19">
            <v>16.375</v>
          </cell>
          <cell r="K19" t="str">
            <v>-</v>
          </cell>
          <cell r="L19">
            <v>2.625</v>
          </cell>
          <cell r="N19">
            <v>14.925373134328357</v>
          </cell>
          <cell r="P19">
            <v>4.0540540540540571</v>
          </cell>
          <cell r="R19">
            <v>0.26</v>
          </cell>
          <cell r="T19">
            <v>0.51</v>
          </cell>
          <cell r="V19">
            <v>0.77</v>
          </cell>
          <cell r="X19" t="str">
            <v>DEC</v>
          </cell>
          <cell r="Z19">
            <v>0.21</v>
          </cell>
          <cell r="AB19">
            <v>0.05</v>
          </cell>
          <cell r="AD19" t="str">
            <v>DEC</v>
          </cell>
        </row>
        <row r="20">
          <cell r="A20" t="str">
            <v xml:space="preserve">HARTE-HANKS </v>
          </cell>
          <cell r="D20" t="str">
            <v>Neutral</v>
          </cell>
          <cell r="F20" t="str">
            <v>HHS</v>
          </cell>
          <cell r="H20">
            <v>25.75</v>
          </cell>
          <cell r="J20">
            <v>28.5</v>
          </cell>
          <cell r="K20" t="str">
            <v>-</v>
          </cell>
          <cell r="L20">
            <v>17.375</v>
          </cell>
          <cell r="N20">
            <v>-9.0507726269315683</v>
          </cell>
          <cell r="P20">
            <v>1.7283950617283939</v>
          </cell>
          <cell r="R20">
            <v>0.56999999999999995</v>
          </cell>
          <cell r="T20">
            <v>0.88</v>
          </cell>
          <cell r="V20">
            <v>1.05</v>
          </cell>
          <cell r="X20" t="str">
            <v>DEC</v>
          </cell>
          <cell r="Z20">
            <v>0.28000000000000003</v>
          </cell>
          <cell r="AB20">
            <v>0.23</v>
          </cell>
          <cell r="AD20" t="str">
            <v>DEC</v>
          </cell>
          <cell r="AG20">
            <v>27.75</v>
          </cell>
        </row>
        <row r="21">
          <cell r="A21" t="str">
            <v>INFOUSA</v>
          </cell>
          <cell r="D21" t="str">
            <v>NR</v>
          </cell>
          <cell r="F21" t="str">
            <v>IUSAB</v>
          </cell>
          <cell r="H21">
            <v>6.25</v>
          </cell>
          <cell r="J21">
            <v>18.63</v>
          </cell>
          <cell r="K21" t="str">
            <v>-</v>
          </cell>
          <cell r="L21">
            <v>2</v>
          </cell>
          <cell r="N21">
            <v>35.13513513513513</v>
          </cell>
          <cell r="P21">
            <v>7.5268817204301008</v>
          </cell>
          <cell r="R21">
            <v>0.57999999999999996</v>
          </cell>
          <cell r="T21">
            <v>0.38</v>
          </cell>
          <cell r="V21">
            <v>0.31</v>
          </cell>
          <cell r="X21" t="str">
            <v>DEC</v>
          </cell>
          <cell r="Z21">
            <v>0.16</v>
          </cell>
          <cell r="AB21">
            <v>0.15</v>
          </cell>
          <cell r="AD21" t="str">
            <v>DEC</v>
          </cell>
        </row>
        <row r="22">
          <cell r="A22" t="str">
            <v>SNYDER COMMUNICATIONS</v>
          </cell>
          <cell r="D22" t="str">
            <v>Buy</v>
          </cell>
          <cell r="F22" t="str">
            <v>SNC</v>
          </cell>
          <cell r="H22">
            <v>34.6875</v>
          </cell>
          <cell r="J22">
            <v>54.1875</v>
          </cell>
          <cell r="K22" t="str">
            <v>-</v>
          </cell>
          <cell r="L22">
            <v>26.625</v>
          </cell>
          <cell r="N22">
            <v>2.7777777777777679</v>
          </cell>
          <cell r="P22">
            <v>-13.28125</v>
          </cell>
          <cell r="R22">
            <v>0.46</v>
          </cell>
          <cell r="T22">
            <v>1.03</v>
          </cell>
          <cell r="V22">
            <v>1.4</v>
          </cell>
          <cell r="X22" t="str">
            <v>DEC</v>
          </cell>
          <cell r="Z22">
            <v>0.28000000000000003</v>
          </cell>
          <cell r="AB22">
            <v>0.17</v>
          </cell>
          <cell r="AD22" t="str">
            <v>DEC</v>
          </cell>
          <cell r="AG22">
            <v>27</v>
          </cell>
        </row>
        <row r="23">
          <cell r="A23" t="str">
            <v>VALASSIS COMMUNICATIONS</v>
          </cell>
          <cell r="D23" t="str">
            <v>Buy</v>
          </cell>
          <cell r="F23" t="str">
            <v>VCI</v>
          </cell>
          <cell r="H23">
            <v>47</v>
          </cell>
          <cell r="J23">
            <v>55</v>
          </cell>
          <cell r="K23" t="str">
            <v>-</v>
          </cell>
          <cell r="L23">
            <v>29.125</v>
          </cell>
          <cell r="N23">
            <v>-8.9588377723971</v>
          </cell>
          <cell r="P23">
            <v>-8.0684596577017089</v>
          </cell>
          <cell r="R23">
            <v>1.87</v>
          </cell>
          <cell r="T23">
            <v>2.2200000000000002</v>
          </cell>
          <cell r="V23">
            <v>2.8</v>
          </cell>
          <cell r="X23" t="str">
            <v>DEC</v>
          </cell>
          <cell r="Z23">
            <v>0.54</v>
          </cell>
          <cell r="AB23">
            <v>0.46</v>
          </cell>
          <cell r="AD23" t="str">
            <v>DEC</v>
          </cell>
          <cell r="AG23">
            <v>21.125</v>
          </cell>
        </row>
        <row r="25">
          <cell r="A25" t="str">
            <v>S&amp;P Indust. Index</v>
          </cell>
          <cell r="F25" t="str">
            <v>SPII</v>
          </cell>
          <cell r="H25">
            <v>1501.77</v>
          </cell>
          <cell r="N25">
            <v>1.5285702696124837</v>
          </cell>
          <cell r="P25">
            <v>-3.214018715681477</v>
          </cell>
          <cell r="Q25" t="str">
            <v>%</v>
          </cell>
          <cell r="R25">
            <v>46.5</v>
          </cell>
          <cell r="S25">
            <v>54.23</v>
          </cell>
          <cell r="T25">
            <v>48.57</v>
          </cell>
          <cell r="V25">
            <v>51.38</v>
          </cell>
          <cell r="Z25">
            <v>13.63</v>
          </cell>
          <cell r="AB25">
            <v>12.23</v>
          </cell>
        </row>
        <row r="31">
          <cell r="AH31">
            <v>3754</v>
          </cell>
          <cell r="AL31">
            <v>3635</v>
          </cell>
          <cell r="AN31">
            <v>3681.7</v>
          </cell>
          <cell r="AP31">
            <v>3758.37</v>
          </cell>
        </row>
        <row r="32">
          <cell r="AG32">
            <v>22.875</v>
          </cell>
        </row>
        <row r="33">
          <cell r="AG33">
            <v>15.5</v>
          </cell>
          <cell r="AH33">
            <v>32.75</v>
          </cell>
          <cell r="AL33">
            <v>27.375</v>
          </cell>
          <cell r="AN33">
            <v>31.75</v>
          </cell>
          <cell r="AP33">
            <v>31.125</v>
          </cell>
          <cell r="AR33">
            <v>25.125</v>
          </cell>
          <cell r="AT33">
            <v>25.125</v>
          </cell>
          <cell r="AV33">
            <v>27.75</v>
          </cell>
          <cell r="AX33">
            <v>27.375</v>
          </cell>
        </row>
        <row r="34">
          <cell r="AG34">
            <v>28</v>
          </cell>
          <cell r="AH34">
            <v>29.5</v>
          </cell>
          <cell r="AL34">
            <v>29.5</v>
          </cell>
          <cell r="AN34">
            <v>26.625</v>
          </cell>
          <cell r="AP34">
            <v>28.75</v>
          </cell>
          <cell r="AR34">
            <v>31.75</v>
          </cell>
          <cell r="AT34">
            <v>30.875</v>
          </cell>
          <cell r="AV34">
            <v>25.125</v>
          </cell>
          <cell r="AX34">
            <v>25</v>
          </cell>
        </row>
        <row r="35">
          <cell r="AG35">
            <v>27.5</v>
          </cell>
        </row>
        <row r="38">
          <cell r="B38" t="str">
            <v>Notes:</v>
          </cell>
        </row>
        <row r="39">
          <cell r="B39" t="str">
            <v>Acxiom's estimates are for the year following the listed year due to its March 31 year-end</v>
          </cell>
        </row>
        <row r="40">
          <cell r="B40" t="str">
            <v>Catalina's estimates are for the year following the listed year due to its March 31 year-end</v>
          </cell>
        </row>
        <row r="41">
          <cell r="B41" t="str">
            <v>Bold Companies are covered by Bear Stearns Research</v>
          </cell>
        </row>
        <row r="42">
          <cell r="B42" t="str">
            <v>E = Estimates</v>
          </cell>
        </row>
        <row r="53">
          <cell r="AE53" t="str">
            <v>INDEX</v>
          </cell>
        </row>
        <row r="54">
          <cell r="A54" t="str">
            <v>Note:  U.S.-based stocks are covered by Mike Rietbrock.  Latin American  stocks are followed by Francisco Chevez</v>
          </cell>
        </row>
        <row r="55">
          <cell r="A55" t="str">
            <v xml:space="preserve">       and SBWRY is covered by Martin Feldman.</v>
          </cell>
        </row>
        <row r="56">
          <cell r="A56" t="str">
            <v>(1)Grupo Modelo adjusted for a stock split 4 for 1 on 8/29/95.  Quilmes stock split 4 for 1 on March 27, 1996</v>
          </cell>
        </row>
        <row r="57">
          <cell r="A57" t="str">
            <v>(2) Baesa EPADR are fiscal year (September based)</v>
          </cell>
        </row>
        <row r="58">
          <cell r="A58" t="str">
            <v>All EPS data are fully diluted and exclude one-time-type items.</v>
          </cell>
        </row>
        <row r="59">
          <cell r="A59" t="str">
            <v>NA: Not Available; NM: Not Meaningful</v>
          </cell>
        </row>
        <row r="60">
          <cell r="A60" t="str">
            <v>Source: Smith Barney</v>
          </cell>
        </row>
      </sheetData>
      <sheetData sheetId="1"/>
      <sheetData sheetId="2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Cell Links"/>
      <sheetName val="(A)Book to Tax Recon"/>
      <sheetName val="(A-1) State Taxable Income"/>
      <sheetName val="(A-2) CTX Book to Tax Recon"/>
      <sheetName val="(A-3) TXG&amp;ALIM"/>
      <sheetName val="(B) Trial Balance"/>
      <sheetName val="(C.a)Current State Tax"/>
      <sheetName val="(C)State Tax Support"/>
      <sheetName val="(C.b)PA Franchise"/>
      <sheetName val="(C-1) SIT301-State Tax True Up"/>
      <sheetName val="(C-2) SIT302-NOL Utiliz True Up"/>
      <sheetName val="(C-3) SIT403-Other Tax True Up"/>
      <sheetName val="(C4) Deferred Rent"/>
      <sheetName val="(D)Depreciation"/>
      <sheetName val="(D-1a) Federal Depreciation"/>
      <sheetName val="(D-1b) State Depreciation"/>
      <sheetName val="(D1-b) NELP 100%"/>
      <sheetName val="(D-1c) FL, MN, IL, &amp; PA Dep Adj"/>
      <sheetName val="(D-1d) PA Form 799"/>
      <sheetName val="(E) K1s"/>
      <sheetName val="(F)Form 1065"/>
      <sheetName val="(G) Apportionment"/>
      <sheetName val="(G1.1) Property"/>
      <sheetName val="(G1.3) Property 100% FPLE NM"/>
      <sheetName val="(G1.2) Property 100% NELP"/>
      <sheetName val="(G1.4) Property 100% Pacific "/>
      <sheetName val="(G2.1) Payroll"/>
      <sheetName val="(G2.2) Payroll 100% NELP"/>
      <sheetName val="(G3.1) Sales"/>
      <sheetName val="%CORPTAX_DATA_CACHE%"/>
      <sheetName val="(G3.2) Sales 100%NELP"/>
      <sheetName val="(G3.3) Sales 100% FPLE NM"/>
      <sheetName val="(G3a) CTX Sales Adj Import"/>
      <sheetName val="Provision"/>
      <sheetName val="Provision to Return"/>
      <sheetName val="State P2R"/>
      <sheetName val="ST Rates (Case 21)"/>
      <sheetName val="ST Appt (Case 21)"/>
      <sheetName val="Prep Point Sheets"/>
      <sheetName val="Carryforward"/>
      <sheetName val="Research"/>
      <sheetName val="PA Statement"/>
      <sheetName val="Sheet1"/>
    </sheetNames>
    <sheetDataSet>
      <sheetData sheetId="0">
        <row r="7">
          <cell r="B7" t="str">
            <v>1007L280</v>
          </cell>
        </row>
      </sheetData>
      <sheetData sheetId="1">
        <row r="8">
          <cell r="A8" t="str">
            <v>Domestic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P6">
            <v>1</v>
          </cell>
        </row>
        <row r="7">
          <cell r="P7">
            <v>2</v>
          </cell>
        </row>
        <row r="8">
          <cell r="P8">
            <v>3</v>
          </cell>
        </row>
        <row r="9">
          <cell r="P9">
            <v>4</v>
          </cell>
        </row>
        <row r="10">
          <cell r="P10">
            <v>5</v>
          </cell>
        </row>
        <row r="20">
          <cell r="P20">
            <v>1</v>
          </cell>
        </row>
        <row r="21">
          <cell r="P21">
            <v>2</v>
          </cell>
        </row>
        <row r="22">
          <cell r="P22">
            <v>3</v>
          </cell>
        </row>
        <row r="23">
          <cell r="P23">
            <v>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52">
          <cell r="D152">
            <v>103651781.81489998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um Link"/>
      <sheetName val="01-'02 Growth"/>
      <sheetName val="FoxQtrs"/>
      <sheetName val="Fox Group"/>
      <sheetName val="Fox Cable"/>
      <sheetName val="Fox Studio"/>
      <sheetName val="Fox TV"/>
      <sheetName val="FOX TV Stations"/>
      <sheetName val="Fox BSheet"/>
      <sheetName val="e.g."/>
      <sheetName val="Films"/>
      <sheetName val="DATE LOOKUP TABLE"/>
      <sheetName val="ESI_DATATABLE"/>
    </sheetNames>
    <sheetDataSet>
      <sheetData sheetId="0"/>
      <sheetData sheetId="1" refreshError="1"/>
      <sheetData sheetId="2" refreshError="1">
        <row r="2">
          <cell r="A2" t="str">
            <v xml:space="preserve">Fox Entertainment Group Quarterly Segment Summary (US$ mil) </v>
          </cell>
        </row>
        <row r="3">
          <cell r="A3" t="str">
            <v>Fiscal Year Ends 6/30</v>
          </cell>
          <cell r="B3" t="str">
            <v>1Q98</v>
          </cell>
          <cell r="C3" t="str">
            <v>2Q98</v>
          </cell>
          <cell r="D3" t="str">
            <v>3Q98</v>
          </cell>
          <cell r="E3" t="str">
            <v>4Q98</v>
          </cell>
          <cell r="F3" t="str">
            <v>FY98</v>
          </cell>
          <cell r="G3" t="str">
            <v>1Q99</v>
          </cell>
          <cell r="H3" t="str">
            <v>2Q99</v>
          </cell>
          <cell r="I3" t="str">
            <v>3Q99</v>
          </cell>
          <cell r="J3" t="str">
            <v>4Q99</v>
          </cell>
          <cell r="K3" t="str">
            <v>FY99</v>
          </cell>
          <cell r="L3" t="str">
            <v>1Q00</v>
          </cell>
          <cell r="M3" t="str">
            <v>2Q00</v>
          </cell>
          <cell r="N3" t="str">
            <v>3Q00</v>
          </cell>
          <cell r="O3" t="str">
            <v>4Q00</v>
          </cell>
          <cell r="P3" t="str">
            <v>FY00</v>
          </cell>
          <cell r="Q3" t="str">
            <v>Q1/01</v>
          </cell>
          <cell r="R3" t="str">
            <v>Q2/01</v>
          </cell>
          <cell r="S3" t="str">
            <v>Q3/01</v>
          </cell>
          <cell r="T3" t="str">
            <v>Q4/01</v>
          </cell>
          <cell r="U3" t="str">
            <v>FY01</v>
          </cell>
          <cell r="V3" t="str">
            <v>Q1/02</v>
          </cell>
          <cell r="W3" t="str">
            <v>Q2/02</v>
          </cell>
          <cell r="X3" t="str">
            <v>Q3/02E</v>
          </cell>
          <cell r="Y3" t="str">
            <v>Q4/02E</v>
          </cell>
          <cell r="Z3" t="str">
            <v>FY02E</v>
          </cell>
        </row>
        <row r="4">
          <cell r="U4" t="str">
            <v>(ex. CCN)</v>
          </cell>
          <cell r="Z4" t="str">
            <v>(inc. CCN)</v>
          </cell>
        </row>
        <row r="5">
          <cell r="A5" t="str">
            <v>Revenues:</v>
          </cell>
        </row>
        <row r="6">
          <cell r="A6" t="str">
            <v xml:space="preserve">   Filmed Entertainment</v>
          </cell>
          <cell r="B6">
            <v>803</v>
          </cell>
          <cell r="C6">
            <v>1003</v>
          </cell>
          <cell r="D6">
            <v>1132</v>
          </cell>
          <cell r="E6">
            <v>938</v>
          </cell>
          <cell r="F6">
            <v>4015.2430268363637</v>
          </cell>
          <cell r="G6">
            <v>1062</v>
          </cell>
          <cell r="H6">
            <v>1470</v>
          </cell>
          <cell r="I6">
            <v>812</v>
          </cell>
          <cell r="J6">
            <v>1074</v>
          </cell>
          <cell r="K6">
            <v>4534.2523474081827</v>
          </cell>
          <cell r="L6">
            <v>789</v>
          </cell>
          <cell r="M6">
            <v>1073</v>
          </cell>
          <cell r="N6">
            <v>805</v>
          </cell>
          <cell r="O6">
            <v>1189</v>
          </cell>
          <cell r="P6">
            <v>3952.8408405083587</v>
          </cell>
          <cell r="Q6">
            <v>755</v>
          </cell>
          <cell r="R6">
            <v>1082</v>
          </cell>
          <cell r="S6">
            <v>880</v>
          </cell>
          <cell r="T6">
            <v>959</v>
          </cell>
          <cell r="U6">
            <v>3675.540327385625</v>
          </cell>
          <cell r="V6">
            <v>939</v>
          </cell>
          <cell r="W6">
            <v>1117</v>
          </cell>
          <cell r="X6">
            <v>1029.5999999999999</v>
          </cell>
          <cell r="Y6">
            <v>1144.087</v>
          </cell>
          <cell r="Z6">
            <v>4230.3014838012296</v>
          </cell>
        </row>
        <row r="7">
          <cell r="A7" t="str">
            <v xml:space="preserve">      TV Stations</v>
          </cell>
          <cell r="Q7">
            <v>434</v>
          </cell>
          <cell r="R7">
            <v>590</v>
          </cell>
          <cell r="S7">
            <v>426</v>
          </cell>
          <cell r="T7">
            <v>521</v>
          </cell>
          <cell r="V7">
            <v>396</v>
          </cell>
          <cell r="W7">
            <v>526</v>
          </cell>
          <cell r="X7">
            <v>387.66</v>
          </cell>
          <cell r="Y7">
            <v>483.488</v>
          </cell>
          <cell r="Z7">
            <v>1842.5713544646001</v>
          </cell>
        </row>
        <row r="8">
          <cell r="A8" t="str">
            <v xml:space="preserve">      TV Broadcast Network</v>
          </cell>
          <cell r="Q8">
            <v>339</v>
          </cell>
          <cell r="R8">
            <v>649</v>
          </cell>
          <cell r="S8">
            <v>426</v>
          </cell>
          <cell r="T8">
            <v>409</v>
          </cell>
          <cell r="V8">
            <v>320</v>
          </cell>
          <cell r="W8">
            <v>722</v>
          </cell>
          <cell r="X8">
            <v>498.41999999999996</v>
          </cell>
          <cell r="Y8">
            <v>368.1</v>
          </cell>
          <cell r="Z8">
            <v>1909.0343146699695</v>
          </cell>
        </row>
        <row r="9">
          <cell r="A9" t="str">
            <v xml:space="preserve">   Total Television</v>
          </cell>
          <cell r="B9">
            <v>661</v>
          </cell>
          <cell r="C9">
            <v>959.11199999999997</v>
          </cell>
          <cell r="D9">
            <v>661.28</v>
          </cell>
          <cell r="E9">
            <v>794.23400000000004</v>
          </cell>
          <cell r="F9">
            <v>1459</v>
          </cell>
          <cell r="G9">
            <v>650</v>
          </cell>
          <cell r="H9">
            <v>1034</v>
          </cell>
          <cell r="I9">
            <v>863</v>
          </cell>
          <cell r="J9">
            <v>782</v>
          </cell>
          <cell r="K9">
            <v>1742.7735644180952</v>
          </cell>
          <cell r="L9">
            <v>710</v>
          </cell>
          <cell r="M9">
            <v>1074</v>
          </cell>
          <cell r="N9">
            <v>806</v>
          </cell>
          <cell r="O9">
            <v>893</v>
          </cell>
          <cell r="P9">
            <v>1751.3082297018</v>
          </cell>
          <cell r="Q9">
            <v>773</v>
          </cell>
          <cell r="R9">
            <v>1239</v>
          </cell>
          <cell r="S9">
            <v>852</v>
          </cell>
          <cell r="T9">
            <v>930</v>
          </cell>
          <cell r="U9">
            <v>1354.3737553506789</v>
          </cell>
          <cell r="V9">
            <v>716</v>
          </cell>
          <cell r="W9">
            <v>1248</v>
          </cell>
          <cell r="X9">
            <v>886.07999999999993</v>
          </cell>
          <cell r="Y9">
            <v>851.58799999999997</v>
          </cell>
          <cell r="Z9">
            <v>3751.6056691345693</v>
          </cell>
        </row>
        <row r="10">
          <cell r="A10" t="str">
            <v xml:space="preserve">   Cable Network Programming</v>
          </cell>
          <cell r="B10">
            <v>14</v>
          </cell>
          <cell r="C10">
            <v>15.154</v>
          </cell>
          <cell r="D10">
            <v>21</v>
          </cell>
          <cell r="E10">
            <v>22.568999999999999</v>
          </cell>
          <cell r="F10">
            <v>156</v>
          </cell>
          <cell r="G10">
            <v>90</v>
          </cell>
          <cell r="H10">
            <v>51</v>
          </cell>
          <cell r="I10">
            <v>58</v>
          </cell>
          <cell r="J10">
            <v>113</v>
          </cell>
          <cell r="K10">
            <v>311</v>
          </cell>
          <cell r="L10">
            <v>302</v>
          </cell>
          <cell r="M10">
            <v>289</v>
          </cell>
          <cell r="N10">
            <v>273</v>
          </cell>
          <cell r="O10">
            <v>386</v>
          </cell>
          <cell r="P10">
            <v>1303.9089021499997</v>
          </cell>
          <cell r="Q10">
            <v>365</v>
          </cell>
          <cell r="R10">
            <v>314</v>
          </cell>
          <cell r="S10">
            <v>339</v>
          </cell>
          <cell r="T10">
            <v>437</v>
          </cell>
          <cell r="U10">
            <v>1454.903482008199</v>
          </cell>
          <cell r="V10">
            <v>436</v>
          </cell>
          <cell r="W10">
            <v>404</v>
          </cell>
          <cell r="X10">
            <v>386.46000000000004</v>
          </cell>
          <cell r="Y10">
            <v>510.85300000000001</v>
          </cell>
          <cell r="Z10">
            <v>1736.6880712340119</v>
          </cell>
        </row>
        <row r="11">
          <cell r="A11" t="str">
            <v>Total Revenues</v>
          </cell>
          <cell r="B11">
            <v>1478</v>
          </cell>
          <cell r="C11">
            <v>1977.2660000000001</v>
          </cell>
          <cell r="D11">
            <v>1814.28</v>
          </cell>
          <cell r="E11">
            <v>1754.8029999999999</v>
          </cell>
          <cell r="F11">
            <v>5630.2430268363642</v>
          </cell>
          <cell r="G11">
            <v>1802</v>
          </cell>
          <cell r="H11">
            <v>2555</v>
          </cell>
          <cell r="I11">
            <v>1733</v>
          </cell>
          <cell r="J11">
            <v>1969</v>
          </cell>
          <cell r="K11">
            <v>6588.0259118262784</v>
          </cell>
          <cell r="L11">
            <v>1801</v>
          </cell>
          <cell r="M11">
            <v>2436</v>
          </cell>
          <cell r="N11">
            <v>1884</v>
          </cell>
          <cell r="O11">
            <v>2468</v>
          </cell>
          <cell r="P11">
            <v>7008.0579723601577</v>
          </cell>
          <cell r="Q11">
            <v>1893</v>
          </cell>
          <cell r="R11">
            <v>2635</v>
          </cell>
          <cell r="S11">
            <v>2071</v>
          </cell>
          <cell r="T11">
            <v>2326</v>
          </cell>
          <cell r="U11">
            <v>6484.8175647445032</v>
          </cell>
          <cell r="V11">
            <v>2091</v>
          </cell>
          <cell r="W11">
            <v>2769</v>
          </cell>
          <cell r="X11">
            <v>2302.14</v>
          </cell>
          <cell r="Y11">
            <v>2506.5279999999998</v>
          </cell>
          <cell r="Z11">
            <v>9718.5952241698105</v>
          </cell>
        </row>
        <row r="12">
          <cell r="S12" t="str">
            <v xml:space="preserve"> </v>
          </cell>
        </row>
        <row r="13">
          <cell r="A13" t="str">
            <v>EBITDA:</v>
          </cell>
        </row>
        <row r="14">
          <cell r="A14" t="str">
            <v xml:space="preserve">   Filmed Entertainment</v>
          </cell>
          <cell r="B14">
            <v>56.6</v>
          </cell>
          <cell r="C14">
            <v>73.938000000000002</v>
          </cell>
          <cell r="D14">
            <v>165</v>
          </cell>
          <cell r="E14">
            <v>-3.23</v>
          </cell>
          <cell r="F14">
            <v>294.1951174081637</v>
          </cell>
          <cell r="G14">
            <v>134</v>
          </cell>
          <cell r="H14">
            <v>173</v>
          </cell>
          <cell r="I14">
            <v>51</v>
          </cell>
          <cell r="J14">
            <v>39</v>
          </cell>
          <cell r="K14">
            <v>392.30070716562165</v>
          </cell>
          <cell r="L14">
            <v>62</v>
          </cell>
          <cell r="M14">
            <v>44</v>
          </cell>
          <cell r="N14">
            <v>111</v>
          </cell>
          <cell r="O14">
            <v>-38.5</v>
          </cell>
          <cell r="P14">
            <v>168.95071042234608</v>
          </cell>
          <cell r="Q14">
            <v>117</v>
          </cell>
          <cell r="R14">
            <v>151</v>
          </cell>
          <cell r="S14">
            <v>60</v>
          </cell>
          <cell r="T14">
            <v>14</v>
          </cell>
          <cell r="U14">
            <v>342.43792692693091</v>
          </cell>
          <cell r="V14">
            <v>137</v>
          </cell>
          <cell r="W14">
            <v>135</v>
          </cell>
          <cell r="X14">
            <v>94</v>
          </cell>
          <cell r="Y14">
            <v>64.28</v>
          </cell>
          <cell r="Z14">
            <v>429.95123786823279</v>
          </cell>
        </row>
        <row r="15">
          <cell r="A15" t="str">
            <v xml:space="preserve">      TV Stations</v>
          </cell>
          <cell r="Q15">
            <v>170</v>
          </cell>
          <cell r="R15">
            <v>291</v>
          </cell>
          <cell r="S15">
            <v>141</v>
          </cell>
          <cell r="T15">
            <v>181</v>
          </cell>
          <cell r="U15">
            <v>782.96409228280027</v>
          </cell>
          <cell r="V15">
            <v>129</v>
          </cell>
          <cell r="W15">
            <v>259</v>
          </cell>
          <cell r="X15">
            <v>131.83500000000001</v>
          </cell>
          <cell r="Y15">
            <v>181</v>
          </cell>
          <cell r="Z15">
            <v>717.00192146460017</v>
          </cell>
        </row>
        <row r="16">
          <cell r="A16" t="str">
            <v xml:space="preserve">      TV Broadcast Network</v>
          </cell>
          <cell r="Q16">
            <v>-31</v>
          </cell>
          <cell r="R16">
            <v>-60</v>
          </cell>
          <cell r="S16">
            <v>1</v>
          </cell>
          <cell r="T16">
            <v>45</v>
          </cell>
          <cell r="U16">
            <v>-45.122460974520777</v>
          </cell>
          <cell r="V16">
            <v>-38</v>
          </cell>
          <cell r="W16">
            <v>-125</v>
          </cell>
          <cell r="X16">
            <v>-37.799999999999997</v>
          </cell>
          <cell r="Y16">
            <v>34.200000000000003</v>
          </cell>
          <cell r="Z16">
            <v>-166.65236008003043</v>
          </cell>
        </row>
        <row r="17">
          <cell r="A17" t="str">
            <v xml:space="preserve">   Total Television</v>
          </cell>
          <cell r="B17">
            <v>150.93199999999999</v>
          </cell>
          <cell r="C17">
            <v>213</v>
          </cell>
          <cell r="D17">
            <v>150</v>
          </cell>
          <cell r="E17">
            <v>213.215</v>
          </cell>
          <cell r="F17">
            <v>33.175729284999989</v>
          </cell>
          <cell r="G17">
            <v>154</v>
          </cell>
          <cell r="H17">
            <v>182</v>
          </cell>
          <cell r="I17">
            <v>146</v>
          </cell>
          <cell r="J17">
            <v>230</v>
          </cell>
          <cell r="K17">
            <v>-15.570535581904778</v>
          </cell>
          <cell r="L17">
            <v>180</v>
          </cell>
          <cell r="M17">
            <v>243</v>
          </cell>
          <cell r="N17">
            <v>123</v>
          </cell>
          <cell r="O17">
            <v>264</v>
          </cell>
          <cell r="P17">
            <v>47.016919701799793</v>
          </cell>
          <cell r="Q17">
            <v>139</v>
          </cell>
          <cell r="R17">
            <v>231</v>
          </cell>
          <cell r="S17">
            <v>142</v>
          </cell>
          <cell r="T17">
            <v>226</v>
          </cell>
          <cell r="U17">
            <v>-177.98185114932085</v>
          </cell>
          <cell r="V17">
            <v>91</v>
          </cell>
          <cell r="W17">
            <v>134</v>
          </cell>
          <cell r="X17">
            <v>94.035000000000011</v>
          </cell>
          <cell r="Y17">
            <v>215.2</v>
          </cell>
          <cell r="Z17">
            <v>550.34956138456971</v>
          </cell>
        </row>
        <row r="18">
          <cell r="A18" t="str">
            <v xml:space="preserve">   Cable Network Programming</v>
          </cell>
          <cell r="B18">
            <v>-28.93</v>
          </cell>
          <cell r="C18">
            <v>-22.033999999999999</v>
          </cell>
          <cell r="D18">
            <v>-24.225999999999999</v>
          </cell>
          <cell r="E18">
            <v>-20.949000000000002</v>
          </cell>
          <cell r="F18">
            <v>-101</v>
          </cell>
          <cell r="G18">
            <v>-15</v>
          </cell>
          <cell r="H18">
            <v>-24</v>
          </cell>
          <cell r="I18">
            <v>-14</v>
          </cell>
          <cell r="J18">
            <v>-23</v>
          </cell>
          <cell r="K18">
            <v>-76.284239249999985</v>
          </cell>
          <cell r="L18">
            <v>38</v>
          </cell>
          <cell r="M18">
            <v>32</v>
          </cell>
          <cell r="N18">
            <v>28</v>
          </cell>
          <cell r="O18">
            <v>9</v>
          </cell>
          <cell r="P18">
            <v>104.46790214999999</v>
          </cell>
          <cell r="Q18">
            <v>50</v>
          </cell>
          <cell r="R18">
            <v>56</v>
          </cell>
          <cell r="S18">
            <v>35</v>
          </cell>
          <cell r="T18">
            <v>8</v>
          </cell>
          <cell r="U18">
            <v>148.84605000819892</v>
          </cell>
          <cell r="V18">
            <v>43</v>
          </cell>
          <cell r="W18">
            <v>73</v>
          </cell>
          <cell r="X18">
            <v>65.17</v>
          </cell>
          <cell r="Y18">
            <v>58</v>
          </cell>
          <cell r="Z18">
            <v>239.35075679401183</v>
          </cell>
        </row>
        <row r="19">
          <cell r="A19" t="str">
            <v xml:space="preserve">   Other</v>
          </cell>
          <cell r="B19">
            <v>0</v>
          </cell>
          <cell r="C19">
            <v>0</v>
          </cell>
          <cell r="D19">
            <v>-16.603999999999999</v>
          </cell>
          <cell r="E19">
            <v>0</v>
          </cell>
          <cell r="F19">
            <v>-17</v>
          </cell>
          <cell r="G19">
            <v>0</v>
          </cell>
          <cell r="I19">
            <v>0</v>
          </cell>
          <cell r="J19">
            <v>0</v>
          </cell>
          <cell r="K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A20" t="str">
            <v>Total EBITDA</v>
          </cell>
          <cell r="B20">
            <v>178.60199999999998</v>
          </cell>
          <cell r="C20">
            <v>264.904</v>
          </cell>
          <cell r="D20">
            <v>274.17</v>
          </cell>
          <cell r="E20">
            <v>189.036</v>
          </cell>
          <cell r="F20">
            <v>209.37084669316368</v>
          </cell>
          <cell r="G20">
            <v>273</v>
          </cell>
          <cell r="H20">
            <v>331</v>
          </cell>
          <cell r="I20">
            <v>183</v>
          </cell>
          <cell r="J20">
            <v>246</v>
          </cell>
          <cell r="K20">
            <v>300.44593233371688</v>
          </cell>
          <cell r="L20">
            <v>280</v>
          </cell>
          <cell r="M20">
            <v>319</v>
          </cell>
          <cell r="N20">
            <v>262</v>
          </cell>
          <cell r="O20">
            <v>234.5</v>
          </cell>
          <cell r="P20">
            <v>320.43553227414588</v>
          </cell>
          <cell r="Q20">
            <v>306</v>
          </cell>
          <cell r="R20">
            <v>438</v>
          </cell>
          <cell r="S20">
            <v>237</v>
          </cell>
          <cell r="T20">
            <v>248</v>
          </cell>
          <cell r="U20">
            <v>1051.1437570940886</v>
          </cell>
          <cell r="V20">
            <v>271</v>
          </cell>
          <cell r="W20">
            <v>342</v>
          </cell>
          <cell r="X20">
            <v>253.20500000000004</v>
          </cell>
          <cell r="Y20">
            <v>337.48</v>
          </cell>
          <cell r="Z20">
            <v>1219.6515560468144</v>
          </cell>
        </row>
        <row r="21">
          <cell r="A21" t="str">
            <v xml:space="preserve">   Margin %</v>
          </cell>
          <cell r="B21">
            <v>0.12084032476319349</v>
          </cell>
          <cell r="C21">
            <v>0.13397489260423232</v>
          </cell>
          <cell r="D21">
            <v>0.1511177987962167</v>
          </cell>
          <cell r="E21">
            <v>0.10772491271099947</v>
          </cell>
          <cell r="F21">
            <v>3.7186822255310219E-2</v>
          </cell>
          <cell r="G21">
            <v>0.15149833518312986</v>
          </cell>
          <cell r="H21">
            <v>0.12954990215264187</v>
          </cell>
          <cell r="I21">
            <v>0.10559723023658396</v>
          </cell>
          <cell r="J21">
            <v>0.12493651599796851</v>
          </cell>
          <cell r="K21">
            <v>4.5604849822217797E-2</v>
          </cell>
          <cell r="L21">
            <v>0.15546918378678512</v>
          </cell>
          <cell r="M21">
            <v>0.13095238095238096</v>
          </cell>
          <cell r="N21">
            <v>0.13906581740976645</v>
          </cell>
          <cell r="O21">
            <v>9.5016207455429491E-2</v>
          </cell>
          <cell r="P21">
            <v>4.5723870084686292E-2</v>
          </cell>
          <cell r="Q21">
            <v>0.16164817749603805</v>
          </cell>
          <cell r="R21">
            <v>0.16622390891840608</v>
          </cell>
          <cell r="S21">
            <v>0.11443746982134234</v>
          </cell>
          <cell r="T21">
            <v>0.10662080825451418</v>
          </cell>
          <cell r="U21">
            <v>0.16209303447621395</v>
          </cell>
          <cell r="V21">
            <v>0.12960306073648972</v>
          </cell>
          <cell r="W21">
            <v>0.12351029252437704</v>
          </cell>
          <cell r="X21">
            <v>0.10998679489518451</v>
          </cell>
          <cell r="Y21">
            <v>0.13464042691723374</v>
          </cell>
          <cell r="Z21">
            <v>0.12549669246575709</v>
          </cell>
        </row>
        <row r="22">
          <cell r="A22" t="str">
            <v xml:space="preserve">   Provision for sports contracts</v>
          </cell>
          <cell r="W22">
            <v>-909</v>
          </cell>
        </row>
        <row r="23">
          <cell r="A23" t="str">
            <v>Total Reported EBITDA</v>
          </cell>
          <cell r="V23">
            <v>271</v>
          </cell>
          <cell r="W23">
            <v>-567</v>
          </cell>
          <cell r="X23">
            <v>253.20500000000004</v>
          </cell>
          <cell r="Y23">
            <v>337.48</v>
          </cell>
          <cell r="Z23">
            <v>310.65155604681445</v>
          </cell>
        </row>
        <row r="24">
          <cell r="A24" t="str">
            <v xml:space="preserve">   Beneficial Impact of Sports Provision</v>
          </cell>
          <cell r="X24">
            <v>-30</v>
          </cell>
          <cell r="Y24">
            <v>-30</v>
          </cell>
        </row>
        <row r="25">
          <cell r="A25" t="str">
            <v>Operating Cash Flow</v>
          </cell>
          <cell r="V25">
            <v>271</v>
          </cell>
          <cell r="W25">
            <v>342</v>
          </cell>
          <cell r="X25">
            <v>223.20500000000004</v>
          </cell>
          <cell r="Y25">
            <v>307.48</v>
          </cell>
          <cell r="Z25">
            <v>1143.6849999999999</v>
          </cell>
        </row>
        <row r="27">
          <cell r="A27" t="str">
            <v>Operating Income:</v>
          </cell>
        </row>
        <row r="28">
          <cell r="A28" t="str">
            <v xml:space="preserve">   Filmed Entertainment</v>
          </cell>
          <cell r="B28">
            <v>49.99</v>
          </cell>
          <cell r="C28">
            <v>67.081999999999994</v>
          </cell>
          <cell r="D28">
            <v>157.69800000000001</v>
          </cell>
          <cell r="E28">
            <v>-8.4420000000000002</v>
          </cell>
          <cell r="F28">
            <v>268.1951174081637</v>
          </cell>
          <cell r="G28">
            <v>125.476</v>
          </cell>
          <cell r="H28">
            <v>164.16800000000001</v>
          </cell>
          <cell r="I28">
            <v>41</v>
          </cell>
          <cell r="J28">
            <v>25</v>
          </cell>
          <cell r="K28">
            <v>347.30070716562165</v>
          </cell>
          <cell r="L28">
            <v>49</v>
          </cell>
          <cell r="M28">
            <v>32</v>
          </cell>
          <cell r="N28">
            <v>98</v>
          </cell>
          <cell r="O28">
            <v>-51</v>
          </cell>
          <cell r="P28">
            <v>116.95071042234608</v>
          </cell>
          <cell r="Q28">
            <v>102</v>
          </cell>
          <cell r="R28">
            <v>134</v>
          </cell>
          <cell r="S28">
            <v>45</v>
          </cell>
          <cell r="T28">
            <v>-4</v>
          </cell>
          <cell r="U28">
            <v>276.9579269269309</v>
          </cell>
          <cell r="V28">
            <v>123</v>
          </cell>
          <cell r="W28">
            <v>121</v>
          </cell>
          <cell r="X28">
            <v>77.2</v>
          </cell>
          <cell r="Y28">
            <v>46.28</v>
          </cell>
          <cell r="Z28">
            <v>363.18163786823277</v>
          </cell>
        </row>
        <row r="29">
          <cell r="A29" t="str">
            <v xml:space="preserve">      TV Stations</v>
          </cell>
          <cell r="Q29">
            <v>120.5</v>
          </cell>
          <cell r="R29">
            <v>239</v>
          </cell>
          <cell r="S29">
            <v>88</v>
          </cell>
          <cell r="T29">
            <v>129</v>
          </cell>
          <cell r="U29">
            <v>564.96409228280027</v>
          </cell>
          <cell r="V29">
            <v>78</v>
          </cell>
          <cell r="W29">
            <v>206</v>
          </cell>
          <cell r="X29">
            <v>76.835000000000008</v>
          </cell>
          <cell r="Y29">
            <v>126</v>
          </cell>
          <cell r="Z29">
            <v>497.96192146460021</v>
          </cell>
        </row>
        <row r="30">
          <cell r="A30" t="str">
            <v xml:space="preserve">      TV Broadcast Network</v>
          </cell>
          <cell r="Q30">
            <v>-36</v>
          </cell>
          <cell r="R30">
            <v>-65</v>
          </cell>
          <cell r="S30">
            <v>-3</v>
          </cell>
          <cell r="T30">
            <v>39</v>
          </cell>
          <cell r="U30">
            <v>-65.122460974520777</v>
          </cell>
          <cell r="V30">
            <v>-43</v>
          </cell>
          <cell r="W30">
            <v>-130</v>
          </cell>
          <cell r="X30">
            <v>-42.8</v>
          </cell>
          <cell r="Y30">
            <v>28.800000000000004</v>
          </cell>
          <cell r="Z30">
            <v>-187.05236008003044</v>
          </cell>
        </row>
        <row r="31">
          <cell r="A31" t="str">
            <v xml:space="preserve">   Total Television</v>
          </cell>
          <cell r="B31">
            <v>111.447</v>
          </cell>
          <cell r="C31">
            <v>170.17099999999999</v>
          </cell>
          <cell r="D31">
            <v>101</v>
          </cell>
          <cell r="E31">
            <v>171.501</v>
          </cell>
          <cell r="F31">
            <v>31.175729284999989</v>
          </cell>
          <cell r="G31">
            <v>106</v>
          </cell>
          <cell r="H31">
            <v>133</v>
          </cell>
          <cell r="I31">
            <v>100</v>
          </cell>
          <cell r="J31">
            <v>180</v>
          </cell>
          <cell r="K31">
            <v>-31.570535581904778</v>
          </cell>
          <cell r="L31">
            <v>128</v>
          </cell>
          <cell r="M31">
            <v>192</v>
          </cell>
          <cell r="N31">
            <v>71</v>
          </cell>
          <cell r="O31">
            <v>212</v>
          </cell>
          <cell r="P31">
            <v>29.016919701799793</v>
          </cell>
          <cell r="Q31">
            <v>84.5</v>
          </cell>
          <cell r="R31">
            <v>174</v>
          </cell>
          <cell r="S31">
            <v>85</v>
          </cell>
          <cell r="T31">
            <v>168</v>
          </cell>
          <cell r="U31">
            <v>499.84163130827949</v>
          </cell>
          <cell r="V31">
            <v>35</v>
          </cell>
          <cell r="W31">
            <v>76</v>
          </cell>
          <cell r="X31">
            <v>34.035000000000011</v>
          </cell>
          <cell r="Y31">
            <v>154.80000000000001</v>
          </cell>
          <cell r="Z31">
            <v>310.90956138456977</v>
          </cell>
        </row>
        <row r="32">
          <cell r="A32" t="str">
            <v xml:space="preserve">   Cable Network Programming</v>
          </cell>
          <cell r="B32">
            <v>-38.320999999999998</v>
          </cell>
          <cell r="C32">
            <v>-32.648000000000003</v>
          </cell>
          <cell r="D32">
            <v>-36</v>
          </cell>
          <cell r="E32">
            <v>-33.625</v>
          </cell>
          <cell r="F32">
            <v>-148</v>
          </cell>
          <cell r="G32">
            <v>-29</v>
          </cell>
          <cell r="H32">
            <v>-39</v>
          </cell>
          <cell r="I32">
            <v>-41</v>
          </cell>
          <cell r="J32">
            <v>-48</v>
          </cell>
          <cell r="K32">
            <v>-157.28423924999998</v>
          </cell>
          <cell r="L32">
            <v>-3</v>
          </cell>
          <cell r="M32">
            <v>-12</v>
          </cell>
          <cell r="N32">
            <v>-18</v>
          </cell>
          <cell r="O32">
            <v>-42</v>
          </cell>
          <cell r="P32">
            <v>-84.311297850000017</v>
          </cell>
          <cell r="Q32">
            <v>-1</v>
          </cell>
          <cell r="R32">
            <v>4</v>
          </cell>
          <cell r="S32">
            <v>-18</v>
          </cell>
          <cell r="T32">
            <v>-44</v>
          </cell>
          <cell r="U32">
            <v>-51.732191808467718</v>
          </cell>
          <cell r="V32">
            <v>-16</v>
          </cell>
          <cell r="W32">
            <v>17</v>
          </cell>
          <cell r="X32">
            <v>13.170000000000002</v>
          </cell>
          <cell r="Y32">
            <v>6</v>
          </cell>
          <cell r="Z32">
            <v>22.741882127345164</v>
          </cell>
        </row>
        <row r="33">
          <cell r="A33" t="str">
            <v xml:space="preserve">   Other</v>
          </cell>
          <cell r="B33">
            <v>0</v>
          </cell>
          <cell r="C33">
            <v>0</v>
          </cell>
          <cell r="D33">
            <v>-16.603999999999999</v>
          </cell>
          <cell r="E33">
            <v>0</v>
          </cell>
          <cell r="F33">
            <v>-17</v>
          </cell>
          <cell r="G33">
            <v>0</v>
          </cell>
          <cell r="H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 t="str">
            <v>Total Op. Inc.</v>
          </cell>
          <cell r="B34">
            <v>123.11600000000001</v>
          </cell>
          <cell r="C34">
            <v>204.60499999999999</v>
          </cell>
          <cell r="D34">
            <v>206.09399999999999</v>
          </cell>
          <cell r="E34">
            <v>129.434</v>
          </cell>
          <cell r="F34">
            <v>134.37084669316368</v>
          </cell>
          <cell r="G34">
            <v>202.476</v>
          </cell>
          <cell r="H34">
            <v>258.16800000000001</v>
          </cell>
          <cell r="I34">
            <v>100</v>
          </cell>
          <cell r="J34">
            <v>157</v>
          </cell>
          <cell r="K34">
            <v>158.44593233371688</v>
          </cell>
          <cell r="L34">
            <v>174</v>
          </cell>
          <cell r="M34">
            <v>212</v>
          </cell>
          <cell r="N34">
            <v>151</v>
          </cell>
          <cell r="O34">
            <v>119</v>
          </cell>
          <cell r="P34">
            <v>61.656332274145853</v>
          </cell>
          <cell r="Q34">
            <v>185.5</v>
          </cell>
          <cell r="R34">
            <v>312</v>
          </cell>
          <cell r="S34">
            <v>112</v>
          </cell>
          <cell r="T34">
            <v>120</v>
          </cell>
          <cell r="U34">
            <v>725.06736642674264</v>
          </cell>
          <cell r="V34">
            <v>142</v>
          </cell>
          <cell r="W34">
            <v>214</v>
          </cell>
          <cell r="X34">
            <v>124.40500000000002</v>
          </cell>
          <cell r="Y34">
            <v>207.08</v>
          </cell>
          <cell r="Z34">
            <v>696.83308138014775</v>
          </cell>
        </row>
        <row r="35">
          <cell r="A35" t="str">
            <v xml:space="preserve"> Margin</v>
          </cell>
          <cell r="B35">
            <v>8.3299052774018958E-2</v>
          </cell>
          <cell r="C35">
            <v>0.10347874287020561</v>
          </cell>
          <cell r="D35">
            <v>0.11359547589126265</v>
          </cell>
          <cell r="E35">
            <v>7.3759846546877339E-2</v>
          </cell>
          <cell r="F35">
            <v>2.3865905264246954E-2</v>
          </cell>
          <cell r="G35">
            <v>0.11236182019977803</v>
          </cell>
          <cell r="H35">
            <v>0.10104422700587085</v>
          </cell>
          <cell r="I35">
            <v>5.770340450086555E-2</v>
          </cell>
          <cell r="J35">
            <v>7.973590655154901E-2</v>
          </cell>
          <cell r="K35">
            <v>2.4050593372635022E-2</v>
          </cell>
          <cell r="L35">
            <v>9.6612992781787893E-2</v>
          </cell>
          <cell r="M35">
            <v>8.7027914614121515E-2</v>
          </cell>
          <cell r="N35">
            <v>8.0148619957537151E-2</v>
          </cell>
          <cell r="O35">
            <v>4.8217179902755265E-2</v>
          </cell>
          <cell r="P35">
            <v>8.7979198398927313E-3</v>
          </cell>
          <cell r="Q35">
            <v>9.7992604331748542E-2</v>
          </cell>
          <cell r="R35">
            <v>0.11840607210626186</v>
          </cell>
          <cell r="S35">
            <v>5.4080154514727183E-2</v>
          </cell>
          <cell r="T35">
            <v>5.1590713671539126E-2</v>
          </cell>
          <cell r="U35">
            <v>0.1118099868173099</v>
          </cell>
          <cell r="V35">
            <v>6.7910090865614545E-2</v>
          </cell>
          <cell r="W35">
            <v>7.7284218129288554E-2</v>
          </cell>
          <cell r="X35">
            <v>5.4038850808378301E-2</v>
          </cell>
          <cell r="Y35">
            <v>8.2616272389536449E-2</v>
          </cell>
          <cell r="Z35">
            <v>7.1701008767928509E-2</v>
          </cell>
        </row>
        <row r="37">
          <cell r="A37" t="str">
            <v>Growth:</v>
          </cell>
        </row>
        <row r="38">
          <cell r="A38" t="str">
            <v>Revenues</v>
          </cell>
        </row>
        <row r="39">
          <cell r="A39" t="str">
            <v xml:space="preserve">   Filmed Entertainment</v>
          </cell>
          <cell r="G39">
            <v>0.32254047322540469</v>
          </cell>
          <cell r="H39">
            <v>0.4656031904287139</v>
          </cell>
          <cell r="I39">
            <v>-0.28268551236749118</v>
          </cell>
          <cell r="J39">
            <v>0.14498933901918987</v>
          </cell>
          <cell r="K39">
            <v>0.12925975267323975</v>
          </cell>
          <cell r="L39">
            <v>-0.25706214689265539</v>
          </cell>
          <cell r="M39">
            <v>-0.2700680272108843</v>
          </cell>
          <cell r="N39">
            <v>-8.6206896551723755E-3</v>
          </cell>
          <cell r="O39">
            <v>0.10707635009310978</v>
          </cell>
          <cell r="P39">
            <v>-0.12822654372824305</v>
          </cell>
          <cell r="Q39">
            <v>-4.3092522179974613E-2</v>
          </cell>
          <cell r="R39">
            <v>8.3876980428705394E-3</v>
          </cell>
          <cell r="S39">
            <v>9.3167701863354102E-2</v>
          </cell>
          <cell r="T39">
            <v>-0.19343986543313707</v>
          </cell>
          <cell r="U39">
            <v>-7.0152208072984612E-2</v>
          </cell>
          <cell r="V39">
            <v>0.24370860927152327</v>
          </cell>
          <cell r="W39">
            <v>3.2347504621072165E-2</v>
          </cell>
          <cell r="X39">
            <v>0.17</v>
          </cell>
          <cell r="Y39">
            <v>0.193</v>
          </cell>
          <cell r="Z39">
            <v>0.15093322532260189</v>
          </cell>
        </row>
        <row r="40">
          <cell r="A40" t="str">
            <v xml:space="preserve">      TV Stations</v>
          </cell>
          <cell r="V40">
            <v>-8.7557603686635899E-2</v>
          </cell>
          <cell r="W40">
            <v>-0.1084745762711864</v>
          </cell>
          <cell r="X40">
            <v>-0.09</v>
          </cell>
          <cell r="Y40">
            <v>-7.1999999999999995E-2</v>
          </cell>
        </row>
        <row r="41">
          <cell r="A41" t="str">
            <v xml:space="preserve">      TV Broadcast Network</v>
          </cell>
          <cell r="V41">
            <v>-5.6047197640118007E-2</v>
          </cell>
          <cell r="W41">
            <v>0.11248073959938365</v>
          </cell>
          <cell r="X41">
            <v>0.17</v>
          </cell>
          <cell r="Y41">
            <v>-0.1</v>
          </cell>
        </row>
        <row r="42">
          <cell r="A42" t="str">
            <v xml:space="preserve">   Total Television</v>
          </cell>
          <cell r="G42">
            <v>-1.6641452344931973E-2</v>
          </cell>
          <cell r="H42">
            <v>7.8080557849343979E-2</v>
          </cell>
          <cell r="I42">
            <v>0.30504476167432859</v>
          </cell>
          <cell r="J42">
            <v>-1.5403520876719035E-2</v>
          </cell>
          <cell r="K42">
            <v>0.19449867335030513</v>
          </cell>
          <cell r="L42">
            <v>9.2307692307692202E-2</v>
          </cell>
          <cell r="M42">
            <v>3.8684719535783341E-2</v>
          </cell>
          <cell r="N42">
            <v>-6.6048667439165709E-2</v>
          </cell>
          <cell r="O42">
            <v>0.14194373401534532</v>
          </cell>
          <cell r="P42">
            <v>4.8971739404106707E-3</v>
          </cell>
          <cell r="Q42">
            <v>8.8732394366197287E-2</v>
          </cell>
          <cell r="R42">
            <v>0.15363128491620115</v>
          </cell>
          <cell r="S42">
            <v>5.7071960297766733E-2</v>
          </cell>
          <cell r="T42">
            <v>4.1433370660694191E-2</v>
          </cell>
          <cell r="U42">
            <v>-0.22665026499573304</v>
          </cell>
          <cell r="V42">
            <v>-7.3738680465717965E-2</v>
          </cell>
          <cell r="W42">
            <v>7.2639225181598821E-3</v>
          </cell>
          <cell r="X42">
            <v>3.9999999999999813E-2</v>
          </cell>
          <cell r="Y42">
            <v>-8.4313978494623742E-2</v>
          </cell>
          <cell r="Z42">
            <v>1.7699928873497637</v>
          </cell>
        </row>
        <row r="43">
          <cell r="A43" t="str">
            <v xml:space="preserve">   Cable Network Programming</v>
          </cell>
          <cell r="G43">
            <v>5.4285714285714288</v>
          </cell>
          <cell r="H43">
            <v>2.3654480665170912</v>
          </cell>
          <cell r="I43">
            <v>1.7619047619047619</v>
          </cell>
          <cell r="J43">
            <v>4.0068678275510656</v>
          </cell>
          <cell r="K43">
            <v>0.99358974358974361</v>
          </cell>
          <cell r="L43">
            <v>2.3555555555555556</v>
          </cell>
          <cell r="M43">
            <v>4.666666666666667</v>
          </cell>
          <cell r="N43">
            <v>3.7068965517241379</v>
          </cell>
          <cell r="O43">
            <v>2.415929203539823</v>
          </cell>
          <cell r="P43">
            <v>3.1926331258842433</v>
          </cell>
          <cell r="Q43">
            <v>0.20860927152317887</v>
          </cell>
          <cell r="R43">
            <v>8.6505190311418678E-2</v>
          </cell>
          <cell r="S43">
            <v>0.24175824175824179</v>
          </cell>
          <cell r="T43">
            <v>0.13212435233160624</v>
          </cell>
          <cell r="U43">
            <v>0.11580147938956942</v>
          </cell>
          <cell r="V43">
            <v>0.19452054794520546</v>
          </cell>
          <cell r="W43">
            <v>0.28662420382165599</v>
          </cell>
          <cell r="X43">
            <v>0.14000000000000001</v>
          </cell>
          <cell r="Y43">
            <v>0.16900000000000001</v>
          </cell>
          <cell r="Z43">
            <v>0.19367923213494986</v>
          </cell>
        </row>
        <row r="44">
          <cell r="A44" t="str">
            <v>Total Revenues</v>
          </cell>
          <cell r="B44" t="str">
            <v>NA</v>
          </cell>
          <cell r="C44" t="str">
            <v>NA</v>
          </cell>
          <cell r="D44" t="str">
            <v>NA</v>
          </cell>
          <cell r="E44" t="str">
            <v>NA</v>
          </cell>
          <cell r="F44" t="str">
            <v>NA</v>
          </cell>
          <cell r="G44">
            <v>0.21921515561569693</v>
          </cell>
          <cell r="H44">
            <v>0.29218830445675992</v>
          </cell>
          <cell r="I44">
            <v>-4.4800141102806612E-2</v>
          </cell>
          <cell r="J44">
            <v>0.12206327433905684</v>
          </cell>
          <cell r="K44">
            <v>0.17011395075215652</v>
          </cell>
          <cell r="L44">
            <v>-5.5493895671476778E-4</v>
          </cell>
          <cell r="M44">
            <v>-4.6575342465753455E-2</v>
          </cell>
          <cell r="N44">
            <v>8.7132140796307045E-2</v>
          </cell>
          <cell r="O44">
            <v>0.25342813610970039</v>
          </cell>
          <cell r="P44">
            <v>6.3756892604182491E-2</v>
          </cell>
          <cell r="Q44">
            <v>5.1082731815657922E-2</v>
          </cell>
          <cell r="R44">
            <v>8.1691297208538627E-2</v>
          </cell>
          <cell r="S44">
            <v>9.9256900212314259E-2</v>
          </cell>
          <cell r="T44">
            <v>-5.7536466774716355E-2</v>
          </cell>
          <cell r="U44">
            <v>-7.4662682540486913E-2</v>
          </cell>
          <cell r="V44">
            <v>0.10459587955625982</v>
          </cell>
          <cell r="W44">
            <v>5.0853889943073938E-2</v>
          </cell>
          <cell r="X44">
            <v>0.11160791887976806</v>
          </cell>
          <cell r="Y44">
            <v>7.7613069647463284E-2</v>
          </cell>
          <cell r="Z44">
            <v>0.49866902609660624</v>
          </cell>
        </row>
        <row r="45">
          <cell r="A45" t="str">
            <v>EBITDA</v>
          </cell>
          <cell r="W45" t="str">
            <v xml:space="preserve"> </v>
          </cell>
        </row>
        <row r="46">
          <cell r="A46" t="str">
            <v xml:space="preserve">   Filmed Entertainment</v>
          </cell>
          <cell r="G46">
            <v>1.3674911660777385</v>
          </cell>
          <cell r="H46">
            <v>1.3397982093105032</v>
          </cell>
          <cell r="I46">
            <v>-0.69090909090909092</v>
          </cell>
          <cell r="J46">
            <v>-13.074303405572756</v>
          </cell>
          <cell r="K46">
            <v>0.3334711691402652</v>
          </cell>
          <cell r="L46">
            <v>-0.53731343283582089</v>
          </cell>
          <cell r="M46">
            <v>-0.74566473988439308</v>
          </cell>
          <cell r="N46">
            <v>1.1764705882352939</v>
          </cell>
          <cell r="O46">
            <v>-1.9871794871794872</v>
          </cell>
          <cell r="P46">
            <v>-0.56933365824645732</v>
          </cell>
          <cell r="Q46">
            <v>0.88709677419354849</v>
          </cell>
          <cell r="R46">
            <v>2.4318181818181817</v>
          </cell>
          <cell r="S46">
            <v>-0.45945945945945943</v>
          </cell>
          <cell r="T46" t="str">
            <v>NM</v>
          </cell>
          <cell r="U46">
            <v>1.0268510624838352</v>
          </cell>
          <cell r="V46">
            <v>0.170940170940171</v>
          </cell>
          <cell r="W46">
            <v>-0.10596026490066224</v>
          </cell>
          <cell r="X46">
            <v>0.15</v>
          </cell>
          <cell r="Y46">
            <v>3.02</v>
          </cell>
          <cell r="Z46">
            <v>0.25555963303088025</v>
          </cell>
        </row>
        <row r="47">
          <cell r="A47" t="str">
            <v xml:space="preserve">      TV Stations</v>
          </cell>
          <cell r="V47">
            <v>-0.24117647058823533</v>
          </cell>
          <cell r="W47">
            <v>-0.10996563573883167</v>
          </cell>
          <cell r="X47">
            <v>-6.5000000000000002E-2</v>
          </cell>
          <cell r="Y47">
            <v>0</v>
          </cell>
          <cell r="Z47">
            <v>-8.4246738092268902E-2</v>
          </cell>
        </row>
        <row r="48">
          <cell r="A48" t="str">
            <v xml:space="preserve">      TV Broadcast Network</v>
          </cell>
          <cell r="V48">
            <v>0.22580645161290325</v>
          </cell>
          <cell r="W48">
            <v>1.0833333333333335</v>
          </cell>
          <cell r="X48" t="str">
            <v>NM</v>
          </cell>
          <cell r="Y48">
            <v>-0.24</v>
          </cell>
          <cell r="Z48">
            <v>2.6933349041873789</v>
          </cell>
        </row>
        <row r="49">
          <cell r="A49" t="str">
            <v xml:space="preserve">   Total Television</v>
          </cell>
          <cell r="G49">
            <v>2.0327034691119295E-2</v>
          </cell>
          <cell r="H49">
            <v>-0.14553990610328638</v>
          </cell>
          <cell r="I49">
            <v>-2.6666666666666616E-2</v>
          </cell>
          <cell r="J49">
            <v>7.8723354360621833E-2</v>
          </cell>
          <cell r="K49">
            <v>-1.4693351410045659</v>
          </cell>
          <cell r="L49">
            <v>0.16883116883116878</v>
          </cell>
          <cell r="M49">
            <v>0.33516483516483508</v>
          </cell>
          <cell r="N49">
            <v>-0.15753424657534243</v>
          </cell>
          <cell r="O49">
            <v>0.14782608695652177</v>
          </cell>
          <cell r="P49">
            <v>-4.0196083785608678</v>
          </cell>
          <cell r="Q49">
            <v>-0.22777777777777775</v>
          </cell>
          <cell r="R49">
            <v>-4.9382716049382713E-2</v>
          </cell>
          <cell r="S49">
            <v>0.15447154471544722</v>
          </cell>
          <cell r="T49">
            <v>-0.14393939393939392</v>
          </cell>
          <cell r="U49">
            <v>-4.7854851461591554</v>
          </cell>
          <cell r="V49">
            <v>-0.34532374100719421</v>
          </cell>
          <cell r="W49">
            <v>-0.41991341991341991</v>
          </cell>
          <cell r="X49">
            <v>-0.33778169014084503</v>
          </cell>
          <cell r="Y49">
            <v>-4.7787610619469123E-2</v>
          </cell>
          <cell r="Z49">
            <v>-4.0921667452646329</v>
          </cell>
        </row>
        <row r="50">
          <cell r="A50" t="str">
            <v xml:space="preserve">   Cable Network Programming</v>
          </cell>
          <cell r="G50">
            <v>-0.48150708606982373</v>
          </cell>
          <cell r="H50">
            <v>8.9225742035036859E-2</v>
          </cell>
          <cell r="I50">
            <v>-0.42210847849417976</v>
          </cell>
          <cell r="J50">
            <v>9.790443457921616E-2</v>
          </cell>
          <cell r="K50">
            <v>-0.24471050247524773</v>
          </cell>
          <cell r="L50">
            <v>-3.5333333333333332</v>
          </cell>
          <cell r="M50">
            <v>-2.333333333333333</v>
          </cell>
          <cell r="N50">
            <v>-3</v>
          </cell>
          <cell r="O50">
            <v>-1.3913043478260869</v>
          </cell>
          <cell r="P50">
            <v>-2.3694559082857998</v>
          </cell>
          <cell r="Q50">
            <v>0.31578947368421062</v>
          </cell>
          <cell r="R50">
            <v>0.75</v>
          </cell>
          <cell r="S50">
            <v>0.25</v>
          </cell>
          <cell r="T50">
            <v>-0.11111111111111116</v>
          </cell>
          <cell r="U50">
            <v>0.42480175197237791</v>
          </cell>
          <cell r="V50">
            <v>-0.14000000000000001</v>
          </cell>
          <cell r="W50">
            <v>0.3035714285714286</v>
          </cell>
          <cell r="X50">
            <v>0.86199999999999999</v>
          </cell>
          <cell r="Y50">
            <v>6.25</v>
          </cell>
          <cell r="Z50">
            <v>0.60804238191626592</v>
          </cell>
        </row>
        <row r="51">
          <cell r="A51" t="str">
            <v>Total EBITDA</v>
          </cell>
          <cell r="B51" t="str">
            <v>NA</v>
          </cell>
          <cell r="C51" t="str">
            <v>NA</v>
          </cell>
          <cell r="D51" t="str">
            <v>NA</v>
          </cell>
          <cell r="E51" t="str">
            <v>NA</v>
          </cell>
          <cell r="F51" t="str">
            <v>NA</v>
          </cell>
          <cell r="G51">
            <v>0.52853831424060216</v>
          </cell>
          <cell r="H51">
            <v>0.24950925618337205</v>
          </cell>
          <cell r="I51">
            <v>-0.33253091147827996</v>
          </cell>
          <cell r="J51">
            <v>0.30133942741065201</v>
          </cell>
          <cell r="K51">
            <v>0.43499411249945985</v>
          </cell>
          <cell r="L51">
            <v>2.564102564102555E-2</v>
          </cell>
          <cell r="M51">
            <v>-3.6253776435045348E-2</v>
          </cell>
          <cell r="N51">
            <v>0.43169398907103829</v>
          </cell>
          <cell r="O51">
            <v>-4.6747967479674801E-2</v>
          </cell>
          <cell r="P51">
            <v>6.6533102262891664E-2</v>
          </cell>
          <cell r="Q51">
            <v>9.2857142857142749E-2</v>
          </cell>
          <cell r="R51">
            <v>0.37304075235109724</v>
          </cell>
          <cell r="S51">
            <v>-9.5419847328244267E-2</v>
          </cell>
          <cell r="T51">
            <v>5.7569296375266532E-2</v>
          </cell>
          <cell r="U51">
            <v>2.2803595457534702</v>
          </cell>
          <cell r="V51">
            <v>-0.1143790849673203</v>
          </cell>
          <cell r="W51">
            <v>-0.21917808219178081</v>
          </cell>
          <cell r="X51">
            <v>6.8375527426160598E-2</v>
          </cell>
          <cell r="Y51">
            <v>0.36080645161290326</v>
          </cell>
          <cell r="Z51">
            <v>0.16030899466935855</v>
          </cell>
        </row>
        <row r="52">
          <cell r="A52" t="str">
            <v>Operating Income</v>
          </cell>
          <cell r="B52" t="str">
            <v>NA</v>
          </cell>
          <cell r="C52" t="str">
            <v>NA</v>
          </cell>
          <cell r="D52" t="str">
            <v>NA</v>
          </cell>
          <cell r="E52" t="str">
            <v>NA</v>
          </cell>
          <cell r="F52" t="str">
            <v>NA</v>
          </cell>
          <cell r="G52">
            <v>0.64459534097923887</v>
          </cell>
          <cell r="H52">
            <v>0.26178734635028489</v>
          </cell>
          <cell r="I52">
            <v>-0.51478451580346829</v>
          </cell>
          <cell r="J52">
            <v>0.2129734072963827</v>
          </cell>
          <cell r="K52">
            <v>0.17916896583623343</v>
          </cell>
          <cell r="L52">
            <v>-0.14063889053517453</v>
          </cell>
          <cell r="M52">
            <v>-0.1788292894549286</v>
          </cell>
          <cell r="N52">
            <v>0.51</v>
          </cell>
          <cell r="O52">
            <v>-0.2420382165605095</v>
          </cell>
          <cell r="P52">
            <v>-0.61086831724852342</v>
          </cell>
          <cell r="Q52">
            <v>6.6091954022988508E-2</v>
          </cell>
          <cell r="R52">
            <v>0.47169811320754707</v>
          </cell>
          <cell r="S52">
            <v>-0.25827814569536423</v>
          </cell>
          <cell r="T52">
            <v>8.4033613445377853E-3</v>
          </cell>
          <cell r="U52">
            <v>10.759819951709693</v>
          </cell>
          <cell r="V52">
            <v>-0.23450134770889486</v>
          </cell>
          <cell r="W52">
            <v>-0.3141025641025641</v>
          </cell>
          <cell r="X52">
            <v>0.11075892857142877</v>
          </cell>
          <cell r="Y52">
            <v>0.72566666666666668</v>
          </cell>
          <cell r="Z52">
            <v>-3.8940223148834163E-2</v>
          </cell>
        </row>
        <row r="54">
          <cell r="A54" t="str">
            <v>NOTE:  Annual numbers for 2002 may differ slightly from quarterly model due to only 8 weeks of Chris-Craft operations reported by Fox in Q1/02.</v>
          </cell>
        </row>
        <row r="56">
          <cell r="A56" t="str">
            <v>All the above, Bear Stearns &amp; Co. estimates.</v>
          </cell>
        </row>
      </sheetData>
      <sheetData sheetId="3"/>
      <sheetData sheetId="4"/>
      <sheetData sheetId="5" refreshError="1">
        <row r="2">
          <cell r="A2" t="str">
            <v>Filmed Entertainment Summary Revenue, Operating Income and EBITDA Model  (US$ mil)</v>
          </cell>
        </row>
        <row r="3">
          <cell r="A3" t="str">
            <v>Fiscal Year ends 6/30</v>
          </cell>
          <cell r="B3" t="str">
            <v>1998</v>
          </cell>
          <cell r="C3" t="str">
            <v>1999</v>
          </cell>
          <cell r="D3" t="str">
            <v>2000</v>
          </cell>
          <cell r="E3" t="str">
            <v>2001</v>
          </cell>
          <cell r="F3" t="str">
            <v>2002E</v>
          </cell>
          <cell r="G3" t="str">
            <v>2003E</v>
          </cell>
          <cell r="H3" t="str">
            <v>2004E</v>
          </cell>
          <cell r="I3" t="str">
            <v>2005E</v>
          </cell>
          <cell r="J3" t="str">
            <v>2006E</v>
          </cell>
        </row>
        <row r="4">
          <cell r="A4" t="str">
            <v>Revenues:</v>
          </cell>
        </row>
        <row r="5">
          <cell r="A5" t="str">
            <v xml:space="preserve">   Theatrical Product</v>
          </cell>
          <cell r="B5">
            <v>3036.7644132</v>
          </cell>
          <cell r="C5">
            <v>3365.3746693400003</v>
          </cell>
          <cell r="D5">
            <v>2730.0572679111997</v>
          </cell>
          <cell r="E5">
            <v>2591.0972351959131</v>
          </cell>
          <cell r="F5">
            <v>3057.9139632745628</v>
          </cell>
          <cell r="G5">
            <v>3244.9808616173154</v>
          </cell>
          <cell r="H5">
            <v>3417.0206709356926</v>
          </cell>
          <cell r="I5">
            <v>3601.6403505240091</v>
          </cell>
          <cell r="J5">
            <v>3796.4369029160034</v>
          </cell>
        </row>
        <row r="6">
          <cell r="A6" t="str">
            <v xml:space="preserve">   Television Product</v>
          </cell>
          <cell r="B6">
            <v>839.25460250000003</v>
          </cell>
          <cell r="C6">
            <v>1050.49785418125</v>
          </cell>
          <cell r="D6">
            <v>1125.7312272030313</v>
          </cell>
          <cell r="E6">
            <v>993.48793697122824</v>
          </cell>
          <cell r="F6">
            <v>1069.30828636</v>
          </cell>
          <cell r="G6">
            <v>1159.1679992688</v>
          </cell>
          <cell r="H6">
            <v>1223.6713132103041</v>
          </cell>
          <cell r="I6">
            <v>1296.6336747471285</v>
          </cell>
          <cell r="J6">
            <v>1308.1059413364987</v>
          </cell>
        </row>
        <row r="7">
          <cell r="A7" t="str">
            <v xml:space="preserve">   Twentieth Television &amp; Related Businesses</v>
          </cell>
          <cell r="B7">
            <v>139.22401113636363</v>
          </cell>
          <cell r="C7">
            <v>118.3798238869318</v>
          </cell>
          <cell r="D7">
            <v>97.05234539412784</v>
          </cell>
          <cell r="E7">
            <v>90.955155218483512</v>
          </cell>
          <cell r="F7">
            <v>103.07923416666665</v>
          </cell>
          <cell r="G7">
            <v>116.49531777916667</v>
          </cell>
          <cell r="H7">
            <v>125.82403556810416</v>
          </cell>
          <cell r="I7">
            <v>135.60967012965449</v>
          </cell>
          <cell r="J7">
            <v>126.62345837485906</v>
          </cell>
        </row>
        <row r="8">
          <cell r="A8" t="str">
            <v>Total Revenues</v>
          </cell>
          <cell r="B8">
            <v>4015.2430268363637</v>
          </cell>
          <cell r="C8">
            <v>4534.2523474081827</v>
          </cell>
          <cell r="D8">
            <v>3952.8408405083587</v>
          </cell>
          <cell r="E8">
            <v>3675.540327385625</v>
          </cell>
          <cell r="F8">
            <v>4230.3014838012296</v>
          </cell>
          <cell r="G8">
            <v>4520.6441786652822</v>
          </cell>
          <cell r="H8">
            <v>4766.5160197141013</v>
          </cell>
          <cell r="I8">
            <v>5033.883695400792</v>
          </cell>
          <cell r="J8">
            <v>5231.1663026273618</v>
          </cell>
        </row>
        <row r="10">
          <cell r="A10" t="str">
            <v>Operating Income:</v>
          </cell>
        </row>
        <row r="11">
          <cell r="A11" t="str">
            <v xml:space="preserve">   Theatrical Product</v>
          </cell>
          <cell r="B11">
            <v>222.1326287718</v>
          </cell>
          <cell r="C11">
            <v>287.93377722243991</v>
          </cell>
          <cell r="D11">
            <v>110.42126957831201</v>
          </cell>
          <cell r="E11">
            <v>203.73426255429729</v>
          </cell>
          <cell r="F11">
            <v>234.71409824756608</v>
          </cell>
          <cell r="G11">
            <v>241.91977733691937</v>
          </cell>
          <cell r="H11">
            <v>264.42254407427527</v>
          </cell>
          <cell r="I11">
            <v>281.40668728641117</v>
          </cell>
          <cell r="J11">
            <v>365.42267591479373</v>
          </cell>
        </row>
        <row r="12">
          <cell r="A12" t="str">
            <v xml:space="preserve">   Television Product</v>
          </cell>
          <cell r="B12">
            <v>43.838477500000067</v>
          </cell>
          <cell r="C12">
            <v>66.385106056249924</v>
          </cell>
          <cell r="D12">
            <v>17.567095449906219</v>
          </cell>
          <cell r="E12">
            <v>81.938509154150097</v>
          </cell>
          <cell r="F12">
            <v>116.14470545400002</v>
          </cell>
          <cell r="G12">
            <v>172.65700589032008</v>
          </cell>
          <cell r="H12">
            <v>193.58987660154571</v>
          </cell>
          <cell r="I12">
            <v>216.83327317446924</v>
          </cell>
          <cell r="J12">
            <v>165.36372760212271</v>
          </cell>
        </row>
        <row r="13">
          <cell r="A13" t="str">
            <v xml:space="preserve">   Twentieth Television &amp; Related Businesses</v>
          </cell>
          <cell r="B13">
            <v>2.2240111363636288</v>
          </cell>
          <cell r="C13">
            <v>-7.0181761130681934</v>
          </cell>
          <cell r="D13">
            <v>-11.037654605872156</v>
          </cell>
          <cell r="E13">
            <v>-8.71484478151649</v>
          </cell>
          <cell r="F13">
            <v>12.322834166666659</v>
          </cell>
          <cell r="G13">
            <v>18.558405779166655</v>
          </cell>
          <cell r="H13">
            <v>20.132170608104161</v>
          </cell>
          <cell r="I13">
            <v>21.542455972854455</v>
          </cell>
          <cell r="J13">
            <v>3.5108670855150308</v>
          </cell>
        </row>
        <row r="14">
          <cell r="A14" t="str">
            <v>Total Operating Income</v>
          </cell>
          <cell r="B14">
            <v>268.1951174081637</v>
          </cell>
          <cell r="C14">
            <v>347.30070716562165</v>
          </cell>
          <cell r="D14">
            <v>116.95071042234608</v>
          </cell>
          <cell r="E14">
            <v>276.9579269269309</v>
          </cell>
          <cell r="F14">
            <v>363.18163786823277</v>
          </cell>
          <cell r="G14">
            <v>433.13518900640611</v>
          </cell>
          <cell r="H14">
            <v>478.14459128392514</v>
          </cell>
          <cell r="I14">
            <v>519.78241643373485</v>
          </cell>
          <cell r="J14">
            <v>534.29727060243135</v>
          </cell>
        </row>
        <row r="15">
          <cell r="A15" t="str">
            <v xml:space="preserve">   Margin %</v>
          </cell>
          <cell r="B15">
            <v>6.6794242743377946E-2</v>
          </cell>
          <cell r="C15">
            <v>7.659492250450986E-2</v>
          </cell>
          <cell r="D15">
            <v>2.9586496178607972E-2</v>
          </cell>
          <cell r="E15">
            <v>7.5351622416813008E-2</v>
          </cell>
          <cell r="F15">
            <v>8.5852424291492341E-2</v>
          </cell>
          <cell r="G15">
            <v>9.5812714269913862E-2</v>
          </cell>
          <cell r="H15">
            <v>0.10031322444031239</v>
          </cell>
          <cell r="I15">
            <v>0.10325673930620091</v>
          </cell>
          <cell r="J15">
            <v>0.10213731311391872</v>
          </cell>
        </row>
        <row r="17">
          <cell r="A17" t="str">
            <v>EBITDA:</v>
          </cell>
        </row>
        <row r="18">
          <cell r="A18" t="str">
            <v xml:space="preserve">   Theatrical Product</v>
          </cell>
          <cell r="B18">
            <v>248.1326287718</v>
          </cell>
          <cell r="C18">
            <v>328.93377722243991</v>
          </cell>
          <cell r="D18">
            <v>162.42126957831201</v>
          </cell>
          <cell r="E18">
            <v>268.21426255429731</v>
          </cell>
          <cell r="F18">
            <v>300.48369824756611</v>
          </cell>
          <cell r="G18">
            <v>309.00476933691937</v>
          </cell>
          <cell r="H18">
            <v>332.84923591427525</v>
          </cell>
          <cell r="I18">
            <v>351.20191296321116</v>
          </cell>
          <cell r="J18">
            <v>436.61380610512975</v>
          </cell>
        </row>
        <row r="19">
          <cell r="A19" t="str">
            <v xml:space="preserve">   Television Product</v>
          </cell>
          <cell r="B19">
            <v>43.838477500000067</v>
          </cell>
          <cell r="C19">
            <v>66.385106056249924</v>
          </cell>
          <cell r="D19">
            <v>17.567095449906219</v>
          </cell>
          <cell r="E19">
            <v>81.938509154150097</v>
          </cell>
          <cell r="F19">
            <v>116.14470545400002</v>
          </cell>
          <cell r="G19">
            <v>172.65700589032008</v>
          </cell>
          <cell r="H19">
            <v>193.58987660154571</v>
          </cell>
          <cell r="I19">
            <v>216.83327317446924</v>
          </cell>
          <cell r="J19">
            <v>165.36372760212271</v>
          </cell>
        </row>
        <row r="20">
          <cell r="A20" t="str">
            <v xml:space="preserve">   Twentieth Television &amp; Related Businesses</v>
          </cell>
          <cell r="B20">
            <v>2.2240111363636288</v>
          </cell>
          <cell r="C20">
            <v>-3.0181761130681934</v>
          </cell>
          <cell r="D20">
            <v>-11.037654605872156</v>
          </cell>
          <cell r="E20">
            <v>-7.71484478151649</v>
          </cell>
          <cell r="F20">
            <v>13.322834166666659</v>
          </cell>
          <cell r="G20">
            <v>19.558405779166655</v>
          </cell>
          <cell r="H20">
            <v>21.132170608104161</v>
          </cell>
          <cell r="I20">
            <v>22.542455972854455</v>
          </cell>
          <cell r="J20">
            <v>4.5108670855150308</v>
          </cell>
        </row>
        <row r="21">
          <cell r="A21" t="str">
            <v>Total EBITDA</v>
          </cell>
          <cell r="B21">
            <v>294.1951174081637</v>
          </cell>
          <cell r="C21">
            <v>392.30070716562165</v>
          </cell>
          <cell r="D21">
            <v>168.95071042234608</v>
          </cell>
          <cell r="E21">
            <v>342.43792692693091</v>
          </cell>
          <cell r="F21">
            <v>429.95123786823279</v>
          </cell>
          <cell r="G21">
            <v>501.22018100640611</v>
          </cell>
          <cell r="H21">
            <v>547.57128312392513</v>
          </cell>
          <cell r="I21">
            <v>590.57764211053484</v>
          </cell>
          <cell r="J21">
            <v>606.48840079276738</v>
          </cell>
        </row>
        <row r="22">
          <cell r="A22" t="str">
            <v xml:space="preserve">   Margin %</v>
          </cell>
          <cell r="B22">
            <v>7.3269566858562465E-2</v>
          </cell>
          <cell r="C22">
            <v>8.6519381169833667E-2</v>
          </cell>
          <cell r="D22">
            <v>4.2741591994029798E-2</v>
          </cell>
          <cell r="E22">
            <v>9.3166690180353312E-2</v>
          </cell>
          <cell r="F22">
            <v>0.10163607476077349</v>
          </cell>
          <cell r="G22">
            <v>0.11087361915628385</v>
          </cell>
          <cell r="H22">
            <v>0.11487872501827211</v>
          </cell>
          <cell r="I22">
            <v>0.11732047815290531</v>
          </cell>
          <cell r="J22">
            <v>0.11593751100747028</v>
          </cell>
        </row>
        <row r="24">
          <cell r="A24" t="str">
            <v>Percent Change:</v>
          </cell>
        </row>
        <row r="25">
          <cell r="A25" t="str">
            <v xml:space="preserve">   Revenues</v>
          </cell>
          <cell r="C25">
            <v>0.12925975267323975</v>
          </cell>
          <cell r="D25">
            <v>-0.12822654372824305</v>
          </cell>
          <cell r="E25">
            <v>-7.0152208072984612E-2</v>
          </cell>
          <cell r="F25">
            <v>0.15093322532260189</v>
          </cell>
          <cell r="G25">
            <v>6.863404321792177E-2</v>
          </cell>
          <cell r="H25">
            <v>5.4388673678230637E-2</v>
          </cell>
          <cell r="I25">
            <v>5.6092893547586842E-2</v>
          </cell>
          <cell r="J25">
            <v>3.919093470650048E-2</v>
          </cell>
        </row>
        <row r="26">
          <cell r="A26" t="str">
            <v xml:space="preserve">   EBITDA</v>
          </cell>
          <cell r="C26">
            <v>0.3334711691402652</v>
          </cell>
          <cell r="D26">
            <v>-0.56933365824645732</v>
          </cell>
          <cell r="E26">
            <v>1.0268510624838352</v>
          </cell>
          <cell r="F26">
            <v>0.25555963303088025</v>
          </cell>
          <cell r="G26">
            <v>0.16576052552269926</v>
          </cell>
          <cell r="H26">
            <v>9.2476528028959448E-2</v>
          </cell>
          <cell r="I26">
            <v>7.8540201635951323E-2</v>
          </cell>
          <cell r="J26">
            <v>2.6941010881097016E-2</v>
          </cell>
        </row>
        <row r="27">
          <cell r="A27" t="str">
            <v xml:space="preserve">   Operating Income</v>
          </cell>
          <cell r="C27">
            <v>0.294955368770073</v>
          </cell>
          <cell r="D27">
            <v>-0.66325806999703474</v>
          </cell>
          <cell r="E27">
            <v>1.3681594231172096</v>
          </cell>
          <cell r="F27">
            <v>0.31132422132857052</v>
          </cell>
          <cell r="G27">
            <v>0.19261312754901283</v>
          </cell>
          <cell r="H27">
            <v>0.10391536734932272</v>
          </cell>
          <cell r="I27">
            <v>8.7082079163549375E-2</v>
          </cell>
          <cell r="J27">
            <v>2.7924865693387479E-2</v>
          </cell>
        </row>
        <row r="30">
          <cell r="A30" t="str">
            <v>Source:  Bear, Stearns &amp; Co. Inc. estimates.</v>
          </cell>
        </row>
        <row r="36">
          <cell r="A36" t="str">
            <v>Fox Filmed Entertainment:  Motion Picture Group (mil).</v>
          </cell>
        </row>
        <row r="37">
          <cell r="A37" t="str">
            <v>Fiscal Year ends 6/30</v>
          </cell>
          <cell r="B37" t="str">
            <v>1998</v>
          </cell>
          <cell r="C37" t="str">
            <v>1999</v>
          </cell>
          <cell r="D37" t="str">
            <v>2000</v>
          </cell>
          <cell r="E37" t="str">
            <v>2001</v>
          </cell>
          <cell r="F37" t="str">
            <v>2002E</v>
          </cell>
          <cell r="G37" t="str">
            <v>2003E</v>
          </cell>
          <cell r="H37" t="str">
            <v>2004E</v>
          </cell>
          <cell r="I37" t="str">
            <v>2005E</v>
          </cell>
          <cell r="J37" t="str">
            <v>2006E</v>
          </cell>
        </row>
        <row r="39">
          <cell r="A39" t="str">
            <v>Summary Statistics:</v>
          </cell>
        </row>
        <row r="40">
          <cell r="A40" t="str">
            <v xml:space="preserve">   North American Box Office (calendar year)</v>
          </cell>
          <cell r="B40">
            <v>6715.3</v>
          </cell>
          <cell r="C40">
            <v>7367.2</v>
          </cell>
          <cell r="D40">
            <v>7456.4</v>
          </cell>
          <cell r="E40">
            <v>7680.0919999999996</v>
          </cell>
          <cell r="F40">
            <v>7910.4947599999996</v>
          </cell>
          <cell r="G40">
            <v>8147.8096028</v>
          </cell>
          <cell r="H40">
            <v>8392.2438908839995</v>
          </cell>
          <cell r="I40">
            <v>8644.0112076105197</v>
          </cell>
          <cell r="J40">
            <v>8903.3315438388363</v>
          </cell>
        </row>
        <row r="41">
          <cell r="A41" t="str">
            <v xml:space="preserve">   International Box Office (calendar year)</v>
          </cell>
          <cell r="B41">
            <v>6912</v>
          </cell>
          <cell r="C41">
            <v>7434.89</v>
          </cell>
          <cell r="D41">
            <v>7918.1578499999996</v>
          </cell>
          <cell r="E41">
            <v>8076.5210069999994</v>
          </cell>
          <cell r="F41">
            <v>8318.8166372100004</v>
          </cell>
          <cell r="G41">
            <v>8568.3811363263012</v>
          </cell>
          <cell r="H41">
            <v>8825.432570416091</v>
          </cell>
          <cell r="I41">
            <v>9090.195547528574</v>
          </cell>
          <cell r="J41">
            <v>9362.9014139544306</v>
          </cell>
        </row>
        <row r="42">
          <cell r="A42" t="str">
            <v xml:space="preserve">   FOX Share Of US Box Office</v>
          </cell>
          <cell r="B42">
            <v>8.4400000000000003E-2</v>
          </cell>
          <cell r="C42">
            <v>0.16900000000000001</v>
          </cell>
          <cell r="D42">
            <v>8.7400000000000005E-2</v>
          </cell>
          <cell r="E42">
            <v>6.5000000000000002E-2</v>
          </cell>
          <cell r="F42">
            <v>8.5000000000000006E-2</v>
          </cell>
          <cell r="G42">
            <v>8.7000000000000008E-2</v>
          </cell>
          <cell r="H42">
            <v>8.900000000000001E-2</v>
          </cell>
          <cell r="I42">
            <v>9.1000000000000011E-2</v>
          </cell>
          <cell r="J42">
            <v>9.3000000000000013E-2</v>
          </cell>
        </row>
        <row r="43">
          <cell r="A43" t="str">
            <v xml:space="preserve">   FOX Share Of Intl Box Off.</v>
          </cell>
          <cell r="B43">
            <v>0.254</v>
          </cell>
          <cell r="C43">
            <v>0.12690000000000001</v>
          </cell>
          <cell r="D43">
            <v>8.72E-2</v>
          </cell>
          <cell r="E43">
            <v>6.5000000000000002E-2</v>
          </cell>
          <cell r="F43">
            <v>8.2000000000000003E-2</v>
          </cell>
          <cell r="G43">
            <v>8.4000000000000005E-2</v>
          </cell>
          <cell r="H43">
            <v>8.6000000000000007E-2</v>
          </cell>
          <cell r="I43">
            <v>8.8000000000000009E-2</v>
          </cell>
          <cell r="J43">
            <v>9.0000000000000011E-2</v>
          </cell>
        </row>
        <row r="44">
          <cell r="A44" t="str">
            <v xml:space="preserve">   FOX Split Of US Box Office</v>
          </cell>
          <cell r="B44">
            <v>0.51</v>
          </cell>
          <cell r="C44">
            <v>0.52</v>
          </cell>
          <cell r="D44">
            <v>0.52</v>
          </cell>
          <cell r="E44">
            <v>0.52</v>
          </cell>
          <cell r="F44">
            <v>0.52</v>
          </cell>
          <cell r="G44">
            <v>0.52</v>
          </cell>
          <cell r="H44">
            <v>0.52</v>
          </cell>
          <cell r="I44">
            <v>0.52</v>
          </cell>
          <cell r="J44">
            <v>0.52</v>
          </cell>
        </row>
        <row r="45">
          <cell r="A45" t="str">
            <v xml:space="preserve">   FOX Split Of Intl. Box Office</v>
          </cell>
          <cell r="B45">
            <v>0.48</v>
          </cell>
          <cell r="C45">
            <v>0.46</v>
          </cell>
          <cell r="D45">
            <v>0.46</v>
          </cell>
          <cell r="E45">
            <v>0.46</v>
          </cell>
          <cell r="F45">
            <v>0.46</v>
          </cell>
          <cell r="G45">
            <v>0.46</v>
          </cell>
          <cell r="H45">
            <v>0.46</v>
          </cell>
          <cell r="I45">
            <v>0.46</v>
          </cell>
          <cell r="J45">
            <v>0.46</v>
          </cell>
        </row>
        <row r="47">
          <cell r="A47" t="str">
            <v>Theatrical Market:</v>
          </cell>
        </row>
        <row r="48">
          <cell r="A48" t="str">
            <v xml:space="preserve">   Domestic Revenue</v>
          </cell>
          <cell r="B48">
            <v>289.05337320000001</v>
          </cell>
          <cell r="C48">
            <v>647.4295360000001</v>
          </cell>
          <cell r="D48">
            <v>338.87846719999999</v>
          </cell>
          <cell r="E48">
            <v>259.58710960000002</v>
          </cell>
          <cell r="F48">
            <v>349.64386839200006</v>
          </cell>
          <cell r="G48">
            <v>368.60690643067204</v>
          </cell>
          <cell r="H48">
            <v>388.39304727011154</v>
          </cell>
          <cell r="I48">
            <v>409.03461034412987</v>
          </cell>
          <cell r="J48">
            <v>430.56511346004623</v>
          </cell>
        </row>
        <row r="49">
          <cell r="A49" t="str">
            <v xml:space="preserve">   Foreign Revenue</v>
          </cell>
          <cell r="B49">
            <v>842.71104000000003</v>
          </cell>
          <cell r="C49">
            <v>434.00426886000008</v>
          </cell>
          <cell r="D49">
            <v>317.61314767919998</v>
          </cell>
          <cell r="E49">
            <v>241.4879781093</v>
          </cell>
          <cell r="F49">
            <v>313.78576355556123</v>
          </cell>
          <cell r="G49">
            <v>331.08224710764836</v>
          </cell>
          <cell r="H49">
            <v>349.13411248566058</v>
          </cell>
          <cell r="I49">
            <v>367.97111576395673</v>
          </cell>
          <cell r="J49">
            <v>387.62411853771346</v>
          </cell>
        </row>
        <row r="50">
          <cell r="A50" t="str">
            <v xml:space="preserve">      Total Theatrical Revenues</v>
          </cell>
          <cell r="B50">
            <v>1131.7644132</v>
          </cell>
          <cell r="C50">
            <v>1081.4338048600002</v>
          </cell>
          <cell r="D50">
            <v>656.49161487919991</v>
          </cell>
          <cell r="E50">
            <v>501.07508770930002</v>
          </cell>
          <cell r="F50">
            <v>663.42963194756135</v>
          </cell>
          <cell r="G50">
            <v>699.6891535383204</v>
          </cell>
          <cell r="H50">
            <v>737.52715975577212</v>
          </cell>
          <cell r="I50">
            <v>777.00572610808661</v>
          </cell>
          <cell r="J50">
            <v>818.18923199775963</v>
          </cell>
        </row>
        <row r="51">
          <cell r="A51" t="str">
            <v xml:space="preserve">      EBITDA</v>
          </cell>
          <cell r="B51">
            <v>-156.7493712282</v>
          </cell>
          <cell r="C51">
            <v>-157.88933550956003</v>
          </cell>
          <cell r="D51">
            <v>-229.77206520771995</v>
          </cell>
          <cell r="E51">
            <v>-141.3031747340226</v>
          </cell>
          <cell r="F51">
            <v>-181.11628952168425</v>
          </cell>
          <cell r="G51">
            <v>-209.90674606149611</v>
          </cell>
          <cell r="H51">
            <v>-221.25814792673162</v>
          </cell>
          <cell r="I51">
            <v>-233.10171783242598</v>
          </cell>
          <cell r="J51">
            <v>-180.00163103950712</v>
          </cell>
        </row>
        <row r="52">
          <cell r="A52" t="str">
            <v xml:space="preserve">         Margin %</v>
          </cell>
          <cell r="B52">
            <v>-0.13850000000000001</v>
          </cell>
          <cell r="C52">
            <v>-0.14599999999999999</v>
          </cell>
          <cell r="D52">
            <v>-0.35</v>
          </cell>
          <cell r="E52">
            <v>-0.28199999999999997</v>
          </cell>
          <cell r="F52">
            <v>-0.27300000000000002</v>
          </cell>
          <cell r="G52">
            <v>-0.3</v>
          </cell>
          <cell r="H52">
            <v>-0.3</v>
          </cell>
          <cell r="I52">
            <v>-0.3</v>
          </cell>
          <cell r="J52">
            <v>-0.22</v>
          </cell>
        </row>
        <row r="54">
          <cell r="A54" t="str">
            <v>Home Video Market:</v>
          </cell>
        </row>
        <row r="55">
          <cell r="A55" t="str">
            <v xml:space="preserve">      Domestic Revenue</v>
          </cell>
          <cell r="B55">
            <v>759</v>
          </cell>
          <cell r="C55">
            <v>640.59586447999982</v>
          </cell>
          <cell r="D55">
            <v>576.53627803199981</v>
          </cell>
          <cell r="E55">
            <v>599.59772915327983</v>
          </cell>
          <cell r="F55">
            <v>731.5092295670014</v>
          </cell>
          <cell r="G55">
            <v>790.02996793236161</v>
          </cell>
          <cell r="H55">
            <v>845.33206568762694</v>
          </cell>
          <cell r="I55">
            <v>887.59866897200834</v>
          </cell>
          <cell r="J55">
            <v>931.97860242060881</v>
          </cell>
        </row>
        <row r="56">
          <cell r="A56" t="str">
            <v xml:space="preserve">      International Revenue</v>
          </cell>
          <cell r="B56">
            <v>515</v>
          </cell>
          <cell r="C56">
            <v>803.87</v>
          </cell>
          <cell r="D56">
            <v>578.654</v>
          </cell>
          <cell r="E56">
            <v>601.80016000000001</v>
          </cell>
          <cell r="F56">
            <v>683.64498175999995</v>
          </cell>
          <cell r="G56">
            <v>738.33658030080005</v>
          </cell>
          <cell r="H56">
            <v>790.02014092185607</v>
          </cell>
          <cell r="I56">
            <v>829.52114796794888</v>
          </cell>
          <cell r="J56">
            <v>870.99720536634641</v>
          </cell>
        </row>
        <row r="57">
          <cell r="A57" t="str">
            <v xml:space="preserve">      Net Revenue</v>
          </cell>
          <cell r="B57">
            <v>1274</v>
          </cell>
          <cell r="C57">
            <v>1444.4658644799997</v>
          </cell>
          <cell r="D57">
            <v>1155.1902780319997</v>
          </cell>
          <cell r="E57">
            <v>1201.3978891532797</v>
          </cell>
          <cell r="F57">
            <v>1415.1542113270013</v>
          </cell>
          <cell r="G57">
            <v>1528.3665482331617</v>
          </cell>
          <cell r="H57">
            <v>1635.3522066094829</v>
          </cell>
          <cell r="I57">
            <v>1717.1198169399572</v>
          </cell>
          <cell r="J57">
            <v>1802.9758077869551</v>
          </cell>
        </row>
        <row r="58">
          <cell r="A58" t="str">
            <v xml:space="preserve">      EBITDA</v>
          </cell>
          <cell r="B58">
            <v>347.80200000000002</v>
          </cell>
          <cell r="C58">
            <v>397.22811273199994</v>
          </cell>
          <cell r="D58">
            <v>289.95275978603195</v>
          </cell>
          <cell r="E58">
            <v>300.34947228831993</v>
          </cell>
          <cell r="F58">
            <v>353.78855283175034</v>
          </cell>
          <cell r="G58">
            <v>382.09163705829042</v>
          </cell>
          <cell r="H58">
            <v>408.83805165237072</v>
          </cell>
          <cell r="I58">
            <v>429.2799542349893</v>
          </cell>
          <cell r="J58">
            <v>450.74395194673878</v>
          </cell>
        </row>
        <row r="59">
          <cell r="A59" t="str">
            <v xml:space="preserve">         Margin %</v>
          </cell>
          <cell r="B59">
            <v>0.27300000000000002</v>
          </cell>
          <cell r="C59">
            <v>0.27500000000000002</v>
          </cell>
          <cell r="D59">
            <v>0.251</v>
          </cell>
          <cell r="E59">
            <v>0.25</v>
          </cell>
          <cell r="F59">
            <v>0.25</v>
          </cell>
          <cell r="G59">
            <v>0.25</v>
          </cell>
          <cell r="H59">
            <v>0.25</v>
          </cell>
          <cell r="I59">
            <v>0.25</v>
          </cell>
          <cell r="J59">
            <v>0.25</v>
          </cell>
        </row>
        <row r="61">
          <cell r="A61" t="str">
            <v>Pay Television:</v>
          </cell>
        </row>
        <row r="62">
          <cell r="A62" t="str">
            <v xml:space="preserve">   Domestic</v>
          </cell>
          <cell r="B62">
            <v>138</v>
          </cell>
          <cell r="C62">
            <v>151.80000000000001</v>
          </cell>
          <cell r="D62">
            <v>157.113</v>
          </cell>
          <cell r="E62">
            <v>141.40170000000001</v>
          </cell>
          <cell r="F62">
            <v>148.47178500000001</v>
          </cell>
          <cell r="G62">
            <v>153.668297475</v>
          </cell>
          <cell r="H62">
            <v>159.04668788662499</v>
          </cell>
          <cell r="I62">
            <v>164.61332196265687</v>
          </cell>
          <cell r="J62">
            <v>170.37478823134984</v>
          </cell>
        </row>
        <row r="63">
          <cell r="A63" t="str">
            <v xml:space="preserve">   Foreign</v>
          </cell>
          <cell r="B63">
            <v>135</v>
          </cell>
          <cell r="C63">
            <v>145.125</v>
          </cell>
          <cell r="D63">
            <v>186.00937500000001</v>
          </cell>
          <cell r="E63">
            <v>156.00937500000001</v>
          </cell>
          <cell r="F63">
            <v>174.73050000000003</v>
          </cell>
          <cell r="G63">
            <v>187.83528750000002</v>
          </cell>
          <cell r="H63">
            <v>201.92293406250002</v>
          </cell>
          <cell r="I63">
            <v>217.0671541171875</v>
          </cell>
          <cell r="J63">
            <v>233.34719067597655</v>
          </cell>
        </row>
        <row r="64">
          <cell r="A64" t="str">
            <v xml:space="preserve">      Total Pay Television Rev.</v>
          </cell>
          <cell r="B64">
            <v>273</v>
          </cell>
          <cell r="C64">
            <v>296.92500000000001</v>
          </cell>
          <cell r="D64">
            <v>343.12237500000003</v>
          </cell>
          <cell r="E64">
            <v>297.41107499999998</v>
          </cell>
          <cell r="F64">
            <v>323.20228500000007</v>
          </cell>
          <cell r="G64">
            <v>341.50358497500002</v>
          </cell>
          <cell r="H64">
            <v>360.96962194912498</v>
          </cell>
          <cell r="I64">
            <v>381.68047607984437</v>
          </cell>
          <cell r="J64">
            <v>403.72197890732639</v>
          </cell>
        </row>
        <row r="65">
          <cell r="A65" t="str">
            <v xml:space="preserve">      EBITDA</v>
          </cell>
          <cell r="B65">
            <v>54.6</v>
          </cell>
          <cell r="C65">
            <v>59.385000000000005</v>
          </cell>
          <cell r="D65">
            <v>68.624475000000004</v>
          </cell>
          <cell r="E65">
            <v>59.482214999999997</v>
          </cell>
          <cell r="F65">
            <v>64.640457000000012</v>
          </cell>
          <cell r="G65">
            <v>68.300716995000002</v>
          </cell>
          <cell r="H65">
            <v>72.193924389825</v>
          </cell>
          <cell r="I65">
            <v>76.336095215968882</v>
          </cell>
          <cell r="J65">
            <v>80.744395781465286</v>
          </cell>
        </row>
        <row r="66">
          <cell r="A66" t="str">
            <v xml:space="preserve">         Margin %</v>
          </cell>
          <cell r="B66">
            <v>0.2</v>
          </cell>
          <cell r="C66">
            <v>0.2</v>
          </cell>
          <cell r="D66">
            <v>0.2</v>
          </cell>
          <cell r="E66">
            <v>0.2</v>
          </cell>
          <cell r="F66">
            <v>0.2</v>
          </cell>
          <cell r="G66">
            <v>0.2</v>
          </cell>
          <cell r="H66">
            <v>0.2</v>
          </cell>
          <cell r="I66">
            <v>0.2</v>
          </cell>
          <cell r="J66">
            <v>0.2</v>
          </cell>
        </row>
        <row r="68">
          <cell r="A68" t="str">
            <v>Free Television:</v>
          </cell>
        </row>
        <row r="69">
          <cell r="A69" t="str">
            <v xml:space="preserve">   US Network</v>
          </cell>
          <cell r="B69">
            <v>49</v>
          </cell>
          <cell r="C69">
            <v>75</v>
          </cell>
          <cell r="D69">
            <v>80.25</v>
          </cell>
          <cell r="E69">
            <v>85.867500000000007</v>
          </cell>
          <cell r="F69">
            <v>91.878225000000015</v>
          </cell>
          <cell r="G69">
            <v>98.309700750000019</v>
          </cell>
          <cell r="H69">
            <v>105.19137980250002</v>
          </cell>
          <cell r="I69">
            <v>112.55477638867504</v>
          </cell>
          <cell r="J69">
            <v>120.4336107358823</v>
          </cell>
        </row>
        <row r="70">
          <cell r="A70" t="str">
            <v xml:space="preserve">   US Syndication</v>
          </cell>
          <cell r="B70">
            <v>28</v>
          </cell>
          <cell r="C70">
            <v>20</v>
          </cell>
          <cell r="D70">
            <v>20.7</v>
          </cell>
          <cell r="E70">
            <v>21.424499999999998</v>
          </cell>
          <cell r="F70">
            <v>22.174357499999996</v>
          </cell>
          <cell r="G70">
            <v>22.950460012499995</v>
          </cell>
          <cell r="H70">
            <v>23.753726112937493</v>
          </cell>
          <cell r="I70">
            <v>24.585106526890304</v>
          </cell>
          <cell r="J70">
            <v>25.445585255331462</v>
          </cell>
        </row>
        <row r="71">
          <cell r="A71" t="str">
            <v xml:space="preserve">   International</v>
          </cell>
          <cell r="B71">
            <v>137</v>
          </cell>
          <cell r="C71">
            <v>157.54999999999998</v>
          </cell>
          <cell r="D71">
            <v>167.00299999999999</v>
          </cell>
          <cell r="E71">
            <v>158.65284999999997</v>
          </cell>
          <cell r="F71">
            <v>182.45077749999996</v>
          </cell>
          <cell r="G71">
            <v>193.39782414999996</v>
          </cell>
          <cell r="H71">
            <v>205.00169359899996</v>
          </cell>
          <cell r="I71">
            <v>217.30179521493997</v>
          </cell>
          <cell r="J71">
            <v>230.33990292783639</v>
          </cell>
        </row>
        <row r="72">
          <cell r="A72" t="str">
            <v xml:space="preserve">   Total Free TV</v>
          </cell>
          <cell r="B72">
            <v>214</v>
          </cell>
          <cell r="C72">
            <v>252.54999999999998</v>
          </cell>
          <cell r="D72">
            <v>267.95299999999997</v>
          </cell>
          <cell r="E72">
            <v>265.94484999999997</v>
          </cell>
          <cell r="F72">
            <v>296.50335999999999</v>
          </cell>
          <cell r="G72">
            <v>314.65798491249996</v>
          </cell>
          <cell r="H72">
            <v>333.94679951443749</v>
          </cell>
          <cell r="I72">
            <v>354.44167813050535</v>
          </cell>
          <cell r="J72">
            <v>376.21909891905011</v>
          </cell>
        </row>
        <row r="73">
          <cell r="A73" t="str">
            <v xml:space="preserve">      EBITDA</v>
          </cell>
          <cell r="B73">
            <v>42.800000000000004</v>
          </cell>
          <cell r="C73">
            <v>50.51</v>
          </cell>
          <cell r="D73">
            <v>53.590599999999995</v>
          </cell>
          <cell r="E73">
            <v>53.188969999999998</v>
          </cell>
          <cell r="F73">
            <v>59.300671999999999</v>
          </cell>
          <cell r="G73">
            <v>62.931596982499997</v>
          </cell>
          <cell r="H73">
            <v>66.789359902887497</v>
          </cell>
          <cell r="I73">
            <v>70.888335626101068</v>
          </cell>
          <cell r="J73">
            <v>75.243819783810025</v>
          </cell>
        </row>
        <row r="74">
          <cell r="A74" t="str">
            <v xml:space="preserve">         Margin %</v>
          </cell>
          <cell r="B74">
            <v>0.2</v>
          </cell>
          <cell r="C74">
            <v>0.2</v>
          </cell>
          <cell r="D74">
            <v>0.2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0.2</v>
          </cell>
        </row>
        <row r="76">
          <cell r="A76" t="str">
            <v>Other:</v>
          </cell>
        </row>
        <row r="77">
          <cell r="A77" t="str">
            <v xml:space="preserve">   Interactive</v>
          </cell>
          <cell r="B77">
            <v>64</v>
          </cell>
          <cell r="C77">
            <v>110</v>
          </cell>
          <cell r="D77">
            <v>121.00000000000001</v>
          </cell>
          <cell r="E77">
            <v>114.95</v>
          </cell>
          <cell r="F77">
            <v>126.44500000000001</v>
          </cell>
          <cell r="G77">
            <v>139.08950000000002</v>
          </cell>
          <cell r="H77">
            <v>152.99845000000002</v>
          </cell>
          <cell r="I77">
            <v>168.29829500000002</v>
          </cell>
          <cell r="J77">
            <v>185.12812450000004</v>
          </cell>
        </row>
        <row r="78">
          <cell r="A78" t="str">
            <v xml:space="preserve">   Fox Television Studios</v>
          </cell>
          <cell r="B78">
            <v>80</v>
          </cell>
          <cell r="C78">
            <v>180</v>
          </cell>
          <cell r="D78">
            <v>186.29999999999998</v>
          </cell>
          <cell r="E78">
            <v>176.98499999999999</v>
          </cell>
          <cell r="F78">
            <v>183.17947499999997</v>
          </cell>
          <cell r="G78">
            <v>189.59075662499995</v>
          </cell>
          <cell r="H78">
            <v>196.22643310687494</v>
          </cell>
          <cell r="I78">
            <v>203.09435826561554</v>
          </cell>
          <cell r="J78">
            <v>210.20266080491206</v>
          </cell>
        </row>
        <row r="79">
          <cell r="A79" t="str">
            <v xml:space="preserve">   Total Other</v>
          </cell>
          <cell r="B79">
            <v>144</v>
          </cell>
          <cell r="C79">
            <v>290</v>
          </cell>
          <cell r="D79">
            <v>307.3</v>
          </cell>
          <cell r="E79">
            <v>291.935</v>
          </cell>
          <cell r="F79">
            <v>309.62447499999996</v>
          </cell>
          <cell r="G79">
            <v>328.68025662499997</v>
          </cell>
          <cell r="H79">
            <v>349.22488310687493</v>
          </cell>
          <cell r="I79">
            <v>371.39265326561554</v>
          </cell>
          <cell r="J79">
            <v>395.33078530491207</v>
          </cell>
        </row>
        <row r="80">
          <cell r="A80" t="str">
            <v xml:space="preserve">      EBITDA</v>
          </cell>
          <cell r="B80">
            <v>-40.320000000000007</v>
          </cell>
          <cell r="C80">
            <v>-20.3</v>
          </cell>
          <cell r="D80">
            <v>-19.974500000000003</v>
          </cell>
          <cell r="E80">
            <v>-3.5032200000000002</v>
          </cell>
          <cell r="F80">
            <v>3.8703059374999995</v>
          </cell>
          <cell r="G80">
            <v>5.5875643626249998</v>
          </cell>
          <cell r="H80">
            <v>6.2860478959237485</v>
          </cell>
          <cell r="I80">
            <v>7.7992457185779269</v>
          </cell>
          <cell r="J80">
            <v>9.8832696326228024</v>
          </cell>
        </row>
        <row r="81">
          <cell r="A81" t="str">
            <v xml:space="preserve">         Margin %</v>
          </cell>
          <cell r="B81">
            <v>-0.28000000000000003</v>
          </cell>
          <cell r="C81">
            <v>-7.0000000000000007E-2</v>
          </cell>
          <cell r="D81">
            <v>-6.5000000000000002E-2</v>
          </cell>
          <cell r="E81">
            <v>-1.2E-2</v>
          </cell>
          <cell r="F81">
            <v>1.2500000000000001E-2</v>
          </cell>
          <cell r="G81">
            <v>1.7000000000000001E-2</v>
          </cell>
          <cell r="H81">
            <v>1.7999999999999999E-2</v>
          </cell>
          <cell r="I81">
            <v>2.1000000000000001E-2</v>
          </cell>
          <cell r="J81">
            <v>2.5000000000000001E-2</v>
          </cell>
        </row>
        <row r="83">
          <cell r="A83" t="str">
            <v>MGM Distribution Fees:</v>
          </cell>
        </row>
        <row r="84">
          <cell r="A84" t="str">
            <v xml:space="preserve">   Theatrical Revenues</v>
          </cell>
          <cell r="D84">
            <v>0</v>
          </cell>
          <cell r="E84">
            <v>13.333333333333332</v>
          </cell>
          <cell r="F84">
            <v>22</v>
          </cell>
          <cell r="G84">
            <v>14.116666666666669</v>
          </cell>
        </row>
        <row r="85">
          <cell r="A85" t="str">
            <v xml:space="preserve">    Home Video Revenues</v>
          </cell>
          <cell r="D85">
            <v>10</v>
          </cell>
          <cell r="E85">
            <v>20</v>
          </cell>
          <cell r="F85">
            <v>28</v>
          </cell>
          <cell r="G85">
            <v>17.966666666666669</v>
          </cell>
        </row>
        <row r="86">
          <cell r="A86" t="str">
            <v xml:space="preserve">   Total MGM Distribution Fees</v>
          </cell>
          <cell r="D86">
            <v>10</v>
          </cell>
          <cell r="E86">
            <v>33.333333333333329</v>
          </cell>
          <cell r="F86">
            <v>50</v>
          </cell>
          <cell r="G86">
            <v>32.083333333333336</v>
          </cell>
        </row>
        <row r="87">
          <cell r="A87" t="str">
            <v xml:space="preserve">      EBITDA</v>
          </cell>
          <cell r="E87">
            <v>26.666666666666664</v>
          </cell>
          <cell r="F87">
            <v>40</v>
          </cell>
          <cell r="G87">
            <v>25.666666666666671</v>
          </cell>
        </row>
        <row r="88">
          <cell r="A88" t="str">
            <v xml:space="preserve">         Margin %</v>
          </cell>
          <cell r="E88">
            <v>0.8</v>
          </cell>
          <cell r="F88">
            <v>0.8</v>
          </cell>
          <cell r="G88">
            <v>0.8</v>
          </cell>
        </row>
        <row r="90">
          <cell r="A90" t="str">
            <v>Depreciation &amp; Amortization</v>
          </cell>
          <cell r="B90">
            <v>-26</v>
          </cell>
          <cell r="C90">
            <v>-41</v>
          </cell>
          <cell r="D90">
            <v>-52</v>
          </cell>
          <cell r="E90">
            <v>-64.48</v>
          </cell>
          <cell r="F90">
            <v>-65.769600000000011</v>
          </cell>
          <cell r="G90">
            <v>-67.084992000000014</v>
          </cell>
          <cell r="H90">
            <v>-68.426691840000018</v>
          </cell>
          <cell r="I90">
            <v>-69.795225676800015</v>
          </cell>
          <cell r="J90">
            <v>-71.191130190336011</v>
          </cell>
        </row>
        <row r="92">
          <cell r="A92" t="str">
            <v>TOTAL FEATURE FILM PRODUCT</v>
          </cell>
        </row>
        <row r="93">
          <cell r="A93" t="str">
            <v xml:space="preserve">   Revenue</v>
          </cell>
          <cell r="B93">
            <v>3036.7644132</v>
          </cell>
          <cell r="C93">
            <v>3365.3746693400003</v>
          </cell>
          <cell r="D93">
            <v>2730.0572679111997</v>
          </cell>
          <cell r="E93">
            <v>2591.0972351959131</v>
          </cell>
          <cell r="F93">
            <v>3057.9139632745628</v>
          </cell>
          <cell r="G93">
            <v>3244.9808616173154</v>
          </cell>
          <cell r="H93">
            <v>3417.0206709356926</v>
          </cell>
          <cell r="I93">
            <v>3601.6403505240091</v>
          </cell>
          <cell r="J93">
            <v>3796.4369029160034</v>
          </cell>
        </row>
        <row r="94">
          <cell r="A94" t="str">
            <v xml:space="preserve">   Operating Income</v>
          </cell>
          <cell r="B94">
            <v>222.1326287718</v>
          </cell>
          <cell r="C94">
            <v>287.93377722243991</v>
          </cell>
          <cell r="D94">
            <v>110.42126957831201</v>
          </cell>
          <cell r="E94">
            <v>203.73426255429729</v>
          </cell>
          <cell r="F94">
            <v>234.71409824756608</v>
          </cell>
          <cell r="G94">
            <v>241.91977733691937</v>
          </cell>
          <cell r="H94">
            <v>264.42254407427527</v>
          </cell>
          <cell r="I94">
            <v>281.40668728641117</v>
          </cell>
          <cell r="J94">
            <v>365.42267591479373</v>
          </cell>
        </row>
        <row r="95">
          <cell r="A95" t="str">
            <v xml:space="preserve">         Margin %</v>
          </cell>
          <cell r="B95">
            <v>7.3147797638252438E-2</v>
          </cell>
          <cell r="C95">
            <v>8.5557718088758297E-2</v>
          </cell>
          <cell r="D95">
            <v>4.0446503037204297E-2</v>
          </cell>
          <cell r="E95">
            <v>7.8628566997368171E-2</v>
          </cell>
          <cell r="F95">
            <v>7.6756279302319819E-2</v>
          </cell>
          <cell r="G95">
            <v>7.4551988949588227E-2</v>
          </cell>
          <cell r="H95">
            <v>7.7383946290810024E-2</v>
          </cell>
          <cell r="I95">
            <v>7.8132922751564804E-2</v>
          </cell>
          <cell r="J95">
            <v>9.625411544022143E-2</v>
          </cell>
        </row>
        <row r="96">
          <cell r="A96" t="str">
            <v xml:space="preserve">  EBITDA</v>
          </cell>
          <cell r="B96">
            <v>248.1326287718</v>
          </cell>
          <cell r="C96">
            <v>328.93377722243991</v>
          </cell>
          <cell r="D96">
            <v>162.42126957831201</v>
          </cell>
          <cell r="E96">
            <v>268.21426255429731</v>
          </cell>
          <cell r="F96">
            <v>300.48369824756611</v>
          </cell>
          <cell r="G96">
            <v>309.00476933691937</v>
          </cell>
          <cell r="H96">
            <v>332.84923591427525</v>
          </cell>
          <cell r="I96">
            <v>351.20191296321116</v>
          </cell>
          <cell r="J96">
            <v>436.61380610512975</v>
          </cell>
        </row>
        <row r="97">
          <cell r="A97" t="str">
            <v xml:space="preserve">         Margin %</v>
          </cell>
          <cell r="B97">
            <v>8.1709541804834793E-2</v>
          </cell>
          <cell r="C97">
            <v>9.7740611236890512E-2</v>
          </cell>
          <cell r="D97">
            <v>5.9493722526407847E-2</v>
          </cell>
          <cell r="E97">
            <v>0.10351377744958212</v>
          </cell>
          <cell r="F97">
            <v>9.8264274880315333E-2</v>
          </cell>
          <cell r="G97">
            <v>9.5225452017892578E-2</v>
          </cell>
          <cell r="H97">
            <v>9.7409195895537329E-2</v>
          </cell>
          <cell r="I97">
            <v>9.7511655463354122E-2</v>
          </cell>
          <cell r="J97">
            <v>0.11500620641680394</v>
          </cell>
        </row>
        <row r="99">
          <cell r="A99" t="str">
            <v>Percent Change:</v>
          </cell>
        </row>
        <row r="100">
          <cell r="A100" t="str">
            <v xml:space="preserve">   Theatrical</v>
          </cell>
        </row>
        <row r="101">
          <cell r="A101" t="str">
            <v xml:space="preserve">      Revenues</v>
          </cell>
          <cell r="C101">
            <v>-4.4470923235422122E-2</v>
          </cell>
          <cell r="D101">
            <v>-0.39294332031336143</v>
          </cell>
          <cell r="E101">
            <v>-0.23673802322440607</v>
          </cell>
          <cell r="F101">
            <v>0.32401240496803885</v>
          </cell>
          <cell r="G101">
            <v>5.4654660938667776E-2</v>
          </cell>
          <cell r="H101">
            <v>5.407830895491994E-2</v>
          </cell>
          <cell r="I101">
            <v>5.3528288185871853E-2</v>
          </cell>
          <cell r="J101">
            <v>5.3002834478396377E-2</v>
          </cell>
        </row>
        <row r="102">
          <cell r="A102" t="str">
            <v xml:space="preserve">      EBITDA</v>
          </cell>
          <cell r="C102">
            <v>7.2725285749339896E-3</v>
          </cell>
          <cell r="D102">
            <v>0.45527286226248953</v>
          </cell>
          <cell r="E102">
            <v>-0.38502892156937862</v>
          </cell>
          <cell r="F102">
            <v>0.28175668991586744</v>
          </cell>
          <cell r="G102">
            <v>0.15896116586666764</v>
          </cell>
          <cell r="H102">
            <v>5.407830895491994E-2</v>
          </cell>
          <cell r="I102">
            <v>5.3528288185871853E-2</v>
          </cell>
          <cell r="J102">
            <v>-0.22779792138250943</v>
          </cell>
        </row>
        <row r="103">
          <cell r="A103" t="str">
            <v xml:space="preserve">   Home Video</v>
          </cell>
        </row>
        <row r="104">
          <cell r="A104" t="str">
            <v xml:space="preserve">      Revenues</v>
          </cell>
          <cell r="C104">
            <v>0.13380366128728394</v>
          </cell>
          <cell r="D104">
            <v>-0.20026474391773719</v>
          </cell>
          <cell r="E104">
            <v>4.0000000000000036E-2</v>
          </cell>
          <cell r="F104">
            <v>0.17792300461287858</v>
          </cell>
          <cell r="G104">
            <v>8.0000000000000071E-2</v>
          </cell>
          <cell r="H104">
            <v>6.999999999999984E-2</v>
          </cell>
          <cell r="I104">
            <v>5.0000000000000044E-2</v>
          </cell>
          <cell r="J104">
            <v>5.0000000000000044E-2</v>
          </cell>
        </row>
        <row r="105">
          <cell r="A105" t="str">
            <v xml:space="preserve">      EBITDA</v>
          </cell>
          <cell r="C105">
            <v>0.14210991521612848</v>
          </cell>
          <cell r="D105">
            <v>-0.27005982081218916</v>
          </cell>
          <cell r="E105">
            <v>3.5856573705179251E-2</v>
          </cell>
          <cell r="F105">
            <v>0.17792300461287858</v>
          </cell>
          <cell r="G105">
            <v>8.0000000000000071E-2</v>
          </cell>
          <cell r="H105">
            <v>6.999999999999984E-2</v>
          </cell>
          <cell r="I105">
            <v>5.0000000000000044E-2</v>
          </cell>
          <cell r="J105">
            <v>5.0000000000000044E-2</v>
          </cell>
        </row>
        <row r="106">
          <cell r="A106" t="str">
            <v xml:space="preserve">   Total Revenues</v>
          </cell>
          <cell r="C106">
            <v>0.10821065167637633</v>
          </cell>
          <cell r="D106">
            <v>-0.18878058577453893</v>
          </cell>
          <cell r="E106">
            <v>-5.0900043141441698E-2</v>
          </cell>
          <cell r="F106">
            <v>0.18016179467821236</v>
          </cell>
          <cell r="G106">
            <v>6.1174676786011517E-2</v>
          </cell>
          <cell r="H106">
            <v>5.3017203076085817E-2</v>
          </cell>
          <cell r="I106">
            <v>5.4029430128604394E-2</v>
          </cell>
          <cell r="J106">
            <v>5.4085509221833528E-2</v>
          </cell>
        </row>
        <row r="107">
          <cell r="A107" t="str">
            <v xml:space="preserve">   Total EBITDA</v>
          </cell>
          <cell r="C107">
            <v>0.29622459705475501</v>
          </cell>
          <cell r="D107">
            <v>-0.61650463296285196</v>
          </cell>
          <cell r="E107">
            <v>0.84506357635932328</v>
          </cell>
          <cell r="F107">
            <v>0.15206001830454197</v>
          </cell>
          <cell r="G107">
            <v>3.0699813701659417E-2</v>
          </cell>
          <cell r="H107">
            <v>9.3017474573881209E-2</v>
          </cell>
          <cell r="I107">
            <v>6.4231071036685572E-2</v>
          </cell>
          <cell r="J107">
            <v>0.29855718582434565</v>
          </cell>
        </row>
        <row r="109">
          <cell r="A109" t="str">
            <v>Revenue Mix:</v>
          </cell>
        </row>
        <row r="110">
          <cell r="A110" t="str">
            <v xml:space="preserve">   International (%)</v>
          </cell>
          <cell r="C110">
            <v>0.42783509770767097</v>
          </cell>
          <cell r="D110">
            <v>0.3928590648402786</v>
          </cell>
          <cell r="E110">
            <v>0.38616325360619874</v>
          </cell>
          <cell r="F110">
            <v>0.40211232157828908</v>
          </cell>
          <cell r="G110">
            <v>0.40441075858425057</v>
          </cell>
          <cell r="H110">
            <v>0.40759829540714393</v>
          </cell>
          <cell r="I110">
            <v>0.40571696756623565</v>
          </cell>
          <cell r="J110">
            <v>0.403778211863494</v>
          </cell>
        </row>
        <row r="111">
          <cell r="A111" t="str">
            <v xml:space="preserve">   Domestic &amp; Other (%)</v>
          </cell>
          <cell r="C111">
            <v>0.57216490229232897</v>
          </cell>
          <cell r="D111">
            <v>0.60714093515972145</v>
          </cell>
          <cell r="E111">
            <v>0.61383674639380126</v>
          </cell>
          <cell r="F111">
            <v>0.59788767842171087</v>
          </cell>
          <cell r="G111">
            <v>0.59558924141574943</v>
          </cell>
          <cell r="H111">
            <v>0.59240170459285602</v>
          </cell>
          <cell r="I111">
            <v>0.59428303243376435</v>
          </cell>
          <cell r="J111">
            <v>0.59622178813650595</v>
          </cell>
        </row>
        <row r="114">
          <cell r="A114" t="str">
            <v>Source: Company reports; Bear Stearns &amp; Co. Inc. estimates.</v>
          </cell>
        </row>
        <row r="123">
          <cell r="A123" t="str">
            <v>Filmed Entertainment: Twentieth Century Fox Television (US$ mil)</v>
          </cell>
        </row>
        <row r="124">
          <cell r="A124" t="str">
            <v>Fiscal Year ends 6/30</v>
          </cell>
          <cell r="B124" t="str">
            <v>1998</v>
          </cell>
          <cell r="C124" t="str">
            <v>1999</v>
          </cell>
          <cell r="D124" t="str">
            <v>2000</v>
          </cell>
          <cell r="E124" t="str">
            <v>2001</v>
          </cell>
          <cell r="F124" t="str">
            <v>2002E</v>
          </cell>
          <cell r="G124" t="str">
            <v>2003E</v>
          </cell>
          <cell r="H124" t="str">
            <v>2004E</v>
          </cell>
          <cell r="I124" t="str">
            <v>2005E</v>
          </cell>
          <cell r="J124" t="str">
            <v>2006E</v>
          </cell>
        </row>
        <row r="125">
          <cell r="A125" t="str">
            <v>Off Network Syndication:</v>
          </cell>
        </row>
        <row r="126">
          <cell r="A126" t="str">
            <v xml:space="preserve">      Library Product</v>
          </cell>
          <cell r="B126">
            <v>193</v>
          </cell>
          <cell r="C126">
            <v>261</v>
          </cell>
          <cell r="D126">
            <v>193</v>
          </cell>
          <cell r="E126">
            <v>203</v>
          </cell>
          <cell r="F126">
            <v>213</v>
          </cell>
          <cell r="G126">
            <v>213</v>
          </cell>
          <cell r="H126">
            <v>213</v>
          </cell>
          <cell r="I126">
            <v>213</v>
          </cell>
          <cell r="J126">
            <v>213</v>
          </cell>
        </row>
        <row r="127">
          <cell r="A127" t="str">
            <v xml:space="preserve">      Pending "A" Product</v>
          </cell>
          <cell r="B127">
            <v>49.254602499999997</v>
          </cell>
          <cell r="C127">
            <v>100.51785418125</v>
          </cell>
          <cell r="D127">
            <v>114.75322720303126</v>
          </cell>
          <cell r="E127">
            <v>115.58176697122829</v>
          </cell>
          <cell r="F127">
            <v>98.811249999999973</v>
          </cell>
          <cell r="G127">
            <v>163.72499999999997</v>
          </cell>
          <cell r="H127">
            <v>196.32375000000005</v>
          </cell>
          <cell r="I127">
            <v>235.27500000000001</v>
          </cell>
          <cell r="J127">
            <v>210.47000000000003</v>
          </cell>
        </row>
        <row r="128">
          <cell r="A128" t="str">
            <v xml:space="preserve">   Total Off-Net Revenues</v>
          </cell>
          <cell r="B128">
            <v>242.2546025</v>
          </cell>
          <cell r="C128">
            <v>361.51785418125002</v>
          </cell>
          <cell r="D128">
            <v>307.75322720303126</v>
          </cell>
          <cell r="E128">
            <v>318.58176697122826</v>
          </cell>
          <cell r="F128">
            <v>311.81124999999997</v>
          </cell>
          <cell r="G128">
            <v>376.72499999999997</v>
          </cell>
          <cell r="H128">
            <v>409.32375000000002</v>
          </cell>
          <cell r="I128">
            <v>448.27499999999998</v>
          </cell>
          <cell r="J128">
            <v>423.47</v>
          </cell>
        </row>
        <row r="129">
          <cell r="A129" t="str">
            <v xml:space="preserve">      Library Costs </v>
          </cell>
          <cell r="B129">
            <v>-128.345</v>
          </cell>
          <cell r="C129">
            <v>-173.565</v>
          </cell>
          <cell r="D129">
            <v>-128.345</v>
          </cell>
          <cell r="E129">
            <v>-134.995</v>
          </cell>
          <cell r="F129">
            <v>-141.64500000000001</v>
          </cell>
          <cell r="G129">
            <v>-141.64500000000001</v>
          </cell>
          <cell r="H129">
            <v>-141.64500000000001</v>
          </cell>
          <cell r="I129">
            <v>-141.64500000000001</v>
          </cell>
          <cell r="J129">
            <v>-141.64500000000001</v>
          </cell>
        </row>
        <row r="130">
          <cell r="A130" t="str">
            <v xml:space="preserve">      Pending "A" Product Costs</v>
          </cell>
          <cell r="B130">
            <v>-27.671124999999996</v>
          </cell>
          <cell r="C130">
            <v>-62.539748125000003</v>
          </cell>
          <cell r="D130">
            <v>-72.112331753125005</v>
          </cell>
          <cell r="E130">
            <v>-72.590433317078137</v>
          </cell>
          <cell r="F130">
            <v>-2.8137499999999704</v>
          </cell>
          <cell r="G130">
            <v>-32.273749999999922</v>
          </cell>
          <cell r="H130">
            <v>-45.827500000000043</v>
          </cell>
          <cell r="I130">
            <v>-63.681250000000006</v>
          </cell>
          <cell r="J130">
            <v>-92.772500000000036</v>
          </cell>
        </row>
        <row r="131">
          <cell r="A131" t="str">
            <v xml:space="preserve">   Off-Net Syndication EBITDA</v>
          </cell>
          <cell r="B131">
            <v>86.238477500000016</v>
          </cell>
          <cell r="C131">
            <v>125.41310605625002</v>
          </cell>
          <cell r="D131">
            <v>107.29589544990625</v>
          </cell>
          <cell r="E131">
            <v>110.99633365415012</v>
          </cell>
          <cell r="F131">
            <v>167.35249999999999</v>
          </cell>
          <cell r="G131">
            <v>202.80625000000003</v>
          </cell>
          <cell r="H131">
            <v>221.85124999999999</v>
          </cell>
          <cell r="I131">
            <v>242.94874999999999</v>
          </cell>
          <cell r="J131">
            <v>189.05250000000001</v>
          </cell>
        </row>
        <row r="132">
          <cell r="A132" t="str">
            <v xml:space="preserve">      Margin %</v>
          </cell>
          <cell r="B132">
            <v>0.35598282389701974</v>
          </cell>
          <cell r="C132">
            <v>0.34690708800615172</v>
          </cell>
          <cell r="D132">
            <v>0.34864263301167886</v>
          </cell>
          <cell r="E132">
            <v>0.34840767790761362</v>
          </cell>
          <cell r="F132">
            <v>0.53671091084750788</v>
          </cell>
          <cell r="G132">
            <v>0.53834030128077526</v>
          </cell>
          <cell r="H132">
            <v>0.54199457031261922</v>
          </cell>
          <cell r="I132">
            <v>0.54196363839161232</v>
          </cell>
          <cell r="J132">
            <v>0.4464365834651805</v>
          </cell>
        </row>
        <row r="134">
          <cell r="A134" t="str">
            <v>Network Product:</v>
          </cell>
        </row>
        <row r="135">
          <cell r="A135" t="str">
            <v xml:space="preserve">   Revenues</v>
          </cell>
          <cell r="B135">
            <v>290</v>
          </cell>
          <cell r="C135">
            <v>355</v>
          </cell>
          <cell r="D135">
            <v>461.1</v>
          </cell>
          <cell r="E135">
            <v>319.5</v>
          </cell>
          <cell r="F135">
            <v>364.22999999999996</v>
          </cell>
          <cell r="G135">
            <v>371.51459999999997</v>
          </cell>
          <cell r="H135">
            <v>378.94489199999998</v>
          </cell>
          <cell r="I135">
            <v>386.52378984000001</v>
          </cell>
          <cell r="J135">
            <v>394.25426563680003</v>
          </cell>
        </row>
        <row r="136">
          <cell r="A136" t="str">
            <v xml:space="preserve">      Costs (Includes Development Exp.)</v>
          </cell>
          <cell r="B136">
            <v>-377</v>
          </cell>
          <cell r="C136">
            <v>-461.5</v>
          </cell>
          <cell r="D136">
            <v>-601.7355</v>
          </cell>
          <cell r="E136">
            <v>-399.375</v>
          </cell>
          <cell r="F136">
            <v>-471.67784999999992</v>
          </cell>
          <cell r="G136">
            <v>-460.67810399999996</v>
          </cell>
          <cell r="H136">
            <v>-469.89166607999999</v>
          </cell>
          <cell r="I136">
            <v>-479.28949940159998</v>
          </cell>
          <cell r="J136">
            <v>-488.87528938963203</v>
          </cell>
        </row>
        <row r="137">
          <cell r="A137" t="str">
            <v xml:space="preserve">   EBITDA</v>
          </cell>
          <cell r="B137">
            <v>-87</v>
          </cell>
          <cell r="C137">
            <v>-106.5</v>
          </cell>
          <cell r="D137">
            <v>-140.63550000000001</v>
          </cell>
          <cell r="E137">
            <v>-79.875</v>
          </cell>
          <cell r="F137">
            <v>-107.44784999999999</v>
          </cell>
          <cell r="G137">
            <v>-89.163503999999989</v>
          </cell>
          <cell r="H137">
            <v>-90.946774079999997</v>
          </cell>
          <cell r="I137">
            <v>-92.765709561600005</v>
          </cell>
          <cell r="J137">
            <v>-94.621023752832002</v>
          </cell>
        </row>
        <row r="138">
          <cell r="A138" t="str">
            <v xml:space="preserve">      Margin %</v>
          </cell>
          <cell r="B138">
            <v>-0.3</v>
          </cell>
          <cell r="C138">
            <v>-0.3</v>
          </cell>
          <cell r="D138">
            <v>-0.30499999999999999</v>
          </cell>
          <cell r="E138">
            <v>-0.25</v>
          </cell>
          <cell r="F138">
            <v>-0.29499999999999998</v>
          </cell>
          <cell r="G138">
            <v>-0.24</v>
          </cell>
          <cell r="H138">
            <v>-0.24</v>
          </cell>
          <cell r="I138">
            <v>-0.24</v>
          </cell>
          <cell r="J138">
            <v>-0.24</v>
          </cell>
        </row>
        <row r="140">
          <cell r="A140" t="str">
            <v>International:</v>
          </cell>
        </row>
        <row r="141">
          <cell r="A141" t="str">
            <v xml:space="preserve">   Revenues</v>
          </cell>
          <cell r="B141">
            <v>214</v>
          </cell>
          <cell r="C141">
            <v>228.98000000000002</v>
          </cell>
          <cell r="D141">
            <v>251.87800000000004</v>
          </cell>
          <cell r="E141">
            <v>255.65617000000003</v>
          </cell>
          <cell r="F141">
            <v>283.26703636000008</v>
          </cell>
          <cell r="G141">
            <v>305.92839926880009</v>
          </cell>
          <cell r="H141">
            <v>330.40267121030411</v>
          </cell>
          <cell r="I141">
            <v>356.83488490712847</v>
          </cell>
          <cell r="J141">
            <v>385.38167569969875</v>
          </cell>
        </row>
        <row r="142">
          <cell r="A142" t="str">
            <v xml:space="preserve">      Costs</v>
          </cell>
          <cell r="B142">
            <v>-181.9</v>
          </cell>
          <cell r="C142">
            <v>-194.63300000000001</v>
          </cell>
          <cell r="D142">
            <v>-214.09630000000004</v>
          </cell>
          <cell r="E142">
            <v>-217.30774450000001</v>
          </cell>
          <cell r="F142">
            <v>-240.77698090600006</v>
          </cell>
          <cell r="G142">
            <v>-260.03913937848006</v>
          </cell>
          <cell r="H142">
            <v>-280.84227052875849</v>
          </cell>
          <cell r="I142">
            <v>-303.30965217105921</v>
          </cell>
          <cell r="J142">
            <v>-327.57442434474393</v>
          </cell>
        </row>
        <row r="143">
          <cell r="A143" t="str">
            <v xml:space="preserve">   EBITDA</v>
          </cell>
          <cell r="B143">
            <v>32.1</v>
          </cell>
          <cell r="C143">
            <v>34.347000000000001</v>
          </cell>
          <cell r="D143">
            <v>37.781700000000008</v>
          </cell>
          <cell r="E143">
            <v>38.348425500000005</v>
          </cell>
          <cell r="F143">
            <v>42.490055454000007</v>
          </cell>
          <cell r="G143">
            <v>45.889259890320012</v>
          </cell>
          <cell r="H143">
            <v>49.560400681545616</v>
          </cell>
          <cell r="I143">
            <v>53.52523273606927</v>
          </cell>
          <cell r="J143">
            <v>57.807251354954808</v>
          </cell>
        </row>
        <row r="144">
          <cell r="A144" t="str">
            <v xml:space="preserve">      Margin %</v>
          </cell>
          <cell r="B144">
            <v>0.15</v>
          </cell>
          <cell r="C144">
            <v>0.15</v>
          </cell>
          <cell r="D144">
            <v>0.15</v>
          </cell>
          <cell r="E144">
            <v>0.15</v>
          </cell>
          <cell r="F144">
            <v>0.15</v>
          </cell>
          <cell r="G144">
            <v>0.15</v>
          </cell>
          <cell r="H144">
            <v>0.15</v>
          </cell>
          <cell r="I144">
            <v>0.15</v>
          </cell>
          <cell r="J144">
            <v>0.15</v>
          </cell>
        </row>
        <row r="146">
          <cell r="A146" t="str">
            <v>Other:</v>
          </cell>
        </row>
        <row r="147">
          <cell r="A147" t="str">
            <v xml:space="preserve">   Revenues</v>
          </cell>
          <cell r="B147">
            <v>93</v>
          </cell>
          <cell r="C147">
            <v>105</v>
          </cell>
          <cell r="D147">
            <v>105</v>
          </cell>
          <cell r="E147">
            <v>99.75</v>
          </cell>
          <cell r="F147">
            <v>110</v>
          </cell>
          <cell r="G147">
            <v>105</v>
          </cell>
          <cell r="H147">
            <v>105</v>
          </cell>
          <cell r="I147">
            <v>105</v>
          </cell>
          <cell r="J147">
            <v>105</v>
          </cell>
        </row>
        <row r="148">
          <cell r="A148" t="str">
            <v xml:space="preserve">      Costs</v>
          </cell>
          <cell r="B148">
            <v>-80.5</v>
          </cell>
          <cell r="C148">
            <v>-91.875</v>
          </cell>
          <cell r="D148">
            <v>-91.875</v>
          </cell>
          <cell r="E148">
            <v>-87.28125</v>
          </cell>
          <cell r="F148">
            <v>-96.25</v>
          </cell>
          <cell r="G148">
            <v>-91.875</v>
          </cell>
          <cell r="H148">
            <v>-91.875</v>
          </cell>
          <cell r="I148">
            <v>-91.875</v>
          </cell>
          <cell r="J148">
            <v>-91.875</v>
          </cell>
        </row>
        <row r="149">
          <cell r="A149" t="str">
            <v xml:space="preserve">   EBITDA</v>
          </cell>
          <cell r="B149">
            <v>12.5</v>
          </cell>
          <cell r="C149">
            <v>13.125</v>
          </cell>
          <cell r="D149">
            <v>13.125</v>
          </cell>
          <cell r="E149">
            <v>12.46875</v>
          </cell>
          <cell r="F149">
            <v>13.75</v>
          </cell>
          <cell r="G149">
            <v>13.125</v>
          </cell>
          <cell r="H149">
            <v>13.125</v>
          </cell>
          <cell r="I149">
            <v>13.125</v>
          </cell>
          <cell r="J149">
            <v>13.125</v>
          </cell>
        </row>
        <row r="150">
          <cell r="A150" t="str">
            <v xml:space="preserve">      Margin %</v>
          </cell>
          <cell r="B150">
            <v>0.13440860215053763</v>
          </cell>
          <cell r="C150">
            <v>0.125</v>
          </cell>
          <cell r="D150">
            <v>0.125</v>
          </cell>
          <cell r="E150">
            <v>0.125</v>
          </cell>
          <cell r="F150">
            <v>0.125</v>
          </cell>
          <cell r="G150">
            <v>0.125</v>
          </cell>
          <cell r="H150">
            <v>0.125</v>
          </cell>
          <cell r="I150">
            <v>0.125</v>
          </cell>
          <cell r="J150">
            <v>0.125</v>
          </cell>
        </row>
        <row r="151">
          <cell r="D151">
            <v>0</v>
          </cell>
        </row>
        <row r="152">
          <cell r="A152" t="str">
            <v>TOTAL TWENTIETH CENTURY FOX:</v>
          </cell>
        </row>
        <row r="153">
          <cell r="A153" t="str">
            <v xml:space="preserve">   Revenues</v>
          </cell>
          <cell r="B153">
            <v>839.25460250000003</v>
          </cell>
          <cell r="C153">
            <v>1050.49785418125</v>
          </cell>
          <cell r="D153">
            <v>1125.7312272030313</v>
          </cell>
          <cell r="E153">
            <v>993.48793697122824</v>
          </cell>
          <cell r="F153">
            <v>1069.30828636</v>
          </cell>
          <cell r="G153">
            <v>1159.1679992688</v>
          </cell>
          <cell r="H153">
            <v>1223.6713132103041</v>
          </cell>
          <cell r="I153">
            <v>1296.6336747471285</v>
          </cell>
          <cell r="J153">
            <v>1308.1059413364987</v>
          </cell>
        </row>
        <row r="154">
          <cell r="A154" t="str">
            <v xml:space="preserve">      Costs</v>
          </cell>
          <cell r="B154">
            <v>-795.41612499999997</v>
          </cell>
          <cell r="C154">
            <v>-984.11274812500005</v>
          </cell>
          <cell r="D154">
            <v>-1108.164131753125</v>
          </cell>
          <cell r="E154">
            <v>-911.54942781707814</v>
          </cell>
          <cell r="F154">
            <v>-953.16358090599999</v>
          </cell>
          <cell r="G154">
            <v>-986.51099337847995</v>
          </cell>
          <cell r="H154">
            <v>-1030.0814366087584</v>
          </cell>
          <cell r="I154">
            <v>-1079.8004015726592</v>
          </cell>
          <cell r="J154">
            <v>-1142.742213734376</v>
          </cell>
        </row>
        <row r="155">
          <cell r="A155" t="str">
            <v xml:space="preserve">  EBITDA</v>
          </cell>
          <cell r="B155">
            <v>43.838477500000067</v>
          </cell>
          <cell r="C155">
            <v>66.385106056249924</v>
          </cell>
          <cell r="D155">
            <v>17.567095449906219</v>
          </cell>
          <cell r="E155">
            <v>81.938509154150097</v>
          </cell>
          <cell r="F155">
            <v>116.14470545400002</v>
          </cell>
          <cell r="G155">
            <v>172.65700589032008</v>
          </cell>
          <cell r="H155">
            <v>193.58987660154571</v>
          </cell>
          <cell r="I155">
            <v>216.83327317446924</v>
          </cell>
          <cell r="J155">
            <v>165.36372760212271</v>
          </cell>
        </row>
        <row r="156">
          <cell r="A156" t="str">
            <v xml:space="preserve">      Margin %</v>
          </cell>
          <cell r="B156">
            <v>5.2235015893165822E-2</v>
          </cell>
          <cell r="C156">
            <v>6.3193947319378357E-2</v>
          </cell>
          <cell r="D156">
            <v>1.5605052987250841E-2</v>
          </cell>
          <cell r="E156">
            <v>8.2475595429925247E-2</v>
          </cell>
          <cell r="F156">
            <v>0.10861667017410358</v>
          </cell>
          <cell r="G156">
            <v>0.14894907899392637</v>
          </cell>
          <cell r="H156">
            <v>0.15820414723432741</v>
          </cell>
          <cell r="I156">
            <v>0.16722785887599009</v>
          </cell>
          <cell r="J156">
            <v>0.12641462925638094</v>
          </cell>
        </row>
        <row r="158">
          <cell r="A158" t="str">
            <v>Percent Change:</v>
          </cell>
        </row>
        <row r="159">
          <cell r="A159" t="str">
            <v xml:space="preserve">   Revenues</v>
          </cell>
          <cell r="C159">
            <v>0.25170341759460291</v>
          </cell>
          <cell r="D159">
            <v>7.1616874534615516E-2</v>
          </cell>
          <cell r="E159">
            <v>-0.11747323609417137</v>
          </cell>
          <cell r="F159">
            <v>7.6317332669302074E-2</v>
          </cell>
          <cell r="G159">
            <v>8.4035365717298083E-2</v>
          </cell>
          <cell r="H159">
            <v>5.5646216926444225E-2</v>
          </cell>
          <cell r="I159">
            <v>5.9625784104889501E-2</v>
          </cell>
          <cell r="J159">
            <v>8.8477314856161282E-3</v>
          </cell>
        </row>
        <row r="160">
          <cell r="A160" t="str">
            <v xml:space="preserve">   EBITDA</v>
          </cell>
          <cell r="C160">
            <v>0.51431139587933505</v>
          </cell>
          <cell r="D160">
            <v>-0.73537595262676636</v>
          </cell>
          <cell r="E160">
            <v>3.6643174102288789</v>
          </cell>
          <cell r="F160">
            <v>0.4174617850990936</v>
          </cell>
          <cell r="G160">
            <v>0.48656802921336939</v>
          </cell>
          <cell r="H160">
            <v>0.12123962536755206</v>
          </cell>
          <cell r="I160">
            <v>0.12006514483587383</v>
          </cell>
          <cell r="J160">
            <v>-0.23736922299251051</v>
          </cell>
        </row>
        <row r="162">
          <cell r="A162" t="str">
            <v>Source: Bear, Stearns &amp; Co. Inc. estimates.</v>
          </cell>
        </row>
        <row r="201">
          <cell r="A201" t="str">
            <v>Fox Filmed Entertainment: Off-Network "A" Television Product (US$ mil)</v>
          </cell>
        </row>
        <row r="202">
          <cell r="A202" t="str">
            <v>Fiscal Year ends 6/30</v>
          </cell>
          <cell r="B202" t="str">
            <v>1998</v>
          </cell>
          <cell r="C202" t="str">
            <v>1999</v>
          </cell>
          <cell r="D202" t="str">
            <v>2000</v>
          </cell>
          <cell r="E202" t="str">
            <v>2001</v>
          </cell>
          <cell r="F202" t="str">
            <v>2002E</v>
          </cell>
          <cell r="G202" t="str">
            <v>2003E</v>
          </cell>
          <cell r="H202" t="str">
            <v>2004E</v>
          </cell>
          <cell r="I202" t="str">
            <v>2005E</v>
          </cell>
          <cell r="J202" t="str">
            <v>2006E</v>
          </cell>
        </row>
        <row r="204">
          <cell r="A204" t="str">
            <v>The Simpsons</v>
          </cell>
        </row>
        <row r="205">
          <cell r="A205" t="str">
            <v xml:space="preserve">   Episodes Sold &amp; Available</v>
          </cell>
          <cell r="B205">
            <v>22</v>
          </cell>
          <cell r="C205">
            <v>22</v>
          </cell>
          <cell r="D205">
            <v>22</v>
          </cell>
          <cell r="E205">
            <v>22</v>
          </cell>
          <cell r="F205">
            <v>22</v>
          </cell>
          <cell r="G205">
            <v>22</v>
          </cell>
          <cell r="H205">
            <v>242</v>
          </cell>
          <cell r="I205">
            <v>0</v>
          </cell>
          <cell r="J205">
            <v>0</v>
          </cell>
        </row>
        <row r="206">
          <cell r="A206" t="str">
            <v xml:space="preserve">   Cash License Fee/Episode (mil)</v>
          </cell>
          <cell r="B206">
            <v>2</v>
          </cell>
          <cell r="C206">
            <v>2</v>
          </cell>
          <cell r="D206">
            <v>2</v>
          </cell>
          <cell r="E206">
            <v>2</v>
          </cell>
          <cell r="F206">
            <v>2</v>
          </cell>
          <cell r="G206">
            <v>2</v>
          </cell>
          <cell r="H206">
            <v>0.8</v>
          </cell>
          <cell r="I206">
            <v>0.8</v>
          </cell>
          <cell r="J206">
            <v>0.8</v>
          </cell>
        </row>
        <row r="207">
          <cell r="A207" t="str">
            <v xml:space="preserve">   Total Cash Fees</v>
          </cell>
          <cell r="B207">
            <v>44</v>
          </cell>
          <cell r="C207">
            <v>44</v>
          </cell>
          <cell r="D207">
            <v>44</v>
          </cell>
          <cell r="E207">
            <v>44</v>
          </cell>
          <cell r="F207">
            <v>11</v>
          </cell>
          <cell r="G207">
            <v>22</v>
          </cell>
          <cell r="H207">
            <v>70.400000000000006</v>
          </cell>
          <cell r="I207">
            <v>70.400000000000006</v>
          </cell>
          <cell r="J207">
            <v>59.400000000000006</v>
          </cell>
        </row>
        <row r="208">
          <cell r="A208" t="str">
            <v xml:space="preserve">   Annual Barter Revenue (mil)</v>
          </cell>
          <cell r="B208">
            <v>11.342249999999998</v>
          </cell>
          <cell r="C208">
            <v>12.079496249999998</v>
          </cell>
          <cell r="D208">
            <v>12.864663506249997</v>
          </cell>
          <cell r="E208">
            <v>13.700866634156245</v>
          </cell>
          <cell r="F208">
            <v>15.6</v>
          </cell>
          <cell r="G208">
            <v>15.6</v>
          </cell>
          <cell r="H208">
            <v>15.6</v>
          </cell>
          <cell r="I208">
            <v>15.6</v>
          </cell>
          <cell r="J208">
            <v>15.6</v>
          </cell>
        </row>
        <row r="209">
          <cell r="A209" t="str">
            <v xml:space="preserve">   Total Revenues (mil)</v>
          </cell>
          <cell r="B209">
            <v>55.34225</v>
          </cell>
          <cell r="C209">
            <v>56.079496249999998</v>
          </cell>
          <cell r="D209">
            <v>56.864663506249997</v>
          </cell>
          <cell r="E209">
            <v>57.700866634156242</v>
          </cell>
          <cell r="F209">
            <v>26.6</v>
          </cell>
          <cell r="G209">
            <v>37.6</v>
          </cell>
          <cell r="H209">
            <v>86</v>
          </cell>
          <cell r="I209">
            <v>86</v>
          </cell>
          <cell r="J209">
            <v>75</v>
          </cell>
        </row>
        <row r="210">
          <cell r="A210" t="str">
            <v xml:space="preserve">   EBITDA (mil)</v>
          </cell>
          <cell r="B210">
            <v>27.671125</v>
          </cell>
          <cell r="C210">
            <v>28.039748124999999</v>
          </cell>
          <cell r="D210">
            <v>28.432331753124998</v>
          </cell>
          <cell r="E210">
            <v>28.850433317078121</v>
          </cell>
          <cell r="F210">
            <v>13.3</v>
          </cell>
          <cell r="G210">
            <v>18.8</v>
          </cell>
          <cell r="H210">
            <v>43</v>
          </cell>
          <cell r="I210">
            <v>43</v>
          </cell>
          <cell r="J210">
            <v>37.5</v>
          </cell>
        </row>
        <row r="211">
          <cell r="A211" t="str">
            <v xml:space="preserve">      Margin</v>
          </cell>
          <cell r="B211">
            <v>0.5</v>
          </cell>
          <cell r="C211">
            <v>0.5</v>
          </cell>
          <cell r="D211">
            <v>0.5</v>
          </cell>
          <cell r="E211">
            <v>0.5</v>
          </cell>
          <cell r="F211">
            <v>0.5</v>
          </cell>
          <cell r="G211">
            <v>0.5</v>
          </cell>
          <cell r="H211">
            <v>0.5</v>
          </cell>
          <cell r="I211">
            <v>0.5</v>
          </cell>
          <cell r="J211">
            <v>0.5</v>
          </cell>
        </row>
        <row r="213">
          <cell r="A213" t="str">
            <v>NYPD Blue</v>
          </cell>
        </row>
        <row r="214">
          <cell r="A214" t="str">
            <v xml:space="preserve">   Episodes Sold &amp; Available</v>
          </cell>
          <cell r="B214">
            <v>110</v>
          </cell>
          <cell r="C214">
            <v>22</v>
          </cell>
          <cell r="D214">
            <v>22</v>
          </cell>
          <cell r="E214">
            <v>20</v>
          </cell>
          <cell r="F214">
            <v>20</v>
          </cell>
          <cell r="G214">
            <v>20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 xml:space="preserve">   Cash License Fee/Episode (mil)</v>
          </cell>
          <cell r="D215">
            <v>0.4</v>
          </cell>
          <cell r="E215">
            <v>0.7</v>
          </cell>
          <cell r="F215">
            <v>0.7</v>
          </cell>
          <cell r="G215">
            <v>0.7</v>
          </cell>
          <cell r="H215">
            <v>0</v>
          </cell>
          <cell r="I215">
            <v>0</v>
          </cell>
          <cell r="J215">
            <v>0</v>
          </cell>
        </row>
        <row r="216">
          <cell r="A216" t="str">
            <v xml:space="preserve">   Total Cash Fees</v>
          </cell>
          <cell r="D216">
            <v>8.8000000000000007</v>
          </cell>
          <cell r="E216">
            <v>14</v>
          </cell>
          <cell r="F216">
            <v>3.5</v>
          </cell>
          <cell r="G216">
            <v>7</v>
          </cell>
          <cell r="H216">
            <v>7</v>
          </cell>
          <cell r="I216">
            <v>7</v>
          </cell>
          <cell r="J216">
            <v>3.5</v>
          </cell>
        </row>
        <row r="217">
          <cell r="A217" t="str">
            <v xml:space="preserve">   Annual Barter Revenue (mil)</v>
          </cell>
          <cell r="D217">
            <v>0</v>
          </cell>
          <cell r="E217">
            <v>0</v>
          </cell>
          <cell r="F217">
            <v>15</v>
          </cell>
          <cell r="G217">
            <v>15</v>
          </cell>
          <cell r="H217">
            <v>0</v>
          </cell>
          <cell r="I217">
            <v>0</v>
          </cell>
          <cell r="J217">
            <v>0</v>
          </cell>
        </row>
        <row r="218">
          <cell r="A218" t="str">
            <v xml:space="preserve">   Total Revenues (mil)</v>
          </cell>
          <cell r="D218">
            <v>8.8000000000000007</v>
          </cell>
          <cell r="E218">
            <v>14</v>
          </cell>
          <cell r="F218">
            <v>18.5</v>
          </cell>
          <cell r="G218">
            <v>22</v>
          </cell>
          <cell r="H218">
            <v>7</v>
          </cell>
          <cell r="I218">
            <v>7</v>
          </cell>
          <cell r="J218">
            <v>3.5</v>
          </cell>
        </row>
        <row r="219">
          <cell r="A219" t="str">
            <v xml:space="preserve">   EBITDA (mil)</v>
          </cell>
          <cell r="D219">
            <v>3.5200000000000005</v>
          </cell>
          <cell r="E219">
            <v>5.6000000000000005</v>
          </cell>
          <cell r="F219">
            <v>10.175000000000001</v>
          </cell>
          <cell r="G219">
            <v>12.100000000000001</v>
          </cell>
          <cell r="H219">
            <v>2.8000000000000003</v>
          </cell>
          <cell r="I219">
            <v>2.8000000000000003</v>
          </cell>
          <cell r="J219">
            <v>1.4000000000000001</v>
          </cell>
        </row>
        <row r="220">
          <cell r="A220" t="str">
            <v xml:space="preserve">      Margin</v>
          </cell>
          <cell r="D220">
            <v>0.4</v>
          </cell>
          <cell r="E220">
            <v>0.4</v>
          </cell>
          <cell r="F220">
            <v>0.55000000000000004</v>
          </cell>
          <cell r="G220">
            <v>0.55000000000000004</v>
          </cell>
          <cell r="H220">
            <v>0.4</v>
          </cell>
          <cell r="I220">
            <v>0.4</v>
          </cell>
          <cell r="J220">
            <v>0.4</v>
          </cell>
        </row>
        <row r="222">
          <cell r="A222" t="str">
            <v>Chicago Hope</v>
          </cell>
        </row>
        <row r="223">
          <cell r="A223" t="str">
            <v xml:space="preserve">   Episodes Sold &amp; Available</v>
          </cell>
          <cell r="C223">
            <v>115</v>
          </cell>
          <cell r="D223">
            <v>22</v>
          </cell>
        </row>
        <row r="224">
          <cell r="A224" t="str">
            <v xml:space="preserve">   Cash License Fee/Episode (mil)</v>
          </cell>
          <cell r="C224">
            <v>0.5</v>
          </cell>
          <cell r="D224">
            <v>0.5</v>
          </cell>
        </row>
        <row r="225">
          <cell r="A225" t="str">
            <v xml:space="preserve">   Total Cash Fees</v>
          </cell>
          <cell r="C225">
            <v>57.5</v>
          </cell>
          <cell r="D225">
            <v>11</v>
          </cell>
        </row>
        <row r="226">
          <cell r="A226" t="str">
            <v xml:space="preserve">   Annual Barter Revenue (mil)</v>
          </cell>
          <cell r="C226">
            <v>0</v>
          </cell>
          <cell r="D226">
            <v>0</v>
          </cell>
        </row>
        <row r="227">
          <cell r="A227" t="str">
            <v xml:space="preserve">   Total Revenues (mil)</v>
          </cell>
          <cell r="C227">
            <v>57.5</v>
          </cell>
          <cell r="D227">
            <v>11</v>
          </cell>
        </row>
        <row r="228">
          <cell r="A228" t="str">
            <v xml:space="preserve">   EBITDA (mil)</v>
          </cell>
          <cell r="C228">
            <v>23</v>
          </cell>
          <cell r="D228">
            <v>4.4000000000000004</v>
          </cell>
        </row>
        <row r="229">
          <cell r="A229" t="str">
            <v xml:space="preserve">      Margin</v>
          </cell>
          <cell r="C229">
            <v>0.4</v>
          </cell>
          <cell r="D229">
            <v>0.4</v>
          </cell>
        </row>
        <row r="231">
          <cell r="A231" t="str">
            <v>The X-Files</v>
          </cell>
        </row>
        <row r="232">
          <cell r="A232" t="str">
            <v xml:space="preserve">   Episodes Sold &amp; Available</v>
          </cell>
          <cell r="D232">
            <v>106</v>
          </cell>
          <cell r="E232">
            <v>21</v>
          </cell>
          <cell r="F232">
            <v>21</v>
          </cell>
          <cell r="G232">
            <v>22</v>
          </cell>
          <cell r="H232">
            <v>0</v>
          </cell>
          <cell r="I232">
            <v>0</v>
          </cell>
          <cell r="J232">
            <v>0</v>
          </cell>
        </row>
        <row r="233">
          <cell r="A233" t="str">
            <v xml:space="preserve">   Cash License Fee/Episode (mil)</v>
          </cell>
          <cell r="D233">
            <v>0.5</v>
          </cell>
          <cell r="E233">
            <v>0.5</v>
          </cell>
          <cell r="F233">
            <v>0.5</v>
          </cell>
          <cell r="G233">
            <v>0.5</v>
          </cell>
          <cell r="H233">
            <v>0</v>
          </cell>
          <cell r="I233">
            <v>0</v>
          </cell>
          <cell r="J233">
            <v>0</v>
          </cell>
        </row>
        <row r="234">
          <cell r="A234" t="str">
            <v xml:space="preserve">   Total Cash Fees</v>
          </cell>
          <cell r="D234">
            <v>53</v>
          </cell>
          <cell r="E234">
            <v>10.5</v>
          </cell>
          <cell r="F234">
            <v>2.625</v>
          </cell>
          <cell r="G234">
            <v>5.375</v>
          </cell>
          <cell r="H234">
            <v>5.375</v>
          </cell>
          <cell r="I234">
            <v>5.375</v>
          </cell>
          <cell r="J234">
            <v>2.75</v>
          </cell>
        </row>
        <row r="235">
          <cell r="A235" t="str">
            <v xml:space="preserve">   Annual Barter Revenue (mil)</v>
          </cell>
          <cell r="D235">
            <v>0</v>
          </cell>
          <cell r="E235">
            <v>0</v>
          </cell>
          <cell r="F235">
            <v>15</v>
          </cell>
          <cell r="G235">
            <v>15</v>
          </cell>
          <cell r="H235">
            <v>0</v>
          </cell>
          <cell r="I235">
            <v>0</v>
          </cell>
          <cell r="J235">
            <v>0</v>
          </cell>
        </row>
        <row r="236">
          <cell r="A236" t="str">
            <v xml:space="preserve">   Total Revenues (mil)</v>
          </cell>
          <cell r="D236">
            <v>53</v>
          </cell>
          <cell r="E236">
            <v>10.5</v>
          </cell>
          <cell r="F236">
            <v>17.625</v>
          </cell>
          <cell r="G236">
            <v>20.375</v>
          </cell>
          <cell r="H236">
            <v>5.375</v>
          </cell>
          <cell r="I236">
            <v>5.375</v>
          </cell>
          <cell r="J236">
            <v>2.75</v>
          </cell>
        </row>
        <row r="237">
          <cell r="A237" t="str">
            <v xml:space="preserve">   EBITDA (mil)</v>
          </cell>
          <cell r="D237">
            <v>21.200000000000003</v>
          </cell>
          <cell r="E237">
            <v>4.2</v>
          </cell>
          <cell r="F237">
            <v>9.6937500000000014</v>
          </cell>
          <cell r="G237">
            <v>11.206250000000001</v>
          </cell>
          <cell r="H237">
            <v>2.15</v>
          </cell>
          <cell r="I237">
            <v>2.15</v>
          </cell>
          <cell r="J237">
            <v>1.1000000000000001</v>
          </cell>
        </row>
        <row r="238">
          <cell r="A238" t="str">
            <v xml:space="preserve">      Margin</v>
          </cell>
          <cell r="D238">
            <v>0.4</v>
          </cell>
          <cell r="E238">
            <v>0.4</v>
          </cell>
          <cell r="F238">
            <v>0.55000000000000004</v>
          </cell>
          <cell r="G238">
            <v>0.55000000000000004</v>
          </cell>
          <cell r="H238">
            <v>0.4</v>
          </cell>
          <cell r="I238">
            <v>0.4</v>
          </cell>
          <cell r="J238">
            <v>0.4</v>
          </cell>
        </row>
        <row r="240">
          <cell r="A240" t="str">
            <v>Millennium</v>
          </cell>
        </row>
        <row r="241">
          <cell r="A241" t="str">
            <v xml:space="preserve">   Episodes Sold &amp; Available</v>
          </cell>
          <cell r="E241">
            <v>44</v>
          </cell>
        </row>
        <row r="242">
          <cell r="A242" t="str">
            <v xml:space="preserve">   Cash License Fee/Episode (mil)</v>
          </cell>
          <cell r="E242">
            <v>0.5</v>
          </cell>
        </row>
        <row r="243">
          <cell r="A243" t="str">
            <v xml:space="preserve">   Total Cash Fees</v>
          </cell>
          <cell r="E243">
            <v>22</v>
          </cell>
        </row>
        <row r="244">
          <cell r="A244" t="str">
            <v xml:space="preserve">   Annual Barter Revenue (mil)</v>
          </cell>
          <cell r="E244">
            <v>0</v>
          </cell>
        </row>
        <row r="245">
          <cell r="A245" t="str">
            <v xml:space="preserve">   Total Revenues (mil)</v>
          </cell>
          <cell r="E245">
            <v>22</v>
          </cell>
        </row>
        <row r="246">
          <cell r="A246" t="str">
            <v xml:space="preserve">   EBITDA (mil)</v>
          </cell>
          <cell r="E246">
            <v>8.8000000000000007</v>
          </cell>
        </row>
        <row r="247">
          <cell r="A247" t="str">
            <v xml:space="preserve">      Margin</v>
          </cell>
          <cell r="E247">
            <v>0.4</v>
          </cell>
        </row>
        <row r="249">
          <cell r="A249" t="str">
            <v>The Pretender</v>
          </cell>
        </row>
        <row r="250">
          <cell r="A250" t="str">
            <v xml:space="preserve">   Episodes Sold &amp; Available</v>
          </cell>
          <cell r="E250">
            <v>88</v>
          </cell>
        </row>
        <row r="251">
          <cell r="A251" t="str">
            <v xml:space="preserve">   Cash License Fee/Episode (mil)</v>
          </cell>
          <cell r="E251">
            <v>0.3</v>
          </cell>
        </row>
        <row r="252">
          <cell r="A252" t="str">
            <v xml:space="preserve">   Total Cash Fees</v>
          </cell>
          <cell r="E252">
            <v>26.4</v>
          </cell>
        </row>
        <row r="253">
          <cell r="A253" t="str">
            <v xml:space="preserve">   Annual Barter Revenue (mil)</v>
          </cell>
          <cell r="E253">
            <v>0</v>
          </cell>
        </row>
        <row r="254">
          <cell r="A254" t="str">
            <v xml:space="preserve">   Total Revenues (mil)</v>
          </cell>
          <cell r="E254">
            <v>26.4</v>
          </cell>
        </row>
        <row r="255">
          <cell r="A255" t="str">
            <v xml:space="preserve">   EBITDA (mil)</v>
          </cell>
          <cell r="E255">
            <v>10.56</v>
          </cell>
        </row>
        <row r="256">
          <cell r="A256" t="str">
            <v xml:space="preserve">      Margin</v>
          </cell>
          <cell r="E256">
            <v>0.4</v>
          </cell>
        </row>
        <row r="259">
          <cell r="A259" t="str">
            <v>Fox Filmed Entertainment: Off-Network "A" Television Product, Continued (US$ mil)</v>
          </cell>
        </row>
        <row r="260">
          <cell r="A260" t="str">
            <v>Fiscal Year ends 6/30</v>
          </cell>
          <cell r="B260" t="str">
            <v>1998</v>
          </cell>
          <cell r="F260" t="str">
            <v>2002E</v>
          </cell>
          <cell r="G260" t="str">
            <v>2003E</v>
          </cell>
          <cell r="H260" t="str">
            <v>2004E</v>
          </cell>
          <cell r="I260" t="str">
            <v>2005E</v>
          </cell>
          <cell r="J260" t="str">
            <v>2006E</v>
          </cell>
        </row>
        <row r="262">
          <cell r="A262" t="str">
            <v>King of the Hill</v>
          </cell>
        </row>
        <row r="263">
          <cell r="A263" t="str">
            <v xml:space="preserve">   Episodes Sold &amp; Available</v>
          </cell>
          <cell r="F263">
            <v>110</v>
          </cell>
          <cell r="G263">
            <v>20</v>
          </cell>
          <cell r="H263">
            <v>20</v>
          </cell>
          <cell r="I263">
            <v>20</v>
          </cell>
          <cell r="J263">
            <v>20</v>
          </cell>
        </row>
        <row r="264">
          <cell r="A264" t="str">
            <v xml:space="preserve">   Cash License Fee/Episode (mil)</v>
          </cell>
          <cell r="F264">
            <v>3</v>
          </cell>
          <cell r="G264">
            <v>3</v>
          </cell>
          <cell r="H264">
            <v>3</v>
          </cell>
          <cell r="I264">
            <v>3</v>
          </cell>
          <cell r="J264">
            <v>3</v>
          </cell>
        </row>
        <row r="265">
          <cell r="A265" t="str">
            <v xml:space="preserve">   Total Cash Fees</v>
          </cell>
          <cell r="F265">
            <v>82.5</v>
          </cell>
          <cell r="G265">
            <v>97.5</v>
          </cell>
          <cell r="H265">
            <v>112.5</v>
          </cell>
          <cell r="I265">
            <v>127.5</v>
          </cell>
          <cell r="J265">
            <v>60</v>
          </cell>
        </row>
        <row r="266">
          <cell r="A266" t="str">
            <v xml:space="preserve">   Annual Barter Revenue (mil)</v>
          </cell>
          <cell r="F266">
            <v>15.6</v>
          </cell>
          <cell r="G266">
            <v>15.6</v>
          </cell>
          <cell r="H266">
            <v>15.6</v>
          </cell>
          <cell r="I266">
            <v>15.6</v>
          </cell>
          <cell r="J266">
            <v>15.6</v>
          </cell>
        </row>
        <row r="267">
          <cell r="A267" t="str">
            <v xml:space="preserve">   Total Revenues (mil)</v>
          </cell>
          <cell r="F267">
            <v>98.1</v>
          </cell>
          <cell r="G267">
            <v>113.1</v>
          </cell>
          <cell r="H267">
            <v>128.1</v>
          </cell>
          <cell r="I267">
            <v>143.1</v>
          </cell>
          <cell r="J267">
            <v>75.599999999999994</v>
          </cell>
        </row>
        <row r="268">
          <cell r="A268" t="str">
            <v xml:space="preserve">   EBITDA (mil)</v>
          </cell>
          <cell r="F268">
            <v>53.954999999999998</v>
          </cell>
          <cell r="G268">
            <v>62.205000000000005</v>
          </cell>
          <cell r="H268">
            <v>70.454999999999998</v>
          </cell>
          <cell r="I268">
            <v>78.704999999999998</v>
          </cell>
          <cell r="J268">
            <v>41.58</v>
          </cell>
        </row>
        <row r="269">
          <cell r="A269" t="str">
            <v xml:space="preserve">      Margin</v>
          </cell>
          <cell r="F269">
            <v>0.55000000000000004</v>
          </cell>
          <cell r="G269">
            <v>0.55000000000000004</v>
          </cell>
          <cell r="H269">
            <v>0.55000000000000004</v>
          </cell>
          <cell r="I269">
            <v>0.55000000000000004</v>
          </cell>
          <cell r="J269">
            <v>0.55000000000000004</v>
          </cell>
        </row>
        <row r="271">
          <cell r="A271" t="str">
            <v>Buffy The Vampire Slayer</v>
          </cell>
        </row>
        <row r="272">
          <cell r="A272" t="str">
            <v xml:space="preserve">   Episodes Sold &amp; Available</v>
          </cell>
          <cell r="F272">
            <v>110</v>
          </cell>
          <cell r="G272">
            <v>22</v>
          </cell>
          <cell r="H272">
            <v>22</v>
          </cell>
          <cell r="I272">
            <v>22</v>
          </cell>
          <cell r="J272">
            <v>22</v>
          </cell>
        </row>
        <row r="273">
          <cell r="A273" t="str">
            <v xml:space="preserve">   Cash License Fee/Episode (mil)</v>
          </cell>
          <cell r="F273">
            <v>0.82499999999999996</v>
          </cell>
          <cell r="G273">
            <v>0.82499999999999996</v>
          </cell>
          <cell r="H273">
            <v>0.82499999999999996</v>
          </cell>
          <cell r="I273">
            <v>0.82499999999999996</v>
          </cell>
          <cell r="J273">
            <v>0.82499999999999996</v>
          </cell>
        </row>
        <row r="274">
          <cell r="A274" t="str">
            <v xml:space="preserve">   Total Cash Fees</v>
          </cell>
          <cell r="F274">
            <v>22.6875</v>
          </cell>
          <cell r="G274">
            <v>27.225000000000001</v>
          </cell>
          <cell r="H274">
            <v>31.762500000000003</v>
          </cell>
          <cell r="I274">
            <v>36.300000000000004</v>
          </cell>
          <cell r="J274">
            <v>18.149999999999999</v>
          </cell>
        </row>
        <row r="275">
          <cell r="A275" t="str">
            <v xml:space="preserve">   Annual Barter Revenue (mil)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 xml:space="preserve">   Total Revenues (mil)</v>
          </cell>
          <cell r="F276">
            <v>22.6875</v>
          </cell>
          <cell r="G276">
            <v>27.225000000000001</v>
          </cell>
          <cell r="H276">
            <v>31.762500000000003</v>
          </cell>
          <cell r="I276">
            <v>36.300000000000004</v>
          </cell>
          <cell r="J276">
            <v>18.149999999999999</v>
          </cell>
        </row>
        <row r="277">
          <cell r="A277" t="str">
            <v xml:space="preserve">   EBITDA (mil)</v>
          </cell>
          <cell r="F277">
            <v>11.34375</v>
          </cell>
          <cell r="G277">
            <v>13.612500000000001</v>
          </cell>
          <cell r="H277">
            <v>15.881250000000001</v>
          </cell>
          <cell r="I277">
            <v>18.150000000000002</v>
          </cell>
          <cell r="J277">
            <v>9.0749999999999993</v>
          </cell>
        </row>
        <row r="278">
          <cell r="A278" t="str">
            <v xml:space="preserve">      Margin</v>
          </cell>
          <cell r="F278">
            <v>0.5</v>
          </cell>
          <cell r="G278">
            <v>0.5</v>
          </cell>
          <cell r="H278">
            <v>0.5</v>
          </cell>
          <cell r="I278">
            <v>0.5</v>
          </cell>
          <cell r="J278">
            <v>0.5</v>
          </cell>
        </row>
        <row r="280">
          <cell r="A280" t="str">
            <v>Ally McBeal</v>
          </cell>
        </row>
        <row r="281">
          <cell r="A281" t="str">
            <v xml:space="preserve">   Episodes Sold &amp; Available</v>
          </cell>
          <cell r="F281">
            <v>110</v>
          </cell>
          <cell r="G281">
            <v>22</v>
          </cell>
          <cell r="H281">
            <v>22</v>
          </cell>
          <cell r="I281">
            <v>0</v>
          </cell>
          <cell r="J281">
            <v>0</v>
          </cell>
        </row>
        <row r="282">
          <cell r="A282" t="str">
            <v xml:space="preserve">   Cash License Fee/Episode (mil)</v>
          </cell>
          <cell r="F282">
            <v>0.75</v>
          </cell>
          <cell r="G282">
            <v>0.75</v>
          </cell>
          <cell r="H282">
            <v>0.75</v>
          </cell>
          <cell r="I282">
            <v>0.75</v>
          </cell>
          <cell r="J282">
            <v>0.75</v>
          </cell>
        </row>
        <row r="283">
          <cell r="A283" t="str">
            <v xml:space="preserve">   Total Cash Fees</v>
          </cell>
          <cell r="F283">
            <v>20.625</v>
          </cell>
          <cell r="G283">
            <v>24.75</v>
          </cell>
          <cell r="H283">
            <v>28.875</v>
          </cell>
          <cell r="I283">
            <v>28.875</v>
          </cell>
          <cell r="J283">
            <v>8.25</v>
          </cell>
        </row>
        <row r="284">
          <cell r="A284" t="str">
            <v xml:space="preserve">   Annual Barter Revenue (mil)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 xml:space="preserve">   Total Revenues (mil)</v>
          </cell>
          <cell r="F285">
            <v>20.625</v>
          </cell>
          <cell r="G285">
            <v>24.75</v>
          </cell>
          <cell r="H285">
            <v>28.875</v>
          </cell>
          <cell r="I285">
            <v>28.875</v>
          </cell>
          <cell r="J285">
            <v>8.25</v>
          </cell>
        </row>
        <row r="286">
          <cell r="A286" t="str">
            <v xml:space="preserve">   EBITDA (mil)</v>
          </cell>
          <cell r="F286">
            <v>9.28125</v>
          </cell>
          <cell r="G286">
            <v>11.137500000000001</v>
          </cell>
          <cell r="H286">
            <v>12.99375</v>
          </cell>
          <cell r="I286">
            <v>12.99375</v>
          </cell>
          <cell r="J286">
            <v>3.7124999999999999</v>
          </cell>
        </row>
        <row r="287">
          <cell r="A287" t="str">
            <v xml:space="preserve">      Margin</v>
          </cell>
          <cell r="F287">
            <v>0.45</v>
          </cell>
          <cell r="G287">
            <v>0.45</v>
          </cell>
          <cell r="H287">
            <v>0.45</v>
          </cell>
          <cell r="I287">
            <v>0.45</v>
          </cell>
          <cell r="J287">
            <v>0.45</v>
          </cell>
        </row>
        <row r="289">
          <cell r="A289" t="str">
            <v>The Practice</v>
          </cell>
        </row>
        <row r="290">
          <cell r="A290" t="str">
            <v xml:space="preserve">   Episodes Sold &amp; Available</v>
          </cell>
          <cell r="F290">
            <v>110</v>
          </cell>
          <cell r="G290">
            <v>22</v>
          </cell>
          <cell r="H290">
            <v>22</v>
          </cell>
          <cell r="I290">
            <v>22</v>
          </cell>
          <cell r="J290">
            <v>22</v>
          </cell>
        </row>
        <row r="291">
          <cell r="A291" t="str">
            <v xml:space="preserve">   Cash License Fee/Episode (mil)</v>
          </cell>
          <cell r="F291">
            <v>0.9</v>
          </cell>
          <cell r="G291">
            <v>0.9</v>
          </cell>
          <cell r="H291">
            <v>0.9</v>
          </cell>
          <cell r="I291">
            <v>0.9</v>
          </cell>
          <cell r="J291">
            <v>0.9</v>
          </cell>
        </row>
        <row r="292">
          <cell r="A292" t="str">
            <v xml:space="preserve">   Total Cash Fees</v>
          </cell>
          <cell r="F292">
            <v>24.75</v>
          </cell>
          <cell r="G292">
            <v>29.7</v>
          </cell>
          <cell r="H292">
            <v>34.65</v>
          </cell>
          <cell r="I292">
            <v>39.6</v>
          </cell>
          <cell r="J292">
            <v>19.8</v>
          </cell>
        </row>
        <row r="293">
          <cell r="A293" t="str">
            <v xml:space="preserve">   Annual Barter Revenue (mil)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</row>
        <row r="294">
          <cell r="A294" t="str">
            <v xml:space="preserve">   Total Revenues (mil)</v>
          </cell>
          <cell r="F294">
            <v>24.75</v>
          </cell>
          <cell r="G294">
            <v>29.7</v>
          </cell>
          <cell r="H294">
            <v>34.65</v>
          </cell>
          <cell r="I294">
            <v>39.6</v>
          </cell>
          <cell r="J294">
            <v>19.8</v>
          </cell>
        </row>
        <row r="295">
          <cell r="A295" t="str">
            <v xml:space="preserve">   EBITDA (mil)</v>
          </cell>
          <cell r="F295">
            <v>11.137500000000001</v>
          </cell>
          <cell r="G295">
            <v>13.365</v>
          </cell>
          <cell r="H295">
            <v>15.592499999999999</v>
          </cell>
          <cell r="I295">
            <v>17.82</v>
          </cell>
          <cell r="J295">
            <v>8.91</v>
          </cell>
        </row>
        <row r="296">
          <cell r="A296" t="str">
            <v xml:space="preserve">      Margin</v>
          </cell>
          <cell r="F296">
            <v>0.45</v>
          </cell>
          <cell r="G296">
            <v>0.45</v>
          </cell>
          <cell r="H296">
            <v>0.45</v>
          </cell>
          <cell r="I296">
            <v>0.45</v>
          </cell>
          <cell r="J296">
            <v>0.45</v>
          </cell>
        </row>
        <row r="298">
          <cell r="A298" t="str">
            <v>Dharma &amp; Greg</v>
          </cell>
        </row>
        <row r="299">
          <cell r="A299" t="str">
            <v xml:space="preserve">   Episodes Sold &amp; Available</v>
          </cell>
          <cell r="G299">
            <v>110</v>
          </cell>
          <cell r="H299">
            <v>22</v>
          </cell>
          <cell r="I299">
            <v>22</v>
          </cell>
          <cell r="J299">
            <v>22</v>
          </cell>
        </row>
        <row r="300">
          <cell r="A300" t="str">
            <v xml:space="preserve">   Cash License Fee/Episode (mil)</v>
          </cell>
          <cell r="G300">
            <v>1.5</v>
          </cell>
          <cell r="H300">
            <v>1.5</v>
          </cell>
          <cell r="I300">
            <v>1.5</v>
          </cell>
          <cell r="J300">
            <v>1.5</v>
          </cell>
        </row>
        <row r="301">
          <cell r="A301" t="str">
            <v xml:space="preserve">   Total Cash Fees</v>
          </cell>
          <cell r="G301">
            <v>41.25</v>
          </cell>
          <cell r="H301">
            <v>49.5</v>
          </cell>
          <cell r="I301">
            <v>57.75</v>
          </cell>
          <cell r="J301">
            <v>66</v>
          </cell>
        </row>
        <row r="302">
          <cell r="A302" t="str">
            <v xml:space="preserve">   Annual Barter Revenue (mil)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</row>
        <row r="303">
          <cell r="A303" t="str">
            <v xml:space="preserve">   Total Revenues (mil)</v>
          </cell>
          <cell r="G303">
            <v>41.25</v>
          </cell>
          <cell r="H303">
            <v>49.5</v>
          </cell>
          <cell r="I303">
            <v>57.75</v>
          </cell>
          <cell r="J303">
            <v>66</v>
          </cell>
        </row>
        <row r="304">
          <cell r="A304" t="str">
            <v xml:space="preserve">   EBITDA (mil)</v>
          </cell>
          <cell r="G304">
            <v>16.5</v>
          </cell>
          <cell r="H304">
            <v>19.8</v>
          </cell>
          <cell r="I304">
            <v>23.1</v>
          </cell>
          <cell r="J304">
            <v>26.400000000000002</v>
          </cell>
        </row>
        <row r="305">
          <cell r="A305" t="str">
            <v xml:space="preserve">      Margin</v>
          </cell>
          <cell r="G305">
            <v>0.4</v>
          </cell>
          <cell r="H305">
            <v>0.4</v>
          </cell>
          <cell r="I305">
            <v>0.4</v>
          </cell>
          <cell r="J305">
            <v>0.4</v>
          </cell>
        </row>
        <row r="307">
          <cell r="A307" t="str">
            <v>The Hughleys</v>
          </cell>
        </row>
        <row r="308">
          <cell r="A308" t="str">
            <v xml:space="preserve">   Episodes Sold &amp; Available</v>
          </cell>
          <cell r="G308">
            <v>110</v>
          </cell>
          <cell r="H308">
            <v>22</v>
          </cell>
          <cell r="I308">
            <v>22</v>
          </cell>
          <cell r="J308">
            <v>0</v>
          </cell>
        </row>
        <row r="309">
          <cell r="A309" t="str">
            <v xml:space="preserve">   Cash License Fee/Episode (mil)</v>
          </cell>
          <cell r="G309">
            <v>0.5</v>
          </cell>
          <cell r="H309">
            <v>0.5</v>
          </cell>
          <cell r="I309">
            <v>0.5</v>
          </cell>
          <cell r="J309">
            <v>0.5</v>
          </cell>
        </row>
        <row r="310">
          <cell r="A310" t="str">
            <v xml:space="preserve">   Total Cash Fees</v>
          </cell>
          <cell r="G310">
            <v>13.75</v>
          </cell>
          <cell r="H310">
            <v>16.5</v>
          </cell>
          <cell r="I310">
            <v>19.25</v>
          </cell>
          <cell r="J310">
            <v>19.25</v>
          </cell>
        </row>
        <row r="311">
          <cell r="A311" t="str">
            <v xml:space="preserve">   Annual Barter Revenue (mil)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 xml:space="preserve">   Total Revenues (mil)</v>
          </cell>
          <cell r="G312">
            <v>13.75</v>
          </cell>
          <cell r="H312">
            <v>16.5</v>
          </cell>
          <cell r="I312">
            <v>19.25</v>
          </cell>
          <cell r="J312">
            <v>19.25</v>
          </cell>
        </row>
        <row r="313">
          <cell r="A313" t="str">
            <v xml:space="preserve">   EBITDA (mil)</v>
          </cell>
          <cell r="G313">
            <v>5.5</v>
          </cell>
          <cell r="H313">
            <v>6.6000000000000005</v>
          </cell>
          <cell r="I313">
            <v>7.7</v>
          </cell>
          <cell r="J313">
            <v>7.7</v>
          </cell>
        </row>
        <row r="314">
          <cell r="A314" t="str">
            <v xml:space="preserve">      Margin</v>
          </cell>
          <cell r="G314">
            <v>0.4</v>
          </cell>
          <cell r="H314">
            <v>0.4</v>
          </cell>
          <cell r="I314">
            <v>0.4</v>
          </cell>
          <cell r="J314">
            <v>0.4</v>
          </cell>
        </row>
        <row r="316">
          <cell r="A316" t="str">
            <v>Other</v>
          </cell>
        </row>
        <row r="317">
          <cell r="A317" t="str">
            <v xml:space="preserve">   Episodes Sold &amp; Available</v>
          </cell>
          <cell r="I317">
            <v>100</v>
          </cell>
          <cell r="J317">
            <v>22</v>
          </cell>
        </row>
        <row r="318">
          <cell r="A318" t="str">
            <v xml:space="preserve">   Cash License Fee/Episode (mil)</v>
          </cell>
          <cell r="I318">
            <v>0.5</v>
          </cell>
          <cell r="J318">
            <v>0.5</v>
          </cell>
        </row>
        <row r="319">
          <cell r="A319" t="str">
            <v xml:space="preserve">   Total Cash Fees</v>
          </cell>
          <cell r="I319">
            <v>12.5</v>
          </cell>
          <cell r="J319">
            <v>15.25</v>
          </cell>
        </row>
        <row r="320">
          <cell r="A320" t="str">
            <v xml:space="preserve">   Annual Barter Revenue (mil)</v>
          </cell>
          <cell r="I320">
            <v>0</v>
          </cell>
          <cell r="J320">
            <v>0</v>
          </cell>
        </row>
        <row r="321">
          <cell r="A321" t="str">
            <v xml:space="preserve">   Total Revenues (mil)</v>
          </cell>
          <cell r="I321">
            <v>12.5</v>
          </cell>
          <cell r="J321">
            <v>15.25</v>
          </cell>
        </row>
        <row r="322">
          <cell r="A322" t="str">
            <v xml:space="preserve">   EBITDA (mil)</v>
          </cell>
          <cell r="I322">
            <v>5</v>
          </cell>
          <cell r="J322">
            <v>6.1000000000000005</v>
          </cell>
        </row>
        <row r="323">
          <cell r="A323" t="str">
            <v xml:space="preserve">      Margin</v>
          </cell>
          <cell r="I323">
            <v>0.4</v>
          </cell>
          <cell r="J323">
            <v>0.4</v>
          </cell>
        </row>
        <row r="325">
          <cell r="A325" t="str">
            <v>Other</v>
          </cell>
        </row>
        <row r="326">
          <cell r="A326" t="str">
            <v xml:space="preserve">   Episodes Sold &amp; Available</v>
          </cell>
          <cell r="I326">
            <v>100</v>
          </cell>
          <cell r="J326">
            <v>22</v>
          </cell>
        </row>
        <row r="327">
          <cell r="A327" t="str">
            <v xml:space="preserve">   Cash License Fee/Episode (mil)</v>
          </cell>
          <cell r="I327">
            <v>0.5</v>
          </cell>
          <cell r="J327">
            <v>0.5</v>
          </cell>
        </row>
        <row r="328">
          <cell r="A328" t="str">
            <v xml:space="preserve">   Total Cash Fees</v>
          </cell>
          <cell r="I328">
            <v>12.5</v>
          </cell>
          <cell r="J328">
            <v>15.25</v>
          </cell>
        </row>
        <row r="329">
          <cell r="A329" t="str">
            <v xml:space="preserve">   Annual Barter Revenue (mil)</v>
          </cell>
          <cell r="I329">
            <v>0</v>
          </cell>
          <cell r="J329">
            <v>0</v>
          </cell>
        </row>
        <row r="330">
          <cell r="A330" t="str">
            <v xml:space="preserve">   Total Revenues (mil)</v>
          </cell>
          <cell r="I330">
            <v>12.5</v>
          </cell>
          <cell r="J330">
            <v>15.25</v>
          </cell>
        </row>
        <row r="331">
          <cell r="A331" t="str">
            <v xml:space="preserve">   EBITDA (mil)</v>
          </cell>
          <cell r="I331">
            <v>5</v>
          </cell>
          <cell r="J331">
            <v>6.1000000000000005</v>
          </cell>
        </row>
        <row r="332">
          <cell r="A332" t="str">
            <v xml:space="preserve">      Margin %</v>
          </cell>
          <cell r="I332">
            <v>0.4</v>
          </cell>
          <cell r="J332">
            <v>0.4</v>
          </cell>
        </row>
        <row r="335">
          <cell r="A335" t="str">
            <v>TOTAL OFF-NETWORK "A" PRODUCT:</v>
          </cell>
        </row>
        <row r="336">
          <cell r="A336" t="str">
            <v xml:space="preserve">   Gross Revenue</v>
          </cell>
          <cell r="B336">
            <v>55.34225</v>
          </cell>
          <cell r="C336">
            <v>113.57949625000001</v>
          </cell>
          <cell r="D336">
            <v>129.66466350625001</v>
          </cell>
          <cell r="E336">
            <v>130.60086663415626</v>
          </cell>
          <cell r="F336">
            <v>228.88749999999999</v>
          </cell>
          <cell r="G336">
            <v>329.75</v>
          </cell>
          <cell r="H336">
            <v>387.76250000000005</v>
          </cell>
          <cell r="I336">
            <v>448.25</v>
          </cell>
          <cell r="J336">
            <v>318.8</v>
          </cell>
        </row>
        <row r="337">
          <cell r="A337" t="str">
            <v xml:space="preserve">  Less: Commission to 20th Television</v>
          </cell>
          <cell r="B337">
            <v>-6.0876475000000001</v>
          </cell>
          <cell r="C337">
            <v>-13.06164206875</v>
          </cell>
          <cell r="D337">
            <v>-14.911436303218752</v>
          </cell>
          <cell r="E337">
            <v>-15.019099662927971</v>
          </cell>
          <cell r="F337">
            <v>-22.888750000000002</v>
          </cell>
          <cell r="G337">
            <v>-32.975000000000001</v>
          </cell>
          <cell r="H337">
            <v>-38.776250000000005</v>
          </cell>
          <cell r="I337">
            <v>-44.825000000000003</v>
          </cell>
          <cell r="J337">
            <v>-31.880000000000003</v>
          </cell>
        </row>
        <row r="338">
          <cell r="A338" t="str">
            <v xml:space="preserve">  Less: Intercompany Eliminations</v>
          </cell>
          <cell r="F338">
            <v>-107.1875</v>
          </cell>
          <cell r="G338">
            <v>-133.05000000000001</v>
          </cell>
          <cell r="H338">
            <v>-152.66249999999999</v>
          </cell>
          <cell r="I338">
            <v>-168.15</v>
          </cell>
          <cell r="J338">
            <v>-76.45</v>
          </cell>
        </row>
        <row r="339">
          <cell r="A339" t="str">
            <v xml:space="preserve">  Net Revenue</v>
          </cell>
          <cell r="B339">
            <v>49.254602499999997</v>
          </cell>
          <cell r="C339">
            <v>100.51785418125</v>
          </cell>
          <cell r="D339">
            <v>114.75322720303126</v>
          </cell>
          <cell r="E339">
            <v>115.58176697122829</v>
          </cell>
          <cell r="F339">
            <v>98.811249999999973</v>
          </cell>
          <cell r="G339">
            <v>163.72499999999997</v>
          </cell>
          <cell r="H339">
            <v>196.32375000000005</v>
          </cell>
          <cell r="I339">
            <v>235.27500000000001</v>
          </cell>
          <cell r="J339">
            <v>210.47000000000003</v>
          </cell>
        </row>
        <row r="341">
          <cell r="A341" t="str">
            <v xml:space="preserve">   Gross Profit (before sales commissions)</v>
          </cell>
          <cell r="B341">
            <v>27.671125</v>
          </cell>
          <cell r="C341">
            <v>51.039748125000003</v>
          </cell>
          <cell r="D341">
            <v>57.552331753125003</v>
          </cell>
          <cell r="E341">
            <v>58.010433317078125</v>
          </cell>
          <cell r="F341">
            <v>118.88625</v>
          </cell>
          <cell r="G341">
            <v>164.42625000000004</v>
          </cell>
          <cell r="H341">
            <v>189.27250000000001</v>
          </cell>
          <cell r="I341">
            <v>216.41875000000002</v>
          </cell>
          <cell r="J341">
            <v>149.57749999999999</v>
          </cell>
        </row>
        <row r="342">
          <cell r="A342" t="str">
            <v xml:space="preserve">      Margin %</v>
          </cell>
          <cell r="B342">
            <v>0.5</v>
          </cell>
          <cell r="C342">
            <v>0.4493746654119361</v>
          </cell>
          <cell r="D342">
            <v>0.44385517377562861</v>
          </cell>
          <cell r="E342">
            <v>0.44418107484369906</v>
          </cell>
          <cell r="F342">
            <v>0.51940909835617943</v>
          </cell>
          <cell r="G342">
            <v>0.49863912054586818</v>
          </cell>
          <cell r="H342">
            <v>0.48811450307855964</v>
          </cell>
          <cell r="I342">
            <v>0.48280814277746797</v>
          </cell>
          <cell r="J342">
            <v>0.46918914680050183</v>
          </cell>
        </row>
        <row r="343">
          <cell r="A343" t="str">
            <v xml:space="preserve">  Less: Commission to 20th Television</v>
          </cell>
          <cell r="B343">
            <v>-6.0876475000000001</v>
          </cell>
          <cell r="C343">
            <v>-13.06164206875</v>
          </cell>
          <cell r="D343">
            <v>-14.911436303218752</v>
          </cell>
          <cell r="E343">
            <v>-15.019099662927971</v>
          </cell>
          <cell r="F343">
            <v>-22.888750000000002</v>
          </cell>
          <cell r="G343">
            <v>-32.975000000000001</v>
          </cell>
          <cell r="H343">
            <v>-38.776250000000005</v>
          </cell>
          <cell r="I343">
            <v>-44.825000000000003</v>
          </cell>
          <cell r="J343">
            <v>-31.880000000000003</v>
          </cell>
        </row>
        <row r="344">
          <cell r="A344" t="str">
            <v xml:space="preserve">  Net EBITDA (net of sales comm. and interco.)</v>
          </cell>
          <cell r="B344">
            <v>21.583477500000001</v>
          </cell>
          <cell r="C344">
            <v>37.978106056249999</v>
          </cell>
          <cell r="D344">
            <v>42.640895449906253</v>
          </cell>
          <cell r="E344">
            <v>42.991333654150154</v>
          </cell>
          <cell r="F344">
            <v>95.997500000000002</v>
          </cell>
          <cell r="G344">
            <v>131.45125000000004</v>
          </cell>
          <cell r="H344">
            <v>150.49625</v>
          </cell>
          <cell r="I344">
            <v>171.59375</v>
          </cell>
          <cell r="J344">
            <v>117.69749999999999</v>
          </cell>
        </row>
        <row r="345">
          <cell r="B345">
            <v>0.43820224719101125</v>
          </cell>
          <cell r="C345">
            <v>0.37782448069145319</v>
          </cell>
          <cell r="D345">
            <v>0.37158776697811141</v>
          </cell>
          <cell r="E345">
            <v>0.37195601677254131</v>
          </cell>
          <cell r="F345">
            <v>0.97152399144834245</v>
          </cell>
          <cell r="G345">
            <v>0.80287830203084487</v>
          </cell>
          <cell r="H345">
            <v>0.76657179785940299</v>
          </cell>
          <cell r="I345">
            <v>0.72933269578153226</v>
          </cell>
          <cell r="J345">
            <v>0.55921271440110221</v>
          </cell>
        </row>
        <row r="347">
          <cell r="A347" t="str">
            <v>Percentage Change:</v>
          </cell>
        </row>
        <row r="348">
          <cell r="A348" t="str">
            <v xml:space="preserve">   Net Revenue</v>
          </cell>
          <cell r="C348">
            <v>1.0407809438975781</v>
          </cell>
          <cell r="D348">
            <v>0.14162034334828277</v>
          </cell>
          <cell r="E348">
            <v>7.2201870778858535E-3</v>
          </cell>
          <cell r="F348">
            <v>-0.14509656160043816</v>
          </cell>
          <cell r="G348">
            <v>0.65694695695075223</v>
          </cell>
          <cell r="H348">
            <v>0.199106733852497</v>
          </cell>
          <cell r="I348">
            <v>0.19840314786163127</v>
          </cell>
          <cell r="J348">
            <v>-0.10542981617256397</v>
          </cell>
        </row>
        <row r="349">
          <cell r="A349" t="str">
            <v xml:space="preserve">   Net EBITDA</v>
          </cell>
          <cell r="C349">
            <v>0.75959161614480331</v>
          </cell>
          <cell r="D349">
            <v>0.12277572206339404</v>
          </cell>
          <cell r="E349">
            <v>8.2183594070059929E-3</v>
          </cell>
          <cell r="F349">
            <v>1.2329500352853771</v>
          </cell>
          <cell r="G349">
            <v>0.36931951352899861</v>
          </cell>
          <cell r="H349">
            <v>0.14488260857161839</v>
          </cell>
          <cell r="I349">
            <v>0.14018621726454983</v>
          </cell>
          <cell r="J349">
            <v>-0.31409215079220543</v>
          </cell>
        </row>
        <row r="351">
          <cell r="A351" t="str">
            <v>Barter revenues and EBITDA are recognized by the studio.</v>
          </cell>
        </row>
        <row r="352">
          <cell r="A352" t="str">
            <v>Source: Bear, Stearns &amp; Co. Inc. estimates.</v>
          </cell>
        </row>
        <row r="405">
          <cell r="A405" t="str">
            <v>Fox Twentieth Television Operating Model (US$ mil)</v>
          </cell>
        </row>
        <row r="406">
          <cell r="A406" t="str">
            <v>Fiscal Year Ends 6/30</v>
          </cell>
          <cell r="B406" t="str">
            <v>1998</v>
          </cell>
          <cell r="C406" t="str">
            <v>1999</v>
          </cell>
          <cell r="D406" t="str">
            <v>2000</v>
          </cell>
          <cell r="E406" t="str">
            <v>2001</v>
          </cell>
          <cell r="F406" t="str">
            <v>2002E</v>
          </cell>
          <cell r="G406" t="str">
            <v>2003E</v>
          </cell>
          <cell r="H406" t="str">
            <v>2004E</v>
          </cell>
          <cell r="I406" t="str">
            <v>2005E</v>
          </cell>
          <cell r="J406" t="str">
            <v>2006E</v>
          </cell>
        </row>
        <row r="407">
          <cell r="A407" t="str">
            <v>AGENCY BUSINESS:</v>
          </cell>
        </row>
        <row r="408">
          <cell r="A408" t="str">
            <v>Sales Commission Revenue:</v>
          </cell>
        </row>
        <row r="409">
          <cell r="A409" t="str">
            <v xml:space="preserve">   Off Network Base Product</v>
          </cell>
          <cell r="B409">
            <v>26.318181818181813</v>
          </cell>
          <cell r="C409">
            <v>35.590909090909065</v>
          </cell>
          <cell r="D409">
            <v>26.318181818181813</v>
          </cell>
          <cell r="E409">
            <v>22.555555555555543</v>
          </cell>
          <cell r="F409">
            <v>23.666666666666657</v>
          </cell>
          <cell r="G409">
            <v>23.666666666666657</v>
          </cell>
          <cell r="H409">
            <v>23.666666666666657</v>
          </cell>
          <cell r="I409">
            <v>23.666666666666657</v>
          </cell>
          <cell r="J409">
            <v>23.666666666666657</v>
          </cell>
        </row>
        <row r="410">
          <cell r="A410" t="str">
            <v xml:space="preserve">   Off-Network "A" Titles</v>
          </cell>
          <cell r="B410">
            <v>6.0876475000000001</v>
          </cell>
          <cell r="C410">
            <v>13.06164206875</v>
          </cell>
          <cell r="D410">
            <v>14.911436303218752</v>
          </cell>
          <cell r="E410">
            <v>15.019099662927971</v>
          </cell>
          <cell r="F410">
            <v>22.888750000000002</v>
          </cell>
          <cell r="G410">
            <v>32.975000000000001</v>
          </cell>
          <cell r="H410">
            <v>38.776250000000005</v>
          </cell>
          <cell r="I410">
            <v>44.825000000000003</v>
          </cell>
          <cell r="J410">
            <v>31.880000000000003</v>
          </cell>
        </row>
        <row r="411">
          <cell r="A411" t="str">
            <v xml:space="preserve">   Theatrical Product</v>
          </cell>
          <cell r="B411">
            <v>3.8181818181818166</v>
          </cell>
          <cell r="C411">
            <v>2.7272727272727266</v>
          </cell>
          <cell r="D411">
            <v>2.8227272727272741</v>
          </cell>
          <cell r="E411">
            <v>2.3804999999999978</v>
          </cell>
          <cell r="F411">
            <v>2.4638174999999976</v>
          </cell>
          <cell r="G411">
            <v>2.5500511125000003</v>
          </cell>
          <cell r="H411">
            <v>2.6393029014374996</v>
          </cell>
          <cell r="I411">
            <v>2.7316785029878119</v>
          </cell>
          <cell r="J411">
            <v>2.8272872505923843</v>
          </cell>
        </row>
        <row r="412">
          <cell r="A412" t="str">
            <v>Total Sales Commission Revenues</v>
          </cell>
          <cell r="B412">
            <v>36.224011136363629</v>
          </cell>
          <cell r="C412">
            <v>51.379823886931796</v>
          </cell>
          <cell r="D412">
            <v>44.05234539412784</v>
          </cell>
          <cell r="E412">
            <v>39.955155218483512</v>
          </cell>
          <cell r="F412">
            <v>49.019234166666656</v>
          </cell>
          <cell r="G412">
            <v>59.191717779166659</v>
          </cell>
          <cell r="H412">
            <v>65.082219568104165</v>
          </cell>
          <cell r="I412">
            <v>71.223345169654465</v>
          </cell>
          <cell r="J412">
            <v>58.373953917259044</v>
          </cell>
        </row>
        <row r="413">
          <cell r="A413" t="str">
            <v>Operating Costs</v>
          </cell>
          <cell r="B413">
            <v>-34</v>
          </cell>
          <cell r="C413">
            <v>-45.4</v>
          </cell>
          <cell r="D413">
            <v>-47.67</v>
          </cell>
          <cell r="E413">
            <v>-47.67</v>
          </cell>
          <cell r="F413">
            <v>-43.856400000000001</v>
          </cell>
          <cell r="G413">
            <v>-47.364912000000004</v>
          </cell>
          <cell r="H413">
            <v>-51.154104960000005</v>
          </cell>
          <cell r="I413">
            <v>-55.246433356800011</v>
          </cell>
          <cell r="J413">
            <v>-59.666148025344015</v>
          </cell>
        </row>
        <row r="414">
          <cell r="A414" t="str">
            <v>Operating Profit/EBITDA</v>
          </cell>
          <cell r="B414">
            <v>2.2240111363636288</v>
          </cell>
          <cell r="C414">
            <v>5.979823886931797</v>
          </cell>
          <cell r="D414">
            <v>-3.6176546058721613</v>
          </cell>
          <cell r="E414">
            <v>-7.71484478151649</v>
          </cell>
          <cell r="F414">
            <v>5.1628341666666557</v>
          </cell>
          <cell r="G414">
            <v>11.826805779166655</v>
          </cell>
          <cell r="H414">
            <v>13.92811460810416</v>
          </cell>
          <cell r="I414">
            <v>15.976911812854453</v>
          </cell>
          <cell r="J414">
            <v>-1.2921941080849706</v>
          </cell>
        </row>
        <row r="416">
          <cell r="A416" t="str">
            <v>FIRST RUN SYNDICATION &amp; CABLE PROGRAMMING</v>
          </cell>
        </row>
        <row r="417">
          <cell r="A417" t="str">
            <v>Revenues</v>
          </cell>
          <cell r="B417">
            <v>103</v>
          </cell>
          <cell r="C417">
            <v>67</v>
          </cell>
          <cell r="D417">
            <v>53</v>
          </cell>
          <cell r="E417">
            <v>51</v>
          </cell>
          <cell r="F417">
            <v>54.06</v>
          </cell>
          <cell r="G417">
            <v>57.303600000000003</v>
          </cell>
          <cell r="H417">
            <v>60.741816000000007</v>
          </cell>
          <cell r="I417">
            <v>64.38632496000001</v>
          </cell>
          <cell r="J417">
            <v>68.249504457600011</v>
          </cell>
        </row>
        <row r="418">
          <cell r="A418" t="str">
            <v>Operating Expenses</v>
          </cell>
          <cell r="B418">
            <v>-103</v>
          </cell>
          <cell r="C418">
            <v>-79.99799999999999</v>
          </cell>
          <cell r="D418">
            <v>-60.419999999999995</v>
          </cell>
          <cell r="E418">
            <v>-51</v>
          </cell>
          <cell r="F418">
            <v>-45.9</v>
          </cell>
          <cell r="G418">
            <v>-49.572000000000003</v>
          </cell>
          <cell r="H418">
            <v>-53.537760000000006</v>
          </cell>
          <cell r="I418">
            <v>-57.820780800000009</v>
          </cell>
          <cell r="J418">
            <v>-62.44644326400001</v>
          </cell>
        </row>
        <row r="419">
          <cell r="A419" t="str">
            <v>Operating Profit/EBITDA</v>
          </cell>
          <cell r="B419">
            <v>0</v>
          </cell>
          <cell r="C419">
            <v>-12.99799999999999</v>
          </cell>
          <cell r="D419">
            <v>-7.4199999999999946</v>
          </cell>
          <cell r="E419">
            <v>0</v>
          </cell>
          <cell r="F419">
            <v>8.1600000000000037</v>
          </cell>
          <cell r="G419">
            <v>7.7316000000000003</v>
          </cell>
          <cell r="H419">
            <v>7.2040560000000013</v>
          </cell>
          <cell r="I419">
            <v>6.5655441600000017</v>
          </cell>
          <cell r="J419">
            <v>5.8030611936000014</v>
          </cell>
        </row>
        <row r="421">
          <cell r="A421" t="str">
            <v>TOTAL TWENTIETH TELEVISION</v>
          </cell>
        </row>
        <row r="422">
          <cell r="A422" t="str">
            <v>Revenues</v>
          </cell>
          <cell r="B422">
            <v>139.22401113636363</v>
          </cell>
          <cell r="C422">
            <v>118.3798238869318</v>
          </cell>
          <cell r="D422">
            <v>97.05234539412784</v>
          </cell>
          <cell r="E422">
            <v>90.955155218483512</v>
          </cell>
          <cell r="F422">
            <v>103.07923416666665</v>
          </cell>
          <cell r="G422">
            <v>116.49531777916667</v>
          </cell>
          <cell r="H422">
            <v>125.82403556810416</v>
          </cell>
          <cell r="I422">
            <v>135.60967012965449</v>
          </cell>
          <cell r="J422">
            <v>126.62345837485906</v>
          </cell>
        </row>
        <row r="423">
          <cell r="A423" t="str">
            <v>Operating Expenses</v>
          </cell>
          <cell r="B423">
            <v>-137</v>
          </cell>
          <cell r="C423">
            <v>-125.398</v>
          </cell>
          <cell r="D423">
            <v>-108.09</v>
          </cell>
          <cell r="E423">
            <v>-98.67</v>
          </cell>
          <cell r="F423">
            <v>-89.756399999999999</v>
          </cell>
          <cell r="G423">
            <v>-96.936912000000007</v>
          </cell>
          <cell r="H423">
            <v>-104.69186496</v>
          </cell>
          <cell r="I423">
            <v>-113.06721415680002</v>
          </cell>
          <cell r="J423">
            <v>-122.11259128934402</v>
          </cell>
        </row>
        <row r="424">
          <cell r="A424" t="str">
            <v>EBITDA</v>
          </cell>
          <cell r="B424">
            <v>2.2240111363636288</v>
          </cell>
          <cell r="C424">
            <v>-7.0181761130681934</v>
          </cell>
          <cell r="D424">
            <v>-11.037654605872156</v>
          </cell>
          <cell r="E424">
            <v>-7.71484478151649</v>
          </cell>
          <cell r="F424">
            <v>13.322834166666659</v>
          </cell>
          <cell r="G424">
            <v>19.558405779166655</v>
          </cell>
          <cell r="H424">
            <v>21.132170608104161</v>
          </cell>
          <cell r="I424">
            <v>22.542455972854455</v>
          </cell>
          <cell r="J424">
            <v>4.5108670855150308</v>
          </cell>
        </row>
        <row r="425">
          <cell r="A425" t="str">
            <v>Depreciation</v>
          </cell>
          <cell r="C425">
            <v>0</v>
          </cell>
          <cell r="D425">
            <v>0</v>
          </cell>
          <cell r="E425">
            <v>-1</v>
          </cell>
          <cell r="F425">
            <v>-1</v>
          </cell>
          <cell r="G425">
            <v>-1</v>
          </cell>
          <cell r="H425">
            <v>-1</v>
          </cell>
          <cell r="I425">
            <v>-1</v>
          </cell>
          <cell r="J425">
            <v>-1</v>
          </cell>
        </row>
        <row r="426">
          <cell r="A426" t="str">
            <v>Operating Profit</v>
          </cell>
          <cell r="C426">
            <v>-7.0181761130681934</v>
          </cell>
          <cell r="D426">
            <v>-11.037654605872156</v>
          </cell>
          <cell r="E426">
            <v>-8.71484478151649</v>
          </cell>
          <cell r="F426">
            <v>12.322834166666659</v>
          </cell>
          <cell r="G426">
            <v>18.558405779166655</v>
          </cell>
          <cell r="H426">
            <v>20.132170608104161</v>
          </cell>
          <cell r="I426">
            <v>21.542455972854455</v>
          </cell>
          <cell r="J426">
            <v>3.5108670855150308</v>
          </cell>
        </row>
        <row r="429">
          <cell r="A429" t="str">
            <v>Source: Bear, Stearns &amp; Co. Inc. estimates.</v>
          </cell>
        </row>
      </sheetData>
      <sheetData sheetId="6" refreshError="1">
        <row r="2">
          <cell r="A2" t="str">
            <v>Fox Television Summary Revenue, Operating Income and EBITDA Model (US$ mil)</v>
          </cell>
        </row>
        <row r="3">
          <cell r="A3" t="str">
            <v>Fiscal Year Ends 6/30</v>
          </cell>
          <cell r="B3">
            <v>1998</v>
          </cell>
          <cell r="C3" t="str">
            <v>1999</v>
          </cell>
          <cell r="D3" t="str">
            <v>2000</v>
          </cell>
          <cell r="E3" t="str">
            <v>2001</v>
          </cell>
          <cell r="F3" t="str">
            <v>2002E</v>
          </cell>
          <cell r="G3" t="str">
            <v>2003E</v>
          </cell>
          <cell r="H3" t="str">
            <v>2004E</v>
          </cell>
          <cell r="I3" t="str">
            <v>2005E</v>
          </cell>
          <cell r="J3" t="str">
            <v>2006E</v>
          </cell>
        </row>
        <row r="4">
          <cell r="A4" t="str">
            <v>Revenue:</v>
          </cell>
        </row>
        <row r="5">
          <cell r="A5" t="str">
            <v xml:space="preserve">   Fox Television Network</v>
          </cell>
          <cell r="B5">
            <v>1459</v>
          </cell>
          <cell r="C5">
            <v>1742.7735644180952</v>
          </cell>
          <cell r="D5">
            <v>1751.3082297018</v>
          </cell>
          <cell r="E5">
            <v>1823.2331455254791</v>
          </cell>
          <cell r="F5">
            <v>1909.0343146699695</v>
          </cell>
          <cell r="G5">
            <v>1971.3507719572958</v>
          </cell>
          <cell r="H5">
            <v>2127.2291265480017</v>
          </cell>
          <cell r="I5">
            <v>2401.6734332787851</v>
          </cell>
          <cell r="J5">
            <v>2448.7951210398087</v>
          </cell>
        </row>
        <row r="6">
          <cell r="A6" t="str">
            <v xml:space="preserve">   Fox Television Stations </v>
          </cell>
          <cell r="B6">
            <v>1393.4716800000001</v>
          </cell>
          <cell r="C6">
            <v>1924.4053299999998</v>
          </cell>
          <cell r="D6">
            <v>2119.6312800000001</v>
          </cell>
          <cell r="E6">
            <v>2018.9910922828003</v>
          </cell>
          <cell r="F6">
            <v>1842.5713544646001</v>
          </cell>
          <cell r="G6">
            <v>1926.3396304830521</v>
          </cell>
          <cell r="H6">
            <v>2048.6891149893909</v>
          </cell>
          <cell r="I6">
            <v>2165.3663459975023</v>
          </cell>
          <cell r="J6">
            <v>2287.4700767164986</v>
          </cell>
        </row>
        <row r="7">
          <cell r="A7" t="str">
            <v>Total Revenue</v>
          </cell>
          <cell r="B7">
            <v>2852.4716800000001</v>
          </cell>
          <cell r="C7">
            <v>3667.1788944180953</v>
          </cell>
          <cell r="D7">
            <v>3870.9395097018</v>
          </cell>
          <cell r="E7">
            <v>3842.2242378082792</v>
          </cell>
          <cell r="F7">
            <v>3751.6056691345693</v>
          </cell>
          <cell r="G7">
            <v>3897.690402440348</v>
          </cell>
          <cell r="H7">
            <v>4175.9182415373925</v>
          </cell>
          <cell r="I7">
            <v>4567.0397792762869</v>
          </cell>
          <cell r="J7">
            <v>4736.2651977563073</v>
          </cell>
        </row>
        <row r="8">
          <cell r="A8" t="str">
            <v>Total Revenue excl. Chris-Craft</v>
          </cell>
          <cell r="C8">
            <v>3211.6982544180955</v>
          </cell>
          <cell r="D8">
            <v>3386.3119497018001</v>
          </cell>
          <cell r="E8">
            <v>3373.3648476334793</v>
          </cell>
          <cell r="F8">
            <v>3316.5352650595692</v>
          </cell>
          <cell r="G8">
            <v>3436.985741073328</v>
          </cell>
          <cell r="H8">
            <v>3683.552166464402</v>
          </cell>
          <cell r="I8">
            <v>4044.9563676245734</v>
          </cell>
          <cell r="J8">
            <v>4182.7236310556809</v>
          </cell>
        </row>
        <row r="10">
          <cell r="A10" t="str">
            <v>Operating Income:</v>
          </cell>
        </row>
        <row r="11">
          <cell r="A11" t="str">
            <v xml:space="preserve">   Fox Television Network</v>
          </cell>
          <cell r="B11">
            <v>31.175729284999989</v>
          </cell>
          <cell r="C11">
            <v>-31.570535581904778</v>
          </cell>
          <cell r="D11">
            <v>29.016919701799793</v>
          </cell>
          <cell r="E11">
            <v>-65.122460974520777</v>
          </cell>
          <cell r="F11">
            <v>-187.05236008003044</v>
          </cell>
          <cell r="G11">
            <v>-55.257153374370887</v>
          </cell>
          <cell r="H11">
            <v>-74.305239435684996</v>
          </cell>
          <cell r="I11">
            <v>-48.636066553036414</v>
          </cell>
          <cell r="J11">
            <v>-75.38182951136929</v>
          </cell>
        </row>
        <row r="12">
          <cell r="A12" t="str">
            <v xml:space="preserve">   Fox Television Stations 1</v>
          </cell>
          <cell r="B12">
            <v>539</v>
          </cell>
          <cell r="C12">
            <v>679.85432999999978</v>
          </cell>
          <cell r="D12">
            <v>713.19177999999999</v>
          </cell>
          <cell r="E12">
            <v>564.96409228280027</v>
          </cell>
          <cell r="F12">
            <v>497.96192146460021</v>
          </cell>
          <cell r="G12">
            <v>546.71662016305231</v>
          </cell>
          <cell r="H12">
            <v>694.57931077259104</v>
          </cell>
          <cell r="I12">
            <v>794.56387807853434</v>
          </cell>
          <cell r="J12">
            <v>899.27155943915147</v>
          </cell>
        </row>
        <row r="13">
          <cell r="A13" t="str">
            <v>Total Operating Income</v>
          </cell>
          <cell r="B13">
            <v>570.17572928499999</v>
          </cell>
          <cell r="C13">
            <v>648.283794418095</v>
          </cell>
          <cell r="D13">
            <v>742.20869970179979</v>
          </cell>
          <cell r="E13">
            <v>499.84163130827949</v>
          </cell>
          <cell r="F13">
            <v>310.90956138456977</v>
          </cell>
          <cell r="G13">
            <v>491.45946678868142</v>
          </cell>
          <cell r="H13">
            <v>620.27407133690599</v>
          </cell>
          <cell r="I13">
            <v>745.92781152549787</v>
          </cell>
          <cell r="J13">
            <v>823.88972992778213</v>
          </cell>
        </row>
        <row r="14">
          <cell r="A14" t="str">
            <v xml:space="preserve">   Margin %</v>
          </cell>
          <cell r="B14">
            <v>0.19988830503831678</v>
          </cell>
          <cell r="C14">
            <v>0.1767799753115028</v>
          </cell>
          <cell r="D14">
            <v>0.19173864583561426</v>
          </cell>
          <cell r="E14">
            <v>0.13009173863142465</v>
          </cell>
          <cell r="F14">
            <v>8.287373162443569E-2</v>
          </cell>
          <cell r="G14">
            <v>0.1260899189122302</v>
          </cell>
          <cell r="H14">
            <v>0.14853597112297579</v>
          </cell>
          <cell r="I14">
            <v>0.16332851202879184</v>
          </cell>
          <cell r="J14">
            <v>0.17395346238594922</v>
          </cell>
        </row>
        <row r="15">
          <cell r="A15" t="str">
            <v>Total Operating Income excl. Chris-Craft</v>
          </cell>
          <cell r="C15">
            <v>525.35415441809505</v>
          </cell>
          <cell r="D15">
            <v>614.02063970179984</v>
          </cell>
          <cell r="E15">
            <v>433.98224113347942</v>
          </cell>
          <cell r="F15">
            <v>186.58915730956971</v>
          </cell>
          <cell r="G15">
            <v>341.50480542166133</v>
          </cell>
          <cell r="H15">
            <v>420.89049626391568</v>
          </cell>
          <cell r="I15">
            <v>523.6764623737846</v>
          </cell>
          <cell r="J15">
            <v>568.79686697715601</v>
          </cell>
        </row>
        <row r="17">
          <cell r="A17" t="str">
            <v>EBITDA:</v>
          </cell>
        </row>
        <row r="18">
          <cell r="A18" t="str">
            <v xml:space="preserve">   Fox Television Network</v>
          </cell>
          <cell r="B18">
            <v>33.175729284999989</v>
          </cell>
          <cell r="C18">
            <v>-15.570535581904778</v>
          </cell>
          <cell r="D18">
            <v>47.016919701799793</v>
          </cell>
          <cell r="E18">
            <v>-45.122460974520777</v>
          </cell>
          <cell r="F18">
            <v>-166.65236008003043</v>
          </cell>
          <cell r="G18">
            <v>-34.449153374370887</v>
          </cell>
          <cell r="H18">
            <v>-53.081079435684998</v>
          </cell>
          <cell r="I18">
            <v>-26.987423353036412</v>
          </cell>
          <cell r="J18">
            <v>-53.300213447369288</v>
          </cell>
        </row>
        <row r="19">
          <cell r="A19" t="str">
            <v xml:space="preserve">   Fox Television Stations 1</v>
          </cell>
          <cell r="B19">
            <v>699</v>
          </cell>
          <cell r="C19">
            <v>876.40532999999982</v>
          </cell>
          <cell r="D19">
            <v>926.93128000000002</v>
          </cell>
          <cell r="E19">
            <v>782.96409228280027</v>
          </cell>
          <cell r="F19">
            <v>717.00192146460017</v>
          </cell>
          <cell r="G19">
            <v>766.81742016305225</v>
          </cell>
          <cell r="H19">
            <v>900.76212677259105</v>
          </cell>
          <cell r="I19">
            <v>1001.8503503985344</v>
          </cell>
          <cell r="J19">
            <v>1100.6837612055515</v>
          </cell>
        </row>
        <row r="20">
          <cell r="A20" t="str">
            <v>Total EBITDA</v>
          </cell>
          <cell r="B20">
            <v>732.17572928499999</v>
          </cell>
          <cell r="C20">
            <v>860.83479441809504</v>
          </cell>
          <cell r="D20">
            <v>973.94819970179981</v>
          </cell>
          <cell r="E20">
            <v>737.84163130827949</v>
          </cell>
          <cell r="F20">
            <v>550.34956138456971</v>
          </cell>
          <cell r="G20">
            <v>732.36826678868135</v>
          </cell>
          <cell r="H20">
            <v>847.68104733690609</v>
          </cell>
          <cell r="I20">
            <v>974.86292704549794</v>
          </cell>
          <cell r="J20">
            <v>1047.3835477581822</v>
          </cell>
        </row>
        <row r="21">
          <cell r="A21" t="str">
            <v xml:space="preserve">   Margin %</v>
          </cell>
          <cell r="B21">
            <v>0.25668115635244448</v>
          </cell>
          <cell r="C21">
            <v>0.23474033288323981</v>
          </cell>
          <cell r="D21">
            <v>0.25160511996138851</v>
          </cell>
          <cell r="E21">
            <v>0.19203502597473765</v>
          </cell>
          <cell r="F21">
            <v>0.14669707051368377</v>
          </cell>
          <cell r="G21">
            <v>0.18789800912102839</v>
          </cell>
          <cell r="H21">
            <v>0.20299273077358587</v>
          </cell>
          <cell r="I21">
            <v>0.21345619354337636</v>
          </cell>
          <cell r="J21">
            <v>0.22114123766852312</v>
          </cell>
        </row>
        <row r="22">
          <cell r="A22" t="str">
            <v>Total EBITDA excl. Chris-Craft</v>
          </cell>
          <cell r="C22">
            <v>715.35415441809505</v>
          </cell>
          <cell r="D22">
            <v>821.02063970179984</v>
          </cell>
          <cell r="E22">
            <v>637.98224113347942</v>
          </cell>
          <cell r="F22">
            <v>392.02915730956965</v>
          </cell>
          <cell r="G22">
            <v>548.41360542166126</v>
          </cell>
          <cell r="H22">
            <v>629.29747226391578</v>
          </cell>
          <cell r="I22">
            <v>733.61157789378467</v>
          </cell>
          <cell r="J22">
            <v>780.29068480755609</v>
          </cell>
        </row>
        <row r="25">
          <cell r="A25" t="str">
            <v>Percentage Change:</v>
          </cell>
        </row>
        <row r="26">
          <cell r="A26" t="str">
            <v xml:space="preserve">   Revenues</v>
          </cell>
          <cell r="C26">
            <v>0.28561447958638286</v>
          </cell>
          <cell r="D26">
            <v>5.5563314785066487E-2</v>
          </cell>
          <cell r="E26">
            <v>-7.4181660089369661E-3</v>
          </cell>
          <cell r="F26">
            <v>-2.3584924529392204E-2</v>
          </cell>
          <cell r="G26">
            <v>3.8939255931841554E-2</v>
          </cell>
          <cell r="H26">
            <v>7.1382744746182558E-2</v>
          </cell>
          <cell r="I26">
            <v>9.3661205779474344E-2</v>
          </cell>
          <cell r="J26">
            <v>3.7053633569803734E-2</v>
          </cell>
        </row>
        <row r="27">
          <cell r="A27" t="str">
            <v xml:space="preserve">   Operating Income</v>
          </cell>
          <cell r="C27">
            <v>0.13698945977767685</v>
          </cell>
          <cell r="D27">
            <v>0.14488238961458633</v>
          </cell>
          <cell r="E27">
            <v>-0.32654840679029651</v>
          </cell>
          <cell r="F27">
            <v>-0.37798386146668328</v>
          </cell>
          <cell r="G27">
            <v>0.58071519126034898</v>
          </cell>
          <cell r="H27">
            <v>0.26210626359469935</v>
          </cell>
          <cell r="I27">
            <v>0.20257777327007154</v>
          </cell>
          <cell r="J27">
            <v>0.10451670684170389</v>
          </cell>
        </row>
        <row r="28">
          <cell r="A28" t="str">
            <v xml:space="preserve">   EBITDA</v>
          </cell>
          <cell r="C28">
            <v>0.17572156517498327</v>
          </cell>
          <cell r="D28">
            <v>0.13139966694790362</v>
          </cell>
          <cell r="E28">
            <v>-0.24242210054478319</v>
          </cell>
          <cell r="F28">
            <v>-0.25410882494020348</v>
          </cell>
          <cell r="G28">
            <v>0.33073289809878093</v>
          </cell>
          <cell r="H28">
            <v>0.15745190743156168</v>
          </cell>
          <cell r="I28">
            <v>0.15003506343352768</v>
          </cell>
          <cell r="J28">
            <v>7.4390582204691524E-2</v>
          </cell>
        </row>
        <row r="30">
          <cell r="A30" t="str">
            <v>NOTE:  Annual numbers for 2002 may differ slightly from quarterly model due to only 8 weeks of Chris-Craft operations reported by Fox in Q1/02.</v>
          </cell>
        </row>
        <row r="31">
          <cell r="A31" t="str">
            <v xml:space="preserve">   1     2001 Chris-Craft EBITDA and Operating Income excludes a $33 million writedown fro programming costs.</v>
          </cell>
        </row>
        <row r="32">
          <cell r="A32" t="str">
            <v>Source: Bear, Stearns &amp; Co. Inc. estimates.</v>
          </cell>
        </row>
        <row r="40">
          <cell r="A40" t="str">
            <v>The Fox Television Network Operating Model (US$ mil)</v>
          </cell>
        </row>
        <row r="41">
          <cell r="A41" t="str">
            <v>Fiscal Year ends 6/30</v>
          </cell>
          <cell r="B41">
            <v>1998</v>
          </cell>
          <cell r="C41" t="str">
            <v>1999</v>
          </cell>
          <cell r="D41" t="str">
            <v>2000</v>
          </cell>
          <cell r="E41" t="str">
            <v>2001</v>
          </cell>
          <cell r="F41" t="str">
            <v>2002E</v>
          </cell>
          <cell r="G41" t="str">
            <v>2003E</v>
          </cell>
          <cell r="H41" t="str">
            <v>2004E</v>
          </cell>
          <cell r="I41" t="str">
            <v>2005E</v>
          </cell>
          <cell r="J41" t="str">
            <v>2006E</v>
          </cell>
        </row>
        <row r="42">
          <cell r="A42" t="str">
            <v>Revenues:</v>
          </cell>
        </row>
        <row r="43">
          <cell r="A43" t="str">
            <v xml:space="preserve">   Primetime Entertainment Revenues</v>
          </cell>
          <cell r="B43">
            <v>963.05772928500005</v>
          </cell>
          <cell r="C43">
            <v>999.49428441809528</v>
          </cell>
          <cell r="D43">
            <v>1112.1233077017998</v>
          </cell>
          <cell r="E43">
            <v>1088.3438646623993</v>
          </cell>
          <cell r="F43">
            <v>971.00028232980583</v>
          </cell>
          <cell r="G43">
            <v>1074.2692450001239</v>
          </cell>
          <cell r="H43">
            <v>1158.6063818129712</v>
          </cell>
          <cell r="I43">
            <v>1231.9714553317033</v>
          </cell>
          <cell r="J43">
            <v>1310.2394726946482</v>
          </cell>
        </row>
        <row r="44">
          <cell r="A44" t="str">
            <v xml:space="preserve">   Fox Net</v>
          </cell>
          <cell r="B44">
            <v>9.4380000000000006</v>
          </cell>
          <cell r="C44">
            <v>10.004280000000001</v>
          </cell>
          <cell r="D44">
            <v>11.504922000000001</v>
          </cell>
          <cell r="E44">
            <v>11.528423720223012</v>
          </cell>
          <cell r="F44">
            <v>11.413139483020782</v>
          </cell>
          <cell r="G44">
            <v>11.983796457171822</v>
          </cell>
          <cell r="H44">
            <v>12.582986280030413</v>
          </cell>
          <cell r="I44">
            <v>13.212135594031935</v>
          </cell>
          <cell r="J44">
            <v>13.872742373733532</v>
          </cell>
        </row>
        <row r="45">
          <cell r="A45" t="str">
            <v xml:space="preserve">   Sports Revenues</v>
          </cell>
          <cell r="B45">
            <v>467.75</v>
          </cell>
          <cell r="C45">
            <v>733.27499999999998</v>
          </cell>
          <cell r="D45">
            <v>627.67999999999995</v>
          </cell>
          <cell r="E45">
            <v>723.36085714285696</v>
          </cell>
          <cell r="F45">
            <v>926.62089285714285</v>
          </cell>
          <cell r="G45">
            <v>885.09773050000001</v>
          </cell>
          <cell r="H45">
            <v>956.03975845500008</v>
          </cell>
          <cell r="I45">
            <v>1156.4898423530499</v>
          </cell>
          <cell r="J45">
            <v>1124.6829059714269</v>
          </cell>
        </row>
        <row r="46">
          <cell r="A46" t="str">
            <v>Total FTN Revenues</v>
          </cell>
          <cell r="B46">
            <v>1440.2457292849999</v>
          </cell>
          <cell r="C46">
            <v>1742.7735644180952</v>
          </cell>
          <cell r="D46">
            <v>1751.3082297018</v>
          </cell>
          <cell r="E46">
            <v>1823.2331455254791</v>
          </cell>
          <cell r="F46">
            <v>1909.0343146699695</v>
          </cell>
          <cell r="G46">
            <v>1971.3507719572958</v>
          </cell>
          <cell r="H46">
            <v>2127.2291265480017</v>
          </cell>
          <cell r="I46">
            <v>2401.6734332787851</v>
          </cell>
          <cell r="J46">
            <v>2448.7951210398087</v>
          </cell>
        </row>
        <row r="47">
          <cell r="A47" t="str">
            <v xml:space="preserve">   % Change</v>
          </cell>
          <cell r="C47">
            <v>0.21005292984502244</v>
          </cell>
          <cell r="D47">
            <v>4.8971739404106707E-3</v>
          </cell>
          <cell r="E47">
            <v>4.1069250177580674E-2</v>
          </cell>
          <cell r="F47">
            <v>4.7059899802206262E-2</v>
          </cell>
          <cell r="G47">
            <v>3.2642921506677913E-2</v>
          </cell>
          <cell r="H47">
            <v>7.9071851041475849E-2</v>
          </cell>
          <cell r="I47">
            <v>0.12901492524039604</v>
          </cell>
          <cell r="J47">
            <v>1.9620356001812E-2</v>
          </cell>
        </row>
        <row r="49">
          <cell r="A49" t="str">
            <v>Programming Costs:</v>
          </cell>
        </row>
        <row r="50">
          <cell r="A50" t="str">
            <v xml:space="preserve">   Entertainment</v>
          </cell>
          <cell r="B50">
            <v>-639.07000000000005</v>
          </cell>
          <cell r="C50">
            <v>-698.86410000000001</v>
          </cell>
          <cell r="D50">
            <v>-768.26051000000007</v>
          </cell>
          <cell r="E50">
            <v>-732.06508649999989</v>
          </cell>
          <cell r="F50">
            <v>-762.82103914999993</v>
          </cell>
          <cell r="G50">
            <v>-801.48144402499997</v>
          </cell>
          <cell r="H50">
            <v>-854.81755110749998</v>
          </cell>
          <cell r="I50">
            <v>-895.85885919321004</v>
          </cell>
          <cell r="J50">
            <v>-931.3383873599887</v>
          </cell>
        </row>
        <row r="51">
          <cell r="A51" t="str">
            <v xml:space="preserve">   Sports</v>
          </cell>
          <cell r="B51">
            <v>-516</v>
          </cell>
          <cell r="C51">
            <v>-770.5</v>
          </cell>
          <cell r="D51">
            <v>-635.5</v>
          </cell>
          <cell r="E51">
            <v>-820</v>
          </cell>
          <cell r="F51">
            <v>-988.5</v>
          </cell>
          <cell r="G51">
            <v>-862.84666666666658</v>
          </cell>
          <cell r="H51">
            <v>-965.97091666666665</v>
          </cell>
          <cell r="I51">
            <v>-1154.2336729166666</v>
          </cell>
          <cell r="J51">
            <v>-1177.5838049204167</v>
          </cell>
        </row>
        <row r="52">
          <cell r="A52" t="str">
            <v>Total Programming Costs</v>
          </cell>
          <cell r="B52">
            <v>-1155.0700000000002</v>
          </cell>
          <cell r="C52">
            <v>-1469.3641</v>
          </cell>
          <cell r="D52">
            <v>-1403.7605100000001</v>
          </cell>
          <cell r="E52">
            <v>-1552.0650864999998</v>
          </cell>
          <cell r="F52">
            <v>-1751.3210391499999</v>
          </cell>
          <cell r="G52">
            <v>-1664.3281106916666</v>
          </cell>
          <cell r="H52">
            <v>-1820.7884677741667</v>
          </cell>
          <cell r="I52">
            <v>-2050.0925321098766</v>
          </cell>
          <cell r="J52">
            <v>-2108.9221922804054</v>
          </cell>
        </row>
        <row r="54">
          <cell r="A54" t="str">
            <v>Gross Profit:</v>
          </cell>
        </row>
        <row r="55">
          <cell r="A55" t="str">
            <v xml:space="preserve">   Entertainment</v>
          </cell>
          <cell r="B55">
            <v>333.42572928499999</v>
          </cell>
          <cell r="C55">
            <v>310.63446441809526</v>
          </cell>
          <cell r="D55">
            <v>355.36771970179984</v>
          </cell>
          <cell r="E55">
            <v>367.80720188262228</v>
          </cell>
          <cell r="F55">
            <v>219.59238266282671</v>
          </cell>
          <cell r="G55">
            <v>284.77159743229572</v>
          </cell>
          <cell r="H55">
            <v>316.3718169855016</v>
          </cell>
          <cell r="I55">
            <v>349.32473173252515</v>
          </cell>
          <cell r="J55">
            <v>392.7738277083929</v>
          </cell>
        </row>
        <row r="56">
          <cell r="A56" t="str">
            <v xml:space="preserve">   Sports</v>
          </cell>
          <cell r="B56">
            <v>-48.25</v>
          </cell>
          <cell r="C56">
            <v>-37.225000000000023</v>
          </cell>
          <cell r="D56">
            <v>-7.82000000000005</v>
          </cell>
          <cell r="E56">
            <v>-96.639142857143042</v>
          </cell>
          <cell r="F56">
            <v>-61.879107142857151</v>
          </cell>
          <cell r="G56">
            <v>22.251063833333433</v>
          </cell>
          <cell r="H56">
            <v>-9.9311582116665704</v>
          </cell>
          <cell r="I56">
            <v>2.2561694363832885</v>
          </cell>
          <cell r="J56">
            <v>-52.900898948989834</v>
          </cell>
        </row>
        <row r="57">
          <cell r="A57" t="str">
            <v>Total Gross Profit</v>
          </cell>
          <cell r="B57">
            <v>285.17572928499999</v>
          </cell>
          <cell r="C57">
            <v>273.40946441809524</v>
          </cell>
          <cell r="D57">
            <v>347.54771970179979</v>
          </cell>
          <cell r="E57">
            <v>271.16805902547924</v>
          </cell>
          <cell r="F57">
            <v>157.71327551996956</v>
          </cell>
          <cell r="G57">
            <v>307.02266126562915</v>
          </cell>
          <cell r="H57">
            <v>306.44065877383503</v>
          </cell>
          <cell r="I57">
            <v>351.58090116890844</v>
          </cell>
          <cell r="J57">
            <v>339.87292875940307</v>
          </cell>
        </row>
        <row r="58">
          <cell r="A58" t="str">
            <v xml:space="preserve">      Entertainment Gross Margin %</v>
          </cell>
          <cell r="B58">
            <v>0.34621572429779907</v>
          </cell>
          <cell r="C58">
            <v>0.31079163659144521</v>
          </cell>
          <cell r="D58">
            <v>0.31953985429562337</v>
          </cell>
          <cell r="E58">
            <v>0.33795127976093742</v>
          </cell>
          <cell r="F58">
            <v>0.22615068878861652</v>
          </cell>
          <cell r="G58">
            <v>0.26508400827602852</v>
          </cell>
          <cell r="H58">
            <v>0.27306238076338518</v>
          </cell>
          <cell r="I58">
            <v>0.28354937139227054</v>
          </cell>
          <cell r="J58">
            <v>0.29977254989930302</v>
          </cell>
        </row>
        <row r="59">
          <cell r="A59" t="str">
            <v xml:space="preserve">      Sports Gross Margin %</v>
          </cell>
          <cell r="B59">
            <v>-0.10315339390700161</v>
          </cell>
          <cell r="C59">
            <v>-5.0765401793324505E-2</v>
          </cell>
          <cell r="D59">
            <v>-1.2458577619169084E-2</v>
          </cell>
          <cell r="E59">
            <v>-0.13359741808376246</v>
          </cell>
          <cell r="F59">
            <v>-6.6779313546513189E-2</v>
          </cell>
          <cell r="G59">
            <v>2.5139668837206936E-2</v>
          </cell>
          <cell r="H59">
            <v>-1.0387808795437267E-2</v>
          </cell>
          <cell r="I59">
            <v>1.9508770019049865E-3</v>
          </cell>
          <cell r="J59">
            <v>-4.7036278997498883E-2</v>
          </cell>
        </row>
        <row r="60">
          <cell r="A60" t="str">
            <v xml:space="preserve">   Fox Television Network Gross Margin %</v>
          </cell>
          <cell r="B60">
            <v>0.19800491227741637</v>
          </cell>
          <cell r="C60">
            <v>0.15688180610507799</v>
          </cell>
          <cell r="D60">
            <v>0.19845034346751039</v>
          </cell>
          <cell r="E60">
            <v>0.14872922845384381</v>
          </cell>
          <cell r="F60">
            <v>8.2614164820413269E-2</v>
          </cell>
          <cell r="G60">
            <v>0.15574227866144563</v>
          </cell>
          <cell r="H60">
            <v>0.14405625371965311</v>
          </cell>
          <cell r="I60">
            <v>0.14638996971745954</v>
          </cell>
          <cell r="J60">
            <v>0.13879190048985643</v>
          </cell>
        </row>
        <row r="62">
          <cell r="A62" t="str">
            <v>SG&amp;A:</v>
          </cell>
        </row>
        <row r="63">
          <cell r="A63" t="str">
            <v xml:space="preserve">   Advertising &amp; Promotion</v>
          </cell>
          <cell r="B63">
            <v>-131</v>
          </cell>
          <cell r="C63">
            <v>-142.38</v>
          </cell>
          <cell r="D63">
            <v>-150.9228</v>
          </cell>
          <cell r="E63">
            <v>-166.01508000000001</v>
          </cell>
          <cell r="F63">
            <v>-170.99553240000003</v>
          </cell>
          <cell r="G63">
            <v>-181.25526434400004</v>
          </cell>
          <cell r="H63">
            <v>-192.13058020464004</v>
          </cell>
          <cell r="I63">
            <v>-203.65841501691844</v>
          </cell>
          <cell r="J63">
            <v>-211.80475161759517</v>
          </cell>
        </row>
        <row r="64">
          <cell r="A64" t="str">
            <v xml:space="preserve">   Opns/Distrib.</v>
          </cell>
          <cell r="B64">
            <v>-20</v>
          </cell>
          <cell r="C64">
            <v>-21.6</v>
          </cell>
          <cell r="D64">
            <v>-22.248000000000001</v>
          </cell>
          <cell r="E64">
            <v>-22.91544</v>
          </cell>
          <cell r="F64">
            <v>-23.6029032</v>
          </cell>
          <cell r="G64">
            <v>-24.310990296</v>
          </cell>
          <cell r="H64">
            <v>-25.040320004880002</v>
          </cell>
          <cell r="I64">
            <v>-25.791529605026401</v>
          </cell>
          <cell r="J64">
            <v>-26.565275493177193</v>
          </cell>
        </row>
        <row r="65">
          <cell r="A65" t="str">
            <v xml:space="preserve">   Affiliates</v>
          </cell>
          <cell r="B65">
            <v>-8</v>
          </cell>
          <cell r="C65">
            <v>-7</v>
          </cell>
          <cell r="D65">
            <v>-7</v>
          </cell>
          <cell r="E65">
            <v>-7</v>
          </cell>
          <cell r="F65">
            <v>-7</v>
          </cell>
          <cell r="G65">
            <v>-7</v>
          </cell>
          <cell r="H65">
            <v>-7</v>
          </cell>
          <cell r="I65">
            <v>-7</v>
          </cell>
          <cell r="J65">
            <v>-7</v>
          </cell>
        </row>
        <row r="66">
          <cell r="A66" t="str">
            <v xml:space="preserve">   Corporate</v>
          </cell>
          <cell r="B66">
            <v>-93</v>
          </cell>
          <cell r="C66">
            <v>-118</v>
          </cell>
          <cell r="D66">
            <v>-120.36</v>
          </cell>
          <cell r="E66">
            <v>-120.36</v>
          </cell>
          <cell r="F66">
            <v>-122.7672</v>
          </cell>
          <cell r="G66">
            <v>-128.90556000000001</v>
          </cell>
          <cell r="H66">
            <v>-135.35083800000001</v>
          </cell>
          <cell r="I66">
            <v>-142.11837990000001</v>
          </cell>
          <cell r="J66">
            <v>-147.803115096</v>
          </cell>
        </row>
        <row r="67">
          <cell r="A67" t="str">
            <v xml:space="preserve">   Depreciation &amp; Amortization</v>
          </cell>
          <cell r="B67">
            <v>-2</v>
          </cell>
          <cell r="C67">
            <v>-16</v>
          </cell>
          <cell r="D67">
            <v>-18</v>
          </cell>
          <cell r="E67">
            <v>-20</v>
          </cell>
          <cell r="F67">
            <v>-20.399999999999999</v>
          </cell>
          <cell r="G67">
            <v>-20.808</v>
          </cell>
          <cell r="H67">
            <v>-21.224160000000001</v>
          </cell>
          <cell r="I67">
            <v>-21.648643200000002</v>
          </cell>
          <cell r="J67">
            <v>-22.081616064000002</v>
          </cell>
        </row>
        <row r="68">
          <cell r="A68" t="str">
            <v>Total SG&amp;A</v>
          </cell>
          <cell r="B68">
            <v>-254</v>
          </cell>
          <cell r="C68">
            <v>-304.98</v>
          </cell>
          <cell r="D68">
            <v>-318.5308</v>
          </cell>
          <cell r="E68">
            <v>-336.29052000000001</v>
          </cell>
          <cell r="F68">
            <v>-344.7656356</v>
          </cell>
          <cell r="G68">
            <v>-362.27981464000004</v>
          </cell>
          <cell r="H68">
            <v>-380.74589820952002</v>
          </cell>
          <cell r="I68">
            <v>-400.21696772194485</v>
          </cell>
          <cell r="J68">
            <v>-415.25475827077236</v>
          </cell>
        </row>
        <row r="70">
          <cell r="A70" t="str">
            <v>Operating Income</v>
          </cell>
          <cell r="B70">
            <v>31.175729284999989</v>
          </cell>
          <cell r="C70">
            <v>-31.570535581904778</v>
          </cell>
          <cell r="D70">
            <v>29.016919701799793</v>
          </cell>
          <cell r="E70">
            <v>-65.122460974520777</v>
          </cell>
          <cell r="F70">
            <v>-187.05236008003044</v>
          </cell>
          <cell r="G70">
            <v>-55.257153374370887</v>
          </cell>
          <cell r="H70">
            <v>-74.305239435684996</v>
          </cell>
          <cell r="I70">
            <v>-48.636066553036414</v>
          </cell>
          <cell r="J70">
            <v>-75.38182951136929</v>
          </cell>
        </row>
        <row r="71">
          <cell r="A71" t="str">
            <v xml:space="preserve">   Margin %</v>
          </cell>
          <cell r="B71">
            <v>2.1646118194342409E-2</v>
          </cell>
          <cell r="C71">
            <v>-1.8115110434582502E-2</v>
          </cell>
          <cell r="D71">
            <v>1.6568710869782517E-2</v>
          </cell>
          <cell r="E71">
            <v>-3.5718120381006815E-2</v>
          </cell>
          <cell r="F71">
            <v>-9.7982712328755453E-2</v>
          </cell>
          <cell r="G71">
            <v>-2.8030097007803283E-2</v>
          </cell>
          <cell r="H71">
            <v>-3.4930529348413501E-2</v>
          </cell>
          <cell r="I71">
            <v>-2.0250907504372084E-2</v>
          </cell>
          <cell r="J71">
            <v>-3.0783232481842178E-2</v>
          </cell>
        </row>
        <row r="72">
          <cell r="A72" t="str">
            <v xml:space="preserve">EBITDA </v>
          </cell>
          <cell r="B72">
            <v>33.175729284999989</v>
          </cell>
          <cell r="C72">
            <v>-15.570535581904778</v>
          </cell>
          <cell r="D72">
            <v>47.016919701799793</v>
          </cell>
          <cell r="E72">
            <v>-45.122460974520777</v>
          </cell>
          <cell r="F72">
            <v>-166.65236008003043</v>
          </cell>
          <cell r="G72">
            <v>-34.449153374370887</v>
          </cell>
          <cell r="H72">
            <v>-53.081079435684998</v>
          </cell>
          <cell r="I72">
            <v>-26.987423353036412</v>
          </cell>
          <cell r="J72">
            <v>-53.300213447369288</v>
          </cell>
        </row>
        <row r="73">
          <cell r="A73" t="str">
            <v xml:space="preserve">   Margin %</v>
          </cell>
          <cell r="B73">
            <v>2.3034770116256376E-2</v>
          </cell>
          <cell r="C73">
            <v>-8.9343423034441739E-3</v>
          </cell>
          <cell r="D73">
            <v>2.6846741712511391E-2</v>
          </cell>
          <cell r="E73">
            <v>-2.4748596242482147E-2</v>
          </cell>
          <cell r="F73">
            <v>-8.7296681258891354E-2</v>
          </cell>
          <cell r="G73">
            <v>-1.7474897854006643E-2</v>
          </cell>
          <cell r="H73">
            <v>-2.4953155620722086E-2</v>
          </cell>
          <cell r="I73">
            <v>-1.1236924628921324E-2</v>
          </cell>
          <cell r="J73">
            <v>-2.1765893352783602E-2</v>
          </cell>
        </row>
        <row r="75">
          <cell r="A75" t="str">
            <v>Percentage Change:</v>
          </cell>
        </row>
        <row r="76">
          <cell r="A76" t="str">
            <v xml:space="preserve">   Revenues</v>
          </cell>
          <cell r="C76">
            <v>0.21005292984502244</v>
          </cell>
          <cell r="D76">
            <v>4.8971739404106707E-3</v>
          </cell>
          <cell r="E76">
            <v>4.1069250177580674E-2</v>
          </cell>
          <cell r="F76">
            <v>4.7059899802206262E-2</v>
          </cell>
          <cell r="G76">
            <v>3.2642921506677913E-2</v>
          </cell>
          <cell r="H76">
            <v>7.9071851041475849E-2</v>
          </cell>
          <cell r="I76">
            <v>0.12901492524039604</v>
          </cell>
          <cell r="J76">
            <v>1.9620356001812E-2</v>
          </cell>
        </row>
        <row r="77">
          <cell r="A77" t="str">
            <v xml:space="preserve">   Reported Costs (Programming + SG&amp;A)</v>
          </cell>
          <cell r="C77">
            <v>0.25923062729317903</v>
          </cell>
          <cell r="D77">
            <v>-2.9336355896243504E-2</v>
          </cell>
          <cell r="E77">
            <v>9.6420562268295873E-2</v>
          </cell>
          <cell r="F77">
            <v>0.11000632907009633</v>
          </cell>
          <cell r="G77">
            <v>-3.3146887605027153E-2</v>
          </cell>
          <cell r="H77">
            <v>8.6314890248636589E-2</v>
          </cell>
          <cell r="I77">
            <v>0.1130007951236216</v>
          </cell>
          <cell r="J77">
            <v>3.0146171626248108E-2</v>
          </cell>
        </row>
        <row r="78">
          <cell r="A78" t="str">
            <v xml:space="preserve">   Operating Income</v>
          </cell>
          <cell r="C78">
            <v>-2.0126638993203843</v>
          </cell>
          <cell r="D78">
            <v>-1.9191139512511586</v>
          </cell>
          <cell r="E78">
            <v>-3.2442926969426571</v>
          </cell>
          <cell r="F78">
            <v>1.8723171280829645</v>
          </cell>
          <cell r="G78">
            <v>-0.7045899161564757</v>
          </cell>
          <cell r="H78">
            <v>0.34471710716370163</v>
          </cell>
          <cell r="I78">
            <v>-0.34545575894236324</v>
          </cell>
          <cell r="J78">
            <v>0.54991624228425806</v>
          </cell>
        </row>
        <row r="79">
          <cell r="A79" t="str">
            <v xml:space="preserve">   EBITDA</v>
          </cell>
          <cell r="C79">
            <v>-1.4693351410045659</v>
          </cell>
          <cell r="D79">
            <v>-4.0196083785608678</v>
          </cell>
          <cell r="E79">
            <v>-1.9597068727748557</v>
          </cell>
          <cell r="F79">
            <v>2.6933349041873789</v>
          </cell>
          <cell r="G79">
            <v>-0.79328733563792564</v>
          </cell>
          <cell r="H79">
            <v>0.54085294517500948</v>
          </cell>
          <cell r="I79">
            <v>-0.49158111251796655</v>
          </cell>
          <cell r="J79">
            <v>0.97500193887062458</v>
          </cell>
        </row>
        <row r="82">
          <cell r="A82" t="str">
            <v>Source: Bear, Stearns &amp; Co. Inc. estimates.</v>
          </cell>
        </row>
        <row r="85">
          <cell r="A85" t="str">
            <v>Derivation Of Fox Television Network Primetime Entertainment Revenues (US$, mil)</v>
          </cell>
        </row>
        <row r="86">
          <cell r="A86" t="str">
            <v>Fiscal Year ends 6/30</v>
          </cell>
          <cell r="B86">
            <v>1998</v>
          </cell>
          <cell r="C86" t="str">
            <v>1999</v>
          </cell>
          <cell r="D86" t="str">
            <v>2000</v>
          </cell>
          <cell r="E86" t="str">
            <v>2001</v>
          </cell>
          <cell r="F86" t="str">
            <v>2002E</v>
          </cell>
          <cell r="G86" t="str">
            <v>2003E</v>
          </cell>
          <cell r="H86" t="str">
            <v>2004E</v>
          </cell>
          <cell r="I86" t="str">
            <v>2005E</v>
          </cell>
          <cell r="J86" t="str">
            <v>2006E</v>
          </cell>
        </row>
        <row r="87">
          <cell r="A87" t="str">
            <v>NET AD SALES, PRIME TIME</v>
          </cell>
        </row>
        <row r="88">
          <cell r="A88" t="str">
            <v xml:space="preserve">   Weekly Hours Programmed</v>
          </cell>
          <cell r="B88">
            <v>15</v>
          </cell>
          <cell r="C88">
            <v>15</v>
          </cell>
          <cell r="D88">
            <v>15</v>
          </cell>
          <cell r="E88">
            <v>15</v>
          </cell>
          <cell r="F88">
            <v>15</v>
          </cell>
          <cell r="G88">
            <v>15</v>
          </cell>
          <cell r="H88">
            <v>15</v>
          </cell>
          <cell r="I88">
            <v>15</v>
          </cell>
          <cell r="J88">
            <v>15</v>
          </cell>
        </row>
        <row r="89">
          <cell r="A89" t="str">
            <v xml:space="preserve">   Network Commercial Time Per Hour (minutes)</v>
          </cell>
          <cell r="B89">
            <v>8.5500000000000007</v>
          </cell>
          <cell r="C89">
            <v>8.5500000000000007</v>
          </cell>
          <cell r="D89">
            <v>8.6526000000000014</v>
          </cell>
          <cell r="E89">
            <v>8.6526000000000014</v>
          </cell>
          <cell r="F89">
            <v>8.6699052000000005</v>
          </cell>
          <cell r="G89">
            <v>8.6872450103999999</v>
          </cell>
          <cell r="H89">
            <v>8.7046195004207991</v>
          </cell>
          <cell r="I89">
            <v>8.7220287394216403</v>
          </cell>
          <cell r="J89">
            <v>8.7394727969004844</v>
          </cell>
        </row>
        <row r="90">
          <cell r="A90" t="str">
            <v xml:space="preserve">   Growth In FBC's Commercial Minutes</v>
          </cell>
          <cell r="C90">
            <v>0</v>
          </cell>
          <cell r="D90">
            <v>1.2E-2</v>
          </cell>
          <cell r="E90">
            <v>0</v>
          </cell>
          <cell r="F90">
            <v>2E-3</v>
          </cell>
          <cell r="G90">
            <v>2E-3</v>
          </cell>
          <cell r="H90">
            <v>2E-3</v>
          </cell>
          <cell r="I90">
            <v>2E-3</v>
          </cell>
          <cell r="J90">
            <v>2E-3</v>
          </cell>
        </row>
        <row r="91">
          <cell r="A91" t="str">
            <v xml:space="preserve">   Primetime Inventory (:30's Equivalents)</v>
          </cell>
          <cell r="B91">
            <v>13338.000000000002</v>
          </cell>
          <cell r="C91">
            <v>13338.000000000002</v>
          </cell>
          <cell r="D91">
            <v>13498.056000000002</v>
          </cell>
          <cell r="E91">
            <v>13498.056000000002</v>
          </cell>
          <cell r="F91">
            <v>13004.857800000002</v>
          </cell>
          <cell r="G91">
            <v>13552.102216224001</v>
          </cell>
          <cell r="H91">
            <v>13579.206420656446</v>
          </cell>
          <cell r="I91">
            <v>13606.364833497759</v>
          </cell>
          <cell r="J91">
            <v>13633.577563164756</v>
          </cell>
        </row>
        <row r="92">
          <cell r="A92" t="str">
            <v xml:space="preserve">   Television Households (mil)</v>
          </cell>
          <cell r="B92">
            <v>98</v>
          </cell>
          <cell r="C92">
            <v>99.372</v>
          </cell>
          <cell r="D92">
            <v>100.76320800000001</v>
          </cell>
          <cell r="E92">
            <v>102.17389291200001</v>
          </cell>
          <cell r="F92">
            <v>103.60432741276801</v>
          </cell>
          <cell r="G92">
            <v>105.05478799654676</v>
          </cell>
          <cell r="H92">
            <v>106.52555502849842</v>
          </cell>
          <cell r="I92">
            <v>108.01691279889739</v>
          </cell>
          <cell r="J92">
            <v>109.52914957808196</v>
          </cell>
        </row>
        <row r="93">
          <cell r="A93" t="str">
            <v>VPHH</v>
          </cell>
          <cell r="B93">
            <v>2</v>
          </cell>
          <cell r="C93">
            <v>2</v>
          </cell>
          <cell r="D93">
            <v>2</v>
          </cell>
          <cell r="E93">
            <v>2</v>
          </cell>
          <cell r="F93">
            <v>2</v>
          </cell>
          <cell r="G93">
            <v>2</v>
          </cell>
          <cell r="H93">
            <v>2</v>
          </cell>
          <cell r="I93">
            <v>2</v>
          </cell>
          <cell r="J93">
            <v>2</v>
          </cell>
        </row>
        <row r="94">
          <cell r="A94" t="str">
            <v xml:space="preserve">   Average Rating (Adults, 18-49)</v>
          </cell>
          <cell r="B94">
            <v>5</v>
          </cell>
          <cell r="C94">
            <v>4.9000000000000004</v>
          </cell>
          <cell r="D94">
            <v>4.5350000000000001</v>
          </cell>
          <cell r="E94">
            <v>4.3579999999999997</v>
          </cell>
          <cell r="F94">
            <v>4.2708399999999997</v>
          </cell>
          <cell r="G94">
            <v>3.9932354000000001</v>
          </cell>
          <cell r="H94">
            <v>3.9932354000000001</v>
          </cell>
          <cell r="I94">
            <v>3.9932354000000001</v>
          </cell>
          <cell r="J94">
            <v>3.9932354000000001</v>
          </cell>
        </row>
        <row r="95">
          <cell r="A95" t="str">
            <v xml:space="preserve">   CPM (based on A 18-49 demos)</v>
          </cell>
          <cell r="B95">
            <v>9.8650000000000002</v>
          </cell>
          <cell r="C95">
            <v>10.456900000000001</v>
          </cell>
          <cell r="D95">
            <v>12.025435</v>
          </cell>
          <cell r="E95">
            <v>12.05</v>
          </cell>
          <cell r="F95">
            <v>11.929500000000001</v>
          </cell>
          <cell r="G95">
            <v>12.525975000000001</v>
          </cell>
          <cell r="H95">
            <v>13.152273750000001</v>
          </cell>
          <cell r="I95">
            <v>13.809887437500002</v>
          </cell>
          <cell r="J95">
            <v>14.500381809375003</v>
          </cell>
        </row>
        <row r="96">
          <cell r="A96" t="str">
            <v>Gross Revenue</v>
          </cell>
          <cell r="B96">
            <v>1096.0561521000002</v>
          </cell>
          <cell r="C96">
            <v>1154.5232946327012</v>
          </cell>
          <cell r="D96">
            <v>1260.9568325903529</v>
          </cell>
          <cell r="E96">
            <v>1231.2163113675288</v>
          </cell>
          <cell r="F96">
            <v>1166.9922394838702</v>
          </cell>
          <cell r="G96">
            <v>1210.6201376472045</v>
          </cell>
          <cell r="H96">
            <v>1291.5251550740838</v>
          </cell>
          <cell r="I96">
            <v>1377.8370062725921</v>
          </cell>
          <cell r="J96">
            <v>1469.9170266995861</v>
          </cell>
        </row>
        <row r="97">
          <cell r="A97" t="str">
            <v xml:space="preserve">   Revenue Shortfall Due To Audience Underdelivery (%)</v>
          </cell>
          <cell r="B97">
            <v>0</v>
          </cell>
          <cell r="C97">
            <v>4.4999999999999998E-2</v>
          </cell>
          <cell r="D97">
            <v>0</v>
          </cell>
          <cell r="E97">
            <v>0</v>
          </cell>
          <cell r="F97">
            <v>6.5000000000000002E-2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 xml:space="preserve">   Revenue Shortfall Due To Audience Underdelivery ($)</v>
          </cell>
          <cell r="B98">
            <v>0</v>
          </cell>
          <cell r="C98">
            <v>51.95354825847155</v>
          </cell>
          <cell r="D98">
            <v>0</v>
          </cell>
          <cell r="E98">
            <v>0</v>
          </cell>
          <cell r="F98">
            <v>75.854495566451561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 xml:space="preserve">   Revenue, Net Of Commissions &amp; Make Goods</v>
          </cell>
          <cell r="B99">
            <v>931.64772928500008</v>
          </cell>
          <cell r="C99">
            <v>937.18428441809522</v>
          </cell>
          <cell r="D99">
            <v>1071.8133077017999</v>
          </cell>
          <cell r="E99">
            <v>1046.5338646623993</v>
          </cell>
          <cell r="F99">
            <v>927.46708232980586</v>
          </cell>
          <cell r="G99">
            <v>1029.0271170001238</v>
          </cell>
          <cell r="H99">
            <v>1097.7963818129713</v>
          </cell>
          <cell r="I99">
            <v>1171.1614553317033</v>
          </cell>
          <cell r="J99">
            <v>1249.4294726946482</v>
          </cell>
        </row>
        <row r="101">
          <cell r="A101" t="str">
            <v>Percent Change:</v>
          </cell>
        </row>
        <row r="102">
          <cell r="A102" t="str">
            <v xml:space="preserve">   CPM</v>
          </cell>
          <cell r="C102">
            <v>6.0000000000000053E-2</v>
          </cell>
          <cell r="D102">
            <v>0.14999999999999991</v>
          </cell>
          <cell r="E102">
            <v>2.0427535469611513E-3</v>
          </cell>
          <cell r="F102">
            <v>-1.0000000000000009E-2</v>
          </cell>
          <cell r="G102">
            <v>5.0000000000000044E-2</v>
          </cell>
          <cell r="H102">
            <v>5.0000000000000044E-2</v>
          </cell>
          <cell r="I102">
            <v>5.0000000000000044E-2</v>
          </cell>
          <cell r="J102">
            <v>5.0000000000000044E-2</v>
          </cell>
        </row>
        <row r="103">
          <cell r="A103" t="str">
            <v xml:space="preserve">   Revenue</v>
          </cell>
          <cell r="C103">
            <v>5.3343200000000257E-2</v>
          </cell>
          <cell r="D103">
            <v>9.2188298367346766E-2</v>
          </cell>
          <cell r="E103">
            <v>-2.358567752214713E-2</v>
          </cell>
          <cell r="F103">
            <v>-5.2163109999999957E-2</v>
          </cell>
          <cell r="G103">
            <v>3.7384908560000207E-2</v>
          </cell>
          <cell r="H103">
            <v>6.6829399999999373E-2</v>
          </cell>
          <cell r="I103">
            <v>6.6829400000000261E-2</v>
          </cell>
          <cell r="J103">
            <v>6.6829400000000261E-2</v>
          </cell>
        </row>
        <row r="105">
          <cell r="A105" t="str">
            <v>NET AD SALES, OTHER</v>
          </cell>
        </row>
        <row r="106">
          <cell r="A106" t="str">
            <v xml:space="preserve">   Premium Events, Specials</v>
          </cell>
          <cell r="B106">
            <v>30.6</v>
          </cell>
          <cell r="C106">
            <v>61.5</v>
          </cell>
          <cell r="D106">
            <v>39.5</v>
          </cell>
          <cell r="E106">
            <v>41</v>
          </cell>
          <cell r="F106">
            <v>42.723199999999999</v>
          </cell>
          <cell r="G106">
            <v>44.432127999999999</v>
          </cell>
          <cell r="H106">
            <v>60</v>
          </cell>
          <cell r="I106">
            <v>60</v>
          </cell>
          <cell r="J106">
            <v>60</v>
          </cell>
        </row>
        <row r="107">
          <cell r="A107" t="str">
            <v xml:space="preserve">   Other Income</v>
          </cell>
          <cell r="B107">
            <v>0.81</v>
          </cell>
          <cell r="C107">
            <v>0.81</v>
          </cell>
          <cell r="D107">
            <v>0.81</v>
          </cell>
          <cell r="E107">
            <v>0.81</v>
          </cell>
          <cell r="F107">
            <v>0.81</v>
          </cell>
          <cell r="G107">
            <v>0.81</v>
          </cell>
          <cell r="H107">
            <v>0.81</v>
          </cell>
          <cell r="I107">
            <v>0.81</v>
          </cell>
          <cell r="J107">
            <v>0.81</v>
          </cell>
        </row>
        <row r="108">
          <cell r="A108" t="str">
            <v>Total Other Entertainment Revenues</v>
          </cell>
          <cell r="B108">
            <v>31.41</v>
          </cell>
          <cell r="C108">
            <v>62.31</v>
          </cell>
          <cell r="D108">
            <v>40.31</v>
          </cell>
          <cell r="E108">
            <v>41.81</v>
          </cell>
          <cell r="F108">
            <v>43.533200000000001</v>
          </cell>
          <cell r="G108">
            <v>45.242128000000001</v>
          </cell>
          <cell r="H108">
            <v>60.81</v>
          </cell>
          <cell r="I108">
            <v>60.81</v>
          </cell>
          <cell r="J108">
            <v>60.81</v>
          </cell>
        </row>
        <row r="110">
          <cell r="A110" t="str">
            <v>Total Primetime Entertainment Revenues</v>
          </cell>
          <cell r="B110">
            <v>963.05772928500005</v>
          </cell>
          <cell r="C110">
            <v>999.49428441809528</v>
          </cell>
          <cell r="D110">
            <v>1112.1233077017998</v>
          </cell>
          <cell r="E110">
            <v>1088.3438646623993</v>
          </cell>
          <cell r="F110">
            <v>971.00028232980583</v>
          </cell>
          <cell r="G110">
            <v>1074.2692450001239</v>
          </cell>
          <cell r="H110">
            <v>1158.6063818129712</v>
          </cell>
          <cell r="I110">
            <v>1231.9714553317033</v>
          </cell>
          <cell r="J110">
            <v>1310.2394726946482</v>
          </cell>
        </row>
        <row r="111">
          <cell r="A111" t="str">
            <v xml:space="preserve">   % Change</v>
          </cell>
          <cell r="C111">
            <v>3.7834237787745861E-2</v>
          </cell>
          <cell r="D111">
            <v>0.11268601035500381</v>
          </cell>
          <cell r="E111">
            <v>-2.1382020208299379E-2</v>
          </cell>
          <cell r="F111">
            <v>-0.10781848103585623</v>
          </cell>
          <cell r="G111">
            <v>0.10635317471024397</v>
          </cell>
          <cell r="H111">
            <v>7.8506517062989722E-2</v>
          </cell>
          <cell r="I111">
            <v>6.3321827559702726E-2</v>
          </cell>
          <cell r="J111">
            <v>6.3530706839203033E-2</v>
          </cell>
        </row>
        <row r="113">
          <cell r="A113" t="str">
            <v>Source:  Association of National Advertisers; Company documents; Bear Stearns &amp; Co. Inc. estimates.</v>
          </cell>
        </row>
        <row r="116">
          <cell r="A116" t="str">
            <v>Fox Television Network Prime Time Entertainment Program Costs (US$, mil)</v>
          </cell>
        </row>
        <row r="117">
          <cell r="A117" t="str">
            <v>Fiscal Year Ends 6/30</v>
          </cell>
          <cell r="B117">
            <v>1998</v>
          </cell>
          <cell r="C117" t="str">
            <v>1999</v>
          </cell>
          <cell r="D117" t="str">
            <v>2000</v>
          </cell>
          <cell r="E117" t="str">
            <v>2001</v>
          </cell>
          <cell r="F117" t="str">
            <v>2002E</v>
          </cell>
          <cell r="G117" t="str">
            <v>2003E</v>
          </cell>
          <cell r="H117" t="str">
            <v>2004E</v>
          </cell>
          <cell r="I117" t="str">
            <v>2005E</v>
          </cell>
          <cell r="J117" t="str">
            <v>2006E</v>
          </cell>
        </row>
        <row r="118">
          <cell r="A118" t="str">
            <v xml:space="preserve">   Recurring Program Costs</v>
          </cell>
          <cell r="B118">
            <v>562.654</v>
          </cell>
          <cell r="C118">
            <v>610</v>
          </cell>
          <cell r="D118">
            <v>680.15</v>
          </cell>
          <cell r="E118">
            <v>639.34099999999989</v>
          </cell>
          <cell r="F118">
            <v>664.91463999999996</v>
          </cell>
          <cell r="G118">
            <v>698.16037199999994</v>
          </cell>
          <cell r="H118">
            <v>733.06839059999993</v>
          </cell>
          <cell r="I118">
            <v>769.72181012999999</v>
          </cell>
          <cell r="J118">
            <v>800.51068253519998</v>
          </cell>
        </row>
        <row r="119">
          <cell r="A119" t="str">
            <v xml:space="preserve">   Specials &amp; Premium Events</v>
          </cell>
          <cell r="B119">
            <v>28.509</v>
          </cell>
          <cell r="C119">
            <v>39</v>
          </cell>
          <cell r="D119">
            <v>36.340000000000003</v>
          </cell>
          <cell r="E119">
            <v>37.72</v>
          </cell>
          <cell r="F119">
            <v>39.305343999999998</v>
          </cell>
          <cell r="G119">
            <v>40.877557760000002</v>
          </cell>
          <cell r="H119">
            <v>55.2</v>
          </cell>
          <cell r="I119">
            <v>55.2</v>
          </cell>
          <cell r="J119">
            <v>55.2</v>
          </cell>
        </row>
        <row r="120">
          <cell r="A120" t="str">
            <v xml:space="preserve">   Fox Net</v>
          </cell>
          <cell r="B120">
            <v>5.3310000000000004</v>
          </cell>
          <cell r="C120">
            <v>5.8641000000000005</v>
          </cell>
          <cell r="D120">
            <v>6.4505100000000013</v>
          </cell>
          <cell r="E120">
            <v>7.4180865000000011</v>
          </cell>
          <cell r="F120">
            <v>8.1598951500000023</v>
          </cell>
          <cell r="G120">
            <v>8.9758846650000041</v>
          </cell>
          <cell r="H120">
            <v>9.8734731315000062</v>
          </cell>
          <cell r="I120">
            <v>10.860820444650008</v>
          </cell>
          <cell r="J120">
            <v>11.94690248911501</v>
          </cell>
        </row>
        <row r="121">
          <cell r="A121" t="str">
            <v xml:space="preserve">   Development</v>
          </cell>
          <cell r="B121">
            <v>42.576000000000001</v>
          </cell>
          <cell r="C121">
            <v>44</v>
          </cell>
          <cell r="D121">
            <v>45.32</v>
          </cell>
          <cell r="E121">
            <v>47.586000000000006</v>
          </cell>
          <cell r="F121">
            <v>50.441160000000011</v>
          </cell>
          <cell r="G121">
            <v>53.467629600000016</v>
          </cell>
          <cell r="H121">
            <v>56.67568737600002</v>
          </cell>
          <cell r="I121">
            <v>60.076228618560023</v>
          </cell>
          <cell r="J121">
            <v>63.680802335673626</v>
          </cell>
        </row>
        <row r="122">
          <cell r="A122" t="str">
            <v>Total Prime Time Entertainment Costs</v>
          </cell>
          <cell r="B122">
            <v>639.07000000000005</v>
          </cell>
          <cell r="C122">
            <v>698.86410000000001</v>
          </cell>
          <cell r="D122">
            <v>768.26051000000007</v>
          </cell>
          <cell r="E122">
            <v>732.06508649999989</v>
          </cell>
          <cell r="F122">
            <v>762.82103914999993</v>
          </cell>
          <cell r="G122">
            <v>801.48144402499997</v>
          </cell>
          <cell r="H122">
            <v>854.81755110749998</v>
          </cell>
          <cell r="I122">
            <v>895.85885919321004</v>
          </cell>
          <cell r="J122">
            <v>931.3383873599887</v>
          </cell>
        </row>
        <row r="123">
          <cell r="A123" t="str">
            <v xml:space="preserve">   % Change</v>
          </cell>
          <cell r="C123">
            <v>9.3564241788849367E-2</v>
          </cell>
          <cell r="D123">
            <v>9.9298862253762943E-2</v>
          </cell>
          <cell r="E123">
            <v>-4.7113476521134956E-2</v>
          </cell>
          <cell r="F123">
            <v>4.2012593165785539E-2</v>
          </cell>
          <cell r="G123">
            <v>5.0680831926291248E-2</v>
          </cell>
          <cell r="H123">
            <v>6.6546901965251593E-2</v>
          </cell>
          <cell r="I123">
            <v>4.8011775182361438E-2</v>
          </cell>
          <cell r="J123">
            <v>3.9603926224194286E-2</v>
          </cell>
        </row>
        <row r="125">
          <cell r="A125" t="str">
            <v>Source: Bear, Stearns &amp; Co. Inc. estimates.</v>
          </cell>
        </row>
        <row r="128">
          <cell r="A128" t="str">
            <v>Derivation Of Fox Television Network Sports Revenues (US$, mil)</v>
          </cell>
        </row>
        <row r="129">
          <cell r="A129" t="str">
            <v>Fiscal Year ends 6/30</v>
          </cell>
          <cell r="B129">
            <v>1998</v>
          </cell>
          <cell r="C129" t="str">
            <v>1999</v>
          </cell>
          <cell r="D129" t="str">
            <v>2000</v>
          </cell>
          <cell r="E129" t="str">
            <v>2001</v>
          </cell>
          <cell r="F129" t="str">
            <v>2002E</v>
          </cell>
          <cell r="G129" t="str">
            <v>2003E</v>
          </cell>
          <cell r="H129" t="str">
            <v>2004E</v>
          </cell>
          <cell r="I129" t="str">
            <v>2005E</v>
          </cell>
          <cell r="J129" t="str">
            <v>2006E</v>
          </cell>
        </row>
        <row r="130">
          <cell r="A130" t="str">
            <v xml:space="preserve">   NFL +</v>
          </cell>
          <cell r="C130">
            <v>566.5</v>
          </cell>
          <cell r="D130">
            <v>530</v>
          </cell>
          <cell r="E130">
            <v>535.29999999999995</v>
          </cell>
          <cell r="F130">
            <v>455.00499999999994</v>
          </cell>
          <cell r="G130">
            <v>486.85534999999999</v>
          </cell>
          <cell r="H130">
            <v>520.9352245</v>
          </cell>
          <cell r="I130">
            <v>557.40069021500005</v>
          </cell>
          <cell r="J130">
            <v>604.77974888327503</v>
          </cell>
        </row>
        <row r="131">
          <cell r="A131" t="str">
            <v xml:space="preserve">   World Series</v>
          </cell>
          <cell r="C131">
            <v>60</v>
          </cell>
          <cell r="D131">
            <v>0</v>
          </cell>
          <cell r="E131">
            <v>61.805714285714288</v>
          </cell>
          <cell r="F131">
            <v>67.986285714285728</v>
          </cell>
          <cell r="G131">
            <v>71.385600000000011</v>
          </cell>
          <cell r="H131">
            <v>74.954880000000017</v>
          </cell>
          <cell r="I131">
            <v>78.702624000000014</v>
          </cell>
          <cell r="J131">
            <v>82.637755200000015</v>
          </cell>
        </row>
        <row r="132">
          <cell r="A132" t="str">
            <v xml:space="preserve">   MLB Playoffs (excl. World Series)</v>
          </cell>
          <cell r="F132">
            <v>122</v>
          </cell>
          <cell r="G132">
            <v>134.20000000000002</v>
          </cell>
          <cell r="H132">
            <v>147.62000000000003</v>
          </cell>
          <cell r="I132">
            <v>162.38200000000006</v>
          </cell>
          <cell r="J132">
            <v>178.6202000000001</v>
          </cell>
        </row>
        <row r="133">
          <cell r="A133" t="str">
            <v xml:space="preserve">   MLB Regular Season Games</v>
          </cell>
          <cell r="E133">
            <v>24</v>
          </cell>
          <cell r="F133">
            <v>25.200000000000003</v>
          </cell>
          <cell r="G133">
            <v>26.460000000000004</v>
          </cell>
          <cell r="H133">
            <v>27.783000000000005</v>
          </cell>
          <cell r="I133">
            <v>29.172150000000006</v>
          </cell>
          <cell r="J133">
            <v>30.630757500000009</v>
          </cell>
        </row>
        <row r="134">
          <cell r="A134" t="str">
            <v xml:space="preserve">   Major League Baseball All Star Game</v>
          </cell>
          <cell r="C134">
            <v>0</v>
          </cell>
          <cell r="D134">
            <v>15</v>
          </cell>
          <cell r="E134">
            <v>0</v>
          </cell>
          <cell r="F134">
            <v>15.75</v>
          </cell>
          <cell r="G134">
            <v>16.537500000000001</v>
          </cell>
          <cell r="H134">
            <v>17.364375000000003</v>
          </cell>
          <cell r="I134">
            <v>18.232593750000003</v>
          </cell>
          <cell r="J134">
            <v>19.144223437500003</v>
          </cell>
        </row>
        <row r="135">
          <cell r="A135" t="str">
            <v xml:space="preserve">   NASCAR</v>
          </cell>
          <cell r="E135">
            <v>84.5</v>
          </cell>
          <cell r="F135">
            <v>110</v>
          </cell>
          <cell r="G135">
            <v>126.49999999999999</v>
          </cell>
          <cell r="H135">
            <v>145.98099999999997</v>
          </cell>
          <cell r="I135">
            <v>168.46207399999994</v>
          </cell>
          <cell r="J135">
            <v>193.73138509999993</v>
          </cell>
        </row>
        <row r="136">
          <cell r="A136" t="str">
            <v xml:space="preserve">   Super Bowl</v>
          </cell>
          <cell r="C136">
            <v>115</v>
          </cell>
          <cell r="D136">
            <v>0</v>
          </cell>
          <cell r="E136">
            <v>0</v>
          </cell>
          <cell r="F136">
            <v>125</v>
          </cell>
          <cell r="G136">
            <v>0</v>
          </cell>
          <cell r="H136">
            <v>0</v>
          </cell>
          <cell r="I136">
            <v>144.703125</v>
          </cell>
          <cell r="J136">
            <v>0</v>
          </cell>
        </row>
        <row r="137">
          <cell r="A137" t="str">
            <v xml:space="preserve">   Other</v>
          </cell>
          <cell r="C137">
            <v>0</v>
          </cell>
          <cell r="D137">
            <v>65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A138" t="str">
            <v>Total Sports Revenues From Time Sales (Gross)</v>
          </cell>
          <cell r="B138">
            <v>515</v>
          </cell>
          <cell r="C138">
            <v>741.5</v>
          </cell>
          <cell r="D138">
            <v>610</v>
          </cell>
          <cell r="E138">
            <v>705.60571428571427</v>
          </cell>
          <cell r="F138">
            <v>920.94128571428575</v>
          </cell>
          <cell r="G138">
            <v>861.9384500000001</v>
          </cell>
          <cell r="H138">
            <v>934.63847950000002</v>
          </cell>
          <cell r="I138">
            <v>1159.0552569649999</v>
          </cell>
          <cell r="J138">
            <v>1109.5440701207751</v>
          </cell>
        </row>
        <row r="140">
          <cell r="A140" t="str">
            <v xml:space="preserve">   Sports Time Sales Revenues (net of commissions)</v>
          </cell>
          <cell r="B140">
            <v>437.75</v>
          </cell>
          <cell r="C140">
            <v>630.27499999999998</v>
          </cell>
          <cell r="D140">
            <v>518.5</v>
          </cell>
          <cell r="E140">
            <v>599.76485714285707</v>
          </cell>
          <cell r="F140">
            <v>782.80009285714289</v>
          </cell>
          <cell r="G140">
            <v>732.64768250000009</v>
          </cell>
          <cell r="H140">
            <v>794.44270757499999</v>
          </cell>
          <cell r="I140">
            <v>985.19696842024985</v>
          </cell>
          <cell r="J140">
            <v>943.11245960265887</v>
          </cell>
        </row>
        <row r="141">
          <cell r="A141" t="str">
            <v xml:space="preserve">   NFL Contribution From Affiliates</v>
          </cell>
          <cell r="B141">
            <v>30</v>
          </cell>
          <cell r="C141">
            <v>50</v>
          </cell>
          <cell r="D141">
            <v>53</v>
          </cell>
          <cell r="E141">
            <v>56.18</v>
          </cell>
          <cell r="F141">
            <v>59.550800000000002</v>
          </cell>
          <cell r="G141">
            <v>63.123848000000002</v>
          </cell>
          <cell r="H141">
            <v>66.911278880000012</v>
          </cell>
          <cell r="I141">
            <v>70.92595561280001</v>
          </cell>
          <cell r="J141">
            <v>75.181512949568017</v>
          </cell>
        </row>
        <row r="142">
          <cell r="A142" t="str">
            <v xml:space="preserve">   MLB Contribution From Affiliates</v>
          </cell>
          <cell r="C142">
            <v>53</v>
          </cell>
          <cell r="D142">
            <v>56.18</v>
          </cell>
          <cell r="E142">
            <v>67.415999999999997</v>
          </cell>
          <cell r="F142">
            <v>84.27</v>
          </cell>
          <cell r="G142">
            <v>89.3262</v>
          </cell>
          <cell r="H142">
            <v>94.685772</v>
          </cell>
          <cell r="I142">
            <v>100.36691832000001</v>
          </cell>
          <cell r="J142">
            <v>106.38893341920001</v>
          </cell>
        </row>
        <row r="143">
          <cell r="A143" t="str">
            <v>Total Sports Revenues</v>
          </cell>
          <cell r="B143">
            <v>467.75</v>
          </cell>
          <cell r="C143">
            <v>733.27499999999998</v>
          </cell>
          <cell r="D143">
            <v>627.67999999999995</v>
          </cell>
          <cell r="E143">
            <v>723.36085714285696</v>
          </cell>
          <cell r="F143">
            <v>926.62089285714285</v>
          </cell>
          <cell r="G143">
            <v>885.09773050000001</v>
          </cell>
          <cell r="H143">
            <v>956.03975845500008</v>
          </cell>
          <cell r="I143">
            <v>1156.4898423530499</v>
          </cell>
          <cell r="J143">
            <v>1124.6829059714269</v>
          </cell>
        </row>
        <row r="144">
          <cell r="A144" t="str">
            <v xml:space="preserve">   % Change</v>
          </cell>
          <cell r="C144">
            <v>0.5676643506146446</v>
          </cell>
          <cell r="D144">
            <v>-0.14400463673246744</v>
          </cell>
          <cell r="E144">
            <v>0.15243572703106212</v>
          </cell>
          <cell r="F144">
            <v>0.28099396546991207</v>
          </cell>
          <cell r="G144">
            <v>-4.4811381523149452E-2</v>
          </cell>
          <cell r="H144">
            <v>8.0151632424731556E-2</v>
          </cell>
          <cell r="I144">
            <v>0.20966710026995683</v>
          </cell>
          <cell r="J144">
            <v>-2.7502996755169984E-2</v>
          </cell>
        </row>
        <row r="146">
          <cell r="A146" t="str">
            <v>Source: Bear, Stearns &amp; Co. Inc. estimates.</v>
          </cell>
        </row>
        <row r="149">
          <cell r="A149" t="str">
            <v>Fox Television Network Sports Program Costs (US$, mil)</v>
          </cell>
        </row>
        <row r="150">
          <cell r="A150" t="str">
            <v>Fiscal Year Ends 6/30</v>
          </cell>
          <cell r="B150">
            <v>1998</v>
          </cell>
          <cell r="C150" t="str">
            <v>1999</v>
          </cell>
          <cell r="D150" t="str">
            <v>2000</v>
          </cell>
          <cell r="E150" t="str">
            <v>2001</v>
          </cell>
          <cell r="F150" t="str">
            <v>2002E</v>
          </cell>
          <cell r="G150" t="str">
            <v>2003E</v>
          </cell>
          <cell r="H150" t="str">
            <v>2004E</v>
          </cell>
          <cell r="I150" t="str">
            <v>2005E</v>
          </cell>
          <cell r="J150" t="str">
            <v>2006E</v>
          </cell>
        </row>
        <row r="151">
          <cell r="A151" t="str">
            <v xml:space="preserve">   NFL</v>
          </cell>
          <cell r="B151">
            <v>311</v>
          </cell>
          <cell r="C151">
            <v>468</v>
          </cell>
          <cell r="D151">
            <v>420</v>
          </cell>
          <cell r="E151">
            <v>494</v>
          </cell>
          <cell r="F151">
            <v>550</v>
          </cell>
          <cell r="G151">
            <v>510</v>
          </cell>
          <cell r="H151">
            <v>532</v>
          </cell>
          <cell r="I151">
            <v>620</v>
          </cell>
          <cell r="J151">
            <v>540</v>
          </cell>
        </row>
        <row r="152">
          <cell r="A152" t="str">
            <v xml:space="preserve">   MLB</v>
          </cell>
          <cell r="B152">
            <v>75</v>
          </cell>
          <cell r="C152">
            <v>150</v>
          </cell>
          <cell r="D152">
            <v>100</v>
          </cell>
          <cell r="E152">
            <v>140</v>
          </cell>
          <cell r="F152">
            <v>300</v>
          </cell>
          <cell r="G152">
            <v>314.55</v>
          </cell>
          <cell r="H152">
            <v>366.45075000000003</v>
          </cell>
          <cell r="I152">
            <v>426.91512375000002</v>
          </cell>
          <cell r="J152">
            <v>497.35611916875001</v>
          </cell>
        </row>
        <row r="153">
          <cell r="A153" t="str">
            <v xml:space="preserve">   NHL</v>
          </cell>
          <cell r="B153">
            <v>30</v>
          </cell>
          <cell r="C153">
            <v>47.5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A154" t="str">
            <v xml:space="preserve">   NASCAR</v>
          </cell>
          <cell r="B154">
            <v>0</v>
          </cell>
          <cell r="C154">
            <v>0</v>
          </cell>
          <cell r="D154">
            <v>0</v>
          </cell>
          <cell r="E154">
            <v>90</v>
          </cell>
          <cell r="F154">
            <v>103.49999999999999</v>
          </cell>
          <cell r="G154">
            <v>122.12999999999998</v>
          </cell>
          <cell r="H154">
            <v>146.55599999999998</v>
          </cell>
          <cell r="I154">
            <v>178.79831999999999</v>
          </cell>
          <cell r="J154">
            <v>210.62442095999998</v>
          </cell>
        </row>
        <row r="155">
          <cell r="A155" t="str">
            <v xml:space="preserve">   Other Costs (includes production)</v>
          </cell>
          <cell r="B155">
            <v>100</v>
          </cell>
          <cell r="C155">
            <v>105</v>
          </cell>
          <cell r="D155">
            <v>115.50000000000001</v>
          </cell>
          <cell r="E155">
            <v>96</v>
          </cell>
          <cell r="F155">
            <v>95</v>
          </cell>
          <cell r="G155">
            <v>95.95</v>
          </cell>
          <cell r="H155">
            <v>100.7475</v>
          </cell>
          <cell r="I155">
            <v>108.3035625</v>
          </cell>
          <cell r="J155">
            <v>109.38659812500001</v>
          </cell>
        </row>
        <row r="156">
          <cell r="A156" t="str">
            <v>Total Sports Costs</v>
          </cell>
          <cell r="D156">
            <v>635.5</v>
          </cell>
          <cell r="E156">
            <v>820</v>
          </cell>
          <cell r="F156">
            <v>1048.5</v>
          </cell>
          <cell r="G156">
            <v>1042.6299999999999</v>
          </cell>
          <cell r="H156">
            <v>1145.75425</v>
          </cell>
          <cell r="I156">
            <v>1334.0170062499999</v>
          </cell>
          <cell r="J156">
            <v>1357.36713825375</v>
          </cell>
        </row>
        <row r="158">
          <cell r="A158" t="str">
            <v>Sports Cost Adjustment (per Writedown)</v>
          </cell>
        </row>
        <row r="159">
          <cell r="A159" t="str">
            <v xml:space="preserve">   NFL</v>
          </cell>
          <cell r="F159">
            <v>-17.600000000000001</v>
          </cell>
          <cell r="G159">
            <v>-92.35</v>
          </cell>
          <cell r="H159">
            <v>-92.35</v>
          </cell>
          <cell r="I159">
            <v>-92.35</v>
          </cell>
          <cell r="J159">
            <v>-92.35</v>
          </cell>
        </row>
        <row r="160">
          <cell r="A160" t="str">
            <v xml:space="preserve">   MLB</v>
          </cell>
          <cell r="F160">
            <v>0</v>
          </cell>
          <cell r="G160">
            <v>-45</v>
          </cell>
          <cell r="H160">
            <v>-45</v>
          </cell>
          <cell r="I160">
            <v>-45</v>
          </cell>
          <cell r="J160">
            <v>-45</v>
          </cell>
        </row>
        <row r="161">
          <cell r="A161" t="str">
            <v xml:space="preserve">   NASCAR</v>
          </cell>
          <cell r="F161">
            <v>-42.4</v>
          </cell>
          <cell r="G161">
            <v>-42.43333333333333</v>
          </cell>
          <cell r="H161">
            <v>-42.43333333333333</v>
          </cell>
          <cell r="I161">
            <v>-42.43333333333333</v>
          </cell>
          <cell r="J161">
            <v>-42.43333333333333</v>
          </cell>
        </row>
        <row r="162">
          <cell r="A162" t="str">
            <v>Total Sports Adjustment</v>
          </cell>
          <cell r="F162">
            <v>-60</v>
          </cell>
          <cell r="G162">
            <v>-179.78333333333333</v>
          </cell>
          <cell r="H162">
            <v>-179.78333333333333</v>
          </cell>
          <cell r="I162">
            <v>-179.78333333333333</v>
          </cell>
          <cell r="J162">
            <v>-179.78333333333333</v>
          </cell>
        </row>
        <row r="164">
          <cell r="A164" t="str">
            <v>Total Sports Costs</v>
          </cell>
          <cell r="B164">
            <v>516</v>
          </cell>
          <cell r="C164">
            <v>770.5</v>
          </cell>
          <cell r="D164">
            <v>635.5</v>
          </cell>
          <cell r="E164">
            <v>820</v>
          </cell>
          <cell r="F164">
            <v>988.5</v>
          </cell>
          <cell r="G164">
            <v>862.84666666666658</v>
          </cell>
          <cell r="H164">
            <v>965.97091666666665</v>
          </cell>
          <cell r="I164">
            <v>1154.2336729166666</v>
          </cell>
          <cell r="J164">
            <v>1177.5838049204167</v>
          </cell>
        </row>
        <row r="165">
          <cell r="A165" t="str">
            <v xml:space="preserve">   % Change</v>
          </cell>
          <cell r="C165">
            <v>0.49321705426356588</v>
          </cell>
          <cell r="D165">
            <v>-0.17521090201168077</v>
          </cell>
          <cell r="E165">
            <v>0.29032258064516125</v>
          </cell>
          <cell r="F165">
            <v>0.20548780487804885</v>
          </cell>
          <cell r="G165">
            <v>-0.12711515764626546</v>
          </cell>
          <cell r="H165">
            <v>0.11951631035255406</v>
          </cell>
          <cell r="I165">
            <v>0.19489484931870349</v>
          </cell>
          <cell r="J165">
            <v>2.0229986831649116E-2</v>
          </cell>
        </row>
        <row r="167">
          <cell r="A167" t="str">
            <v>Source: Bear, Stearns &amp; Co. Inc. estimates.</v>
          </cell>
        </row>
        <row r="175">
          <cell r="A175" t="str">
            <v>FOX Television Stations Operating Model (US$ mil)</v>
          </cell>
          <cell r="D175">
            <v>0</v>
          </cell>
        </row>
        <row r="176">
          <cell r="A176" t="str">
            <v>Fiscal Year Ends 6/30</v>
          </cell>
          <cell r="C176" t="str">
            <v>1999</v>
          </cell>
          <cell r="D176" t="str">
            <v>2000</v>
          </cell>
          <cell r="E176" t="str">
            <v>2001</v>
          </cell>
          <cell r="F176" t="str">
            <v>2002E</v>
          </cell>
          <cell r="G176" t="str">
            <v>2003E</v>
          </cell>
          <cell r="H176" t="str">
            <v>2004E</v>
          </cell>
          <cell r="I176" t="str">
            <v>2005E</v>
          </cell>
          <cell r="J176" t="str">
            <v>2006E</v>
          </cell>
        </row>
        <row r="177">
          <cell r="A177" t="str">
            <v>FOX BASE STATIONS</v>
          </cell>
        </row>
        <row r="178">
          <cell r="A178" t="str">
            <v>CY Revenue</v>
          </cell>
          <cell r="C178">
            <v>1596.2850000000001</v>
          </cell>
          <cell r="D178">
            <v>1682.3266000000001</v>
          </cell>
          <cell r="E178">
            <v>1388.5601602400002</v>
          </cell>
          <cell r="F178">
            <v>1422.997960512</v>
          </cell>
          <cell r="G178">
            <v>1517.7468685209603</v>
          </cell>
          <cell r="H178">
            <v>1603.4716938441602</v>
          </cell>
          <cell r="I178">
            <v>1691.9411171811123</v>
          </cell>
          <cell r="J178">
            <v>1785.2464345916894</v>
          </cell>
        </row>
        <row r="179">
          <cell r="A179" t="str">
            <v>FY Revenue</v>
          </cell>
          <cell r="C179">
            <v>1468.9246899999998</v>
          </cell>
          <cell r="D179">
            <v>1635.0037200000002</v>
          </cell>
          <cell r="E179">
            <v>1550.1317021080004</v>
          </cell>
          <cell r="F179">
            <v>1407.5009503896001</v>
          </cell>
          <cell r="G179">
            <v>1465.6349691160322</v>
          </cell>
          <cell r="H179">
            <v>1556.3230399164004</v>
          </cell>
          <cell r="I179">
            <v>1643.2829343457888</v>
          </cell>
          <cell r="J179">
            <v>1733.9285100158722</v>
          </cell>
        </row>
        <row r="180">
          <cell r="A180" t="str">
            <v xml:space="preserve">   Operating Costs</v>
          </cell>
          <cell r="C180">
            <v>-738</v>
          </cell>
          <cell r="D180">
            <v>-861</v>
          </cell>
          <cell r="E180">
            <v>-867.02699999999993</v>
          </cell>
          <cell r="F180">
            <v>-848.81943299999989</v>
          </cell>
          <cell r="G180">
            <v>-882.77221031999989</v>
          </cell>
          <cell r="H180">
            <v>-873.94448821679987</v>
          </cell>
          <cell r="I180">
            <v>-882.68393309896783</v>
          </cell>
          <cell r="J180">
            <v>-900.3376117609472</v>
          </cell>
        </row>
        <row r="181">
          <cell r="A181" t="str">
            <v xml:space="preserve">   Amortization</v>
          </cell>
          <cell r="C181">
            <v>-132</v>
          </cell>
          <cell r="D181">
            <v>-132</v>
          </cell>
          <cell r="E181">
            <v>-132</v>
          </cell>
          <cell r="F181">
            <v>-132</v>
          </cell>
          <cell r="G181">
            <v>-132</v>
          </cell>
          <cell r="H181">
            <v>-132</v>
          </cell>
          <cell r="I181">
            <v>-132</v>
          </cell>
          <cell r="J181">
            <v>-132</v>
          </cell>
        </row>
        <row r="182">
          <cell r="A182" t="str">
            <v xml:space="preserve">   Depreciation</v>
          </cell>
          <cell r="C182">
            <v>-42</v>
          </cell>
          <cell r="D182">
            <v>-57</v>
          </cell>
          <cell r="E182">
            <v>-52</v>
          </cell>
          <cell r="F182">
            <v>-53.04</v>
          </cell>
          <cell r="G182">
            <v>-54.1008</v>
          </cell>
          <cell r="H182">
            <v>-55.182816000000003</v>
          </cell>
          <cell r="I182">
            <v>-56.286472320000001</v>
          </cell>
          <cell r="J182">
            <v>-57.412201766400003</v>
          </cell>
        </row>
        <row r="183">
          <cell r="A183" t="str">
            <v>Operating Profit</v>
          </cell>
          <cell r="C183">
            <v>556.92468999999983</v>
          </cell>
          <cell r="D183">
            <v>585.00372000000016</v>
          </cell>
          <cell r="E183">
            <v>499.10470210800042</v>
          </cell>
          <cell r="F183">
            <v>373.64151738960021</v>
          </cell>
          <cell r="G183">
            <v>396.76195879603227</v>
          </cell>
          <cell r="H183">
            <v>495.1957356996005</v>
          </cell>
          <cell r="I183">
            <v>572.31252892682096</v>
          </cell>
          <cell r="J183">
            <v>644.17869648852502</v>
          </cell>
        </row>
        <row r="184">
          <cell r="A184" t="str">
            <v xml:space="preserve">      Margin %</v>
          </cell>
          <cell r="C184">
            <v>0.3791376738313248</v>
          </cell>
          <cell r="D184">
            <v>0.35779962629075857</v>
          </cell>
          <cell r="E184">
            <v>0.32197567563406104</v>
          </cell>
          <cell r="F184">
            <v>0.26546448674594159</v>
          </cell>
          <cell r="G184">
            <v>0.2707099428961709</v>
          </cell>
          <cell r="H184">
            <v>0.31818312972234897</v>
          </cell>
          <cell r="I184">
            <v>0.34827388331314085</v>
          </cell>
          <cell r="J184">
            <v>0.37151398847616174</v>
          </cell>
        </row>
        <row r="185">
          <cell r="A185" t="str">
            <v>EBITDA</v>
          </cell>
          <cell r="C185">
            <v>730.92468999999983</v>
          </cell>
          <cell r="D185">
            <v>774.00372000000016</v>
          </cell>
          <cell r="E185">
            <v>683.10470210800042</v>
          </cell>
          <cell r="F185">
            <v>558.68151738960023</v>
          </cell>
          <cell r="G185">
            <v>582.86275879603238</v>
          </cell>
          <cell r="H185">
            <v>682.37855169960051</v>
          </cell>
          <cell r="I185">
            <v>760.59900124682099</v>
          </cell>
          <cell r="J185">
            <v>833.59089825492504</v>
          </cell>
        </row>
        <row r="186">
          <cell r="A186" t="str">
            <v xml:space="preserve">      Margin %</v>
          </cell>
          <cell r="C186">
            <v>0.497591670271401</v>
          </cell>
          <cell r="D186">
            <v>0.47339569355842204</v>
          </cell>
          <cell r="E186">
            <v>0.44067526725571565</v>
          </cell>
          <cell r="F186">
            <v>0.39693153829484495</v>
          </cell>
          <cell r="G186">
            <v>0.39768617089395336</v>
          </cell>
          <cell r="H186">
            <v>0.43845559963968356</v>
          </cell>
          <cell r="I186">
            <v>0.46285334396758937</v>
          </cell>
          <cell r="J186">
            <v>0.48075274928566369</v>
          </cell>
        </row>
        <row r="188">
          <cell r="A188" t="str">
            <v>CHRIS-CRAFT STATIONS (INCL. SWAPS)</v>
          </cell>
        </row>
        <row r="189">
          <cell r="A189" t="str">
            <v>CY Revenue</v>
          </cell>
          <cell r="C189">
            <v>469.2192</v>
          </cell>
          <cell r="D189">
            <v>503.46</v>
          </cell>
          <cell r="E189">
            <v>426.56975594400001</v>
          </cell>
          <cell r="F189">
            <v>445.46008512399999</v>
          </cell>
          <cell r="G189">
            <v>479.33692121960013</v>
          </cell>
          <cell r="H189">
            <v>508.29059644935609</v>
          </cell>
          <cell r="I189">
            <v>538.94129689903866</v>
          </cell>
          <cell r="J189">
            <v>571.38634090256619</v>
          </cell>
        </row>
        <row r="190">
          <cell r="A190" t="str">
            <v>FY Revenue</v>
          </cell>
          <cell r="C190">
            <v>455.48063999999999</v>
          </cell>
          <cell r="D190">
            <v>484.62756000000002</v>
          </cell>
          <cell r="E190">
            <v>468.85939017480007</v>
          </cell>
          <cell r="F190">
            <v>435.07040407500006</v>
          </cell>
          <cell r="G190">
            <v>460.70466136702009</v>
          </cell>
          <cell r="H190">
            <v>492.36607507299033</v>
          </cell>
          <cell r="I190">
            <v>522.08341165171328</v>
          </cell>
          <cell r="J190">
            <v>553.54156670062616</v>
          </cell>
        </row>
        <row r="191">
          <cell r="A191" t="str">
            <v xml:space="preserve">   Operating Costs</v>
          </cell>
          <cell r="C191">
            <v>-310</v>
          </cell>
          <cell r="D191">
            <v>-331.70000000000005</v>
          </cell>
          <cell r="E191">
            <v>-369</v>
          </cell>
          <cell r="F191">
            <v>-276.75</v>
          </cell>
          <cell r="G191">
            <v>-276.75</v>
          </cell>
          <cell r="H191">
            <v>-273.98250000000002</v>
          </cell>
          <cell r="I191">
            <v>-280.83206250000001</v>
          </cell>
          <cell r="J191">
            <v>-286.44870374999999</v>
          </cell>
        </row>
        <row r="192">
          <cell r="A192" t="str">
            <v xml:space="preserve">   One-Time Write-Downs/Adjustments</v>
          </cell>
          <cell r="E192">
            <v>33</v>
          </cell>
        </row>
        <row r="193">
          <cell r="A193" t="str">
            <v xml:space="preserve">   Depreciation</v>
          </cell>
          <cell r="C193">
            <v>-22.551000000000002</v>
          </cell>
          <cell r="D193">
            <v>-24.7395</v>
          </cell>
          <cell r="E193">
            <v>-34</v>
          </cell>
          <cell r="F193">
            <v>-34</v>
          </cell>
          <cell r="G193">
            <v>-34</v>
          </cell>
          <cell r="H193">
            <v>-19</v>
          </cell>
          <cell r="I193">
            <v>-19</v>
          </cell>
          <cell r="J193">
            <v>-12</v>
          </cell>
        </row>
        <row r="194">
          <cell r="A194" t="str">
            <v>Operating Profit</v>
          </cell>
          <cell r="C194">
            <v>122.92963999999999</v>
          </cell>
          <cell r="D194">
            <v>128.18805999999998</v>
          </cell>
          <cell r="E194">
            <v>98.859390174800069</v>
          </cell>
          <cell r="F194">
            <v>124.32040407500006</v>
          </cell>
          <cell r="G194">
            <v>149.95466136702009</v>
          </cell>
          <cell r="H194">
            <v>199.38357507299031</v>
          </cell>
          <cell r="I194">
            <v>222.25134915171327</v>
          </cell>
          <cell r="J194">
            <v>255.09286295062617</v>
          </cell>
        </row>
        <row r="195">
          <cell r="A195" t="str">
            <v xml:space="preserve">      Margin %</v>
          </cell>
          <cell r="C195">
            <v>0.26988993429007213</v>
          </cell>
          <cell r="D195">
            <v>0.2645083989858108</v>
          </cell>
          <cell r="E195">
            <v>0.21085082702074781</v>
          </cell>
          <cell r="F195">
            <v>0.28574778452079896</v>
          </cell>
          <cell r="G195">
            <v>0.32548978541278273</v>
          </cell>
          <cell r="H195">
            <v>0.4049498638658906</v>
          </cell>
          <cell r="I195">
            <v>0.42570084433170846</v>
          </cell>
          <cell r="J195">
            <v>0.4608377731614669</v>
          </cell>
        </row>
        <row r="196">
          <cell r="A196" t="str">
            <v>EBITDA</v>
          </cell>
          <cell r="C196">
            <v>145.48063999999999</v>
          </cell>
          <cell r="D196">
            <v>152.92755999999997</v>
          </cell>
          <cell r="E196">
            <v>132.85939017480007</v>
          </cell>
          <cell r="F196">
            <v>158.32040407500006</v>
          </cell>
          <cell r="G196">
            <v>183.95466136702009</v>
          </cell>
          <cell r="H196">
            <v>218.38357507299031</v>
          </cell>
          <cell r="I196">
            <v>241.25134915171327</v>
          </cell>
          <cell r="J196">
            <v>267.09286295062617</v>
          </cell>
        </row>
        <row r="197">
          <cell r="A197" t="str">
            <v xml:space="preserve">      Margin %</v>
          </cell>
          <cell r="C197">
            <v>0.31940027132657056</v>
          </cell>
          <cell r="D197">
            <v>0.31555687835830049</v>
          </cell>
          <cell r="E197">
            <v>0.28336723751073312</v>
          </cell>
          <cell r="F197">
            <v>0.36389605588457319</v>
          </cell>
          <cell r="G197">
            <v>0.39928977671114274</v>
          </cell>
          <cell r="H197">
            <v>0.44353903757608859</v>
          </cell>
          <cell r="I197">
            <v>0.46209349649410869</v>
          </cell>
          <cell r="J197">
            <v>0.482516361946634</v>
          </cell>
        </row>
        <row r="199">
          <cell r="A199" t="str">
            <v>TOTAL FOX OWNED &amp; OPERATED TV STATIONS</v>
          </cell>
        </row>
        <row r="200">
          <cell r="A200" t="str">
            <v>CY Revenue</v>
          </cell>
          <cell r="C200">
            <v>2065.5042000000003</v>
          </cell>
          <cell r="D200">
            <v>2185.7865999999999</v>
          </cell>
          <cell r="E200">
            <v>1815.1299161840002</v>
          </cell>
          <cell r="F200">
            <v>1868.458045636</v>
          </cell>
          <cell r="G200">
            <v>1997.0837897405604</v>
          </cell>
          <cell r="H200">
            <v>2111.7622902935163</v>
          </cell>
          <cell r="I200">
            <v>2230.8824140801507</v>
          </cell>
          <cell r="J200">
            <v>2356.6327754942558</v>
          </cell>
        </row>
        <row r="201">
          <cell r="A201" t="str">
            <v>FY Revenue</v>
          </cell>
          <cell r="C201">
            <v>1924.4053299999998</v>
          </cell>
          <cell r="D201">
            <v>2119.6312800000001</v>
          </cell>
          <cell r="E201">
            <v>2018.9910922828003</v>
          </cell>
          <cell r="F201">
            <v>1842.5713544646001</v>
          </cell>
          <cell r="G201">
            <v>1926.3396304830521</v>
          </cell>
          <cell r="H201">
            <v>2048.6891149893909</v>
          </cell>
          <cell r="I201">
            <v>2165.3663459975023</v>
          </cell>
          <cell r="J201">
            <v>2287.4700767164986</v>
          </cell>
        </row>
        <row r="202">
          <cell r="A202" t="str">
            <v xml:space="preserve">   Operating Costs</v>
          </cell>
          <cell r="C202">
            <v>-1048</v>
          </cell>
          <cell r="D202">
            <v>-1192.7</v>
          </cell>
          <cell r="E202">
            <v>-1236.027</v>
          </cell>
          <cell r="F202">
            <v>-1125.5694329999999</v>
          </cell>
          <cell r="G202">
            <v>-1159.5222103199999</v>
          </cell>
          <cell r="H202">
            <v>-1147.9269882167998</v>
          </cell>
          <cell r="I202">
            <v>-1163.5159955989679</v>
          </cell>
          <cell r="J202">
            <v>-1186.7863155109471</v>
          </cell>
        </row>
        <row r="203">
          <cell r="A203" t="str">
            <v xml:space="preserve">   Incremental Goodwill For US Accounting Purposes</v>
          </cell>
          <cell r="C203">
            <v>-132</v>
          </cell>
          <cell r="D203">
            <v>-132</v>
          </cell>
          <cell r="E203">
            <v>-132</v>
          </cell>
          <cell r="F203">
            <v>-132</v>
          </cell>
          <cell r="G203">
            <v>-132</v>
          </cell>
          <cell r="H203">
            <v>-132</v>
          </cell>
          <cell r="I203">
            <v>-132</v>
          </cell>
          <cell r="J203">
            <v>-132</v>
          </cell>
        </row>
        <row r="204">
          <cell r="A204" t="str">
            <v xml:space="preserve">   Depreciation</v>
          </cell>
          <cell r="C204">
            <v>-64.551000000000002</v>
          </cell>
          <cell r="D204">
            <v>-81.739499999999992</v>
          </cell>
          <cell r="E204">
            <v>-86</v>
          </cell>
          <cell r="F204">
            <v>-87.039999999999992</v>
          </cell>
          <cell r="G204">
            <v>-88.100799999999992</v>
          </cell>
          <cell r="H204">
            <v>-74.182816000000003</v>
          </cell>
          <cell r="I204">
            <v>-75.286472320000001</v>
          </cell>
          <cell r="J204">
            <v>-69.412201766400003</v>
          </cell>
        </row>
        <row r="205">
          <cell r="A205" t="str">
            <v>Operating Profit 1</v>
          </cell>
          <cell r="C205">
            <v>679.85432999999978</v>
          </cell>
          <cell r="D205">
            <v>713.19177999999999</v>
          </cell>
          <cell r="E205">
            <v>564.96409228280027</v>
          </cell>
          <cell r="F205">
            <v>497.96192146460021</v>
          </cell>
          <cell r="G205">
            <v>546.71662016305231</v>
          </cell>
          <cell r="H205">
            <v>694.57931077259104</v>
          </cell>
          <cell r="I205">
            <v>794.56387807853434</v>
          </cell>
          <cell r="J205">
            <v>899.27155943915147</v>
          </cell>
        </row>
        <row r="206">
          <cell r="A206" t="str">
            <v xml:space="preserve">      Margin %</v>
          </cell>
          <cell r="C206">
            <v>0.35328021566017997</v>
          </cell>
          <cell r="D206">
            <v>0.33646973732148355</v>
          </cell>
          <cell r="E206">
            <v>0.27982495536620511</v>
          </cell>
          <cell r="F206">
            <v>0.27025380605099775</v>
          </cell>
          <cell r="G206">
            <v>0.28381112629965294</v>
          </cell>
          <cell r="H206">
            <v>0.33903597460964102</v>
          </cell>
          <cell r="I206">
            <v>0.3669420093958784</v>
          </cell>
          <cell r="J206">
            <v>0.39312932159969155</v>
          </cell>
        </row>
        <row r="207">
          <cell r="A207" t="str">
            <v>EBITDA 1</v>
          </cell>
          <cell r="C207">
            <v>876.40532999999982</v>
          </cell>
          <cell r="D207">
            <v>926.93128000000002</v>
          </cell>
          <cell r="E207">
            <v>782.96409228280027</v>
          </cell>
          <cell r="F207">
            <v>717.00192146460017</v>
          </cell>
          <cell r="G207">
            <v>766.81742016305225</v>
          </cell>
          <cell r="H207">
            <v>900.76212677259105</v>
          </cell>
          <cell r="I207">
            <v>1001.8503503985344</v>
          </cell>
          <cell r="J207">
            <v>1100.6837612055515</v>
          </cell>
        </row>
        <row r="208">
          <cell r="A208" t="str">
            <v xml:space="preserve">      Margin %</v>
          </cell>
          <cell r="C208">
            <v>0.45541618303457926</v>
          </cell>
          <cell r="D208">
            <v>0.43730779440092049</v>
          </cell>
          <cell r="E208">
            <v>0.38779967642033081</v>
          </cell>
          <cell r="F208">
            <v>0.38913115615701133</v>
          </cell>
          <cell r="G208">
            <v>0.39806969032286577</v>
          </cell>
          <cell r="H208">
            <v>0.43967731374277136</v>
          </cell>
          <cell r="I208">
            <v>0.46267013997440687</v>
          </cell>
          <cell r="J208">
            <v>0.48117952335599734</v>
          </cell>
        </row>
        <row r="211">
          <cell r="A211" t="str">
            <v>Percentage Change:</v>
          </cell>
        </row>
        <row r="212">
          <cell r="A212" t="str">
            <v xml:space="preserve">   FY Revenue</v>
          </cell>
          <cell r="D212">
            <v>0.10144741700543936</v>
          </cell>
          <cell r="E212">
            <v>-4.7480044603417926E-2</v>
          </cell>
          <cell r="F212">
            <v>-8.7380146694321925E-2</v>
          </cell>
          <cell r="G212">
            <v>4.5462703962850126E-2</v>
          </cell>
          <cell r="H212">
            <v>6.351397363696365E-2</v>
          </cell>
          <cell r="I212">
            <v>5.6952140837003284E-2</v>
          </cell>
          <cell r="J212">
            <v>5.6389410015859287E-2</v>
          </cell>
        </row>
        <row r="213">
          <cell r="A213" t="str">
            <v xml:space="preserve">   Operating Profit</v>
          </cell>
          <cell r="D213">
            <v>4.9036166321100305E-2</v>
          </cell>
          <cell r="E213">
            <v>-0.20783706693478676</v>
          </cell>
          <cell r="F213">
            <v>-0.11859545010634276</v>
          </cell>
          <cell r="G213">
            <v>9.7908487771625863E-2</v>
          </cell>
          <cell r="H213">
            <v>0.27045581779723515</v>
          </cell>
          <cell r="I213">
            <v>0.1439498207839347</v>
          </cell>
          <cell r="J213">
            <v>0.13178006734188319</v>
          </cell>
        </row>
        <row r="214">
          <cell r="A214" t="str">
            <v xml:space="preserve">   EBITDA</v>
          </cell>
          <cell r="D214">
            <v>5.7651349518835326E-2</v>
          </cell>
          <cell r="E214">
            <v>-0.15531592343846645</v>
          </cell>
          <cell r="F214">
            <v>-8.4246738092268902E-2</v>
          </cell>
          <cell r="G214">
            <v>6.9477496792052174E-2</v>
          </cell>
          <cell r="H214">
            <v>0.17467613944015192</v>
          </cell>
          <cell r="I214">
            <v>0.11222521531643426</v>
          </cell>
          <cell r="J214">
            <v>9.8650872126462064E-2</v>
          </cell>
        </row>
        <row r="216">
          <cell r="A216" t="str">
            <v>NOTE:  Annual numbers for 2002 may differ slightly from quarterly model due to only 8 weeks of Chris-Craft operations reported by Fox in Q1/02.</v>
          </cell>
        </row>
        <row r="217">
          <cell r="A217" t="str">
            <v xml:space="preserve">   1     2001 Chris-Craft EBITDA and Operating Income excludes a $33 million writedown fro programming costs.</v>
          </cell>
        </row>
        <row r="218">
          <cell r="A218" t="str">
            <v>Source:  Company Documents;  Bear, Stearns &amp; Co. Inc. estimates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(1) Instructions"/>
      <sheetName val="(2) 2013 BW to CTX analysis "/>
      <sheetName val="(3) SUMIFS Example"/>
      <sheetName val="(A) Adjustment Details"/>
      <sheetName val="(B) M Calculation"/>
      <sheetName val="(B1) Basis Adjustment"/>
      <sheetName val="(C.1) Report GL"/>
      <sheetName val="(C.2) Automation Logic"/>
      <sheetName val="(C.3) Report Adjustments"/>
      <sheetName val="(C.4) Adjustment Input to BW"/>
      <sheetName val="(C.5) BW Validation"/>
      <sheetName val="(D) Manual Data ==&gt;&gt;"/>
      <sheetName val="(D1) TBA 6300 Rpt-CIAC Taxable"/>
      <sheetName val="(D2) TBA 6300 Rpt-CIAC Rsv Cr. "/>
      <sheetName val="(D3) TBA 6400 Rpt-Reimb"/>
      <sheetName val="(D4) Interconnect 2014 Billings"/>
      <sheetName val="(E)  Adjustment Exceptions"/>
      <sheetName val="(F) Reclasses"/>
      <sheetName val="Sup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4">
          <cell r="A154" t="str">
            <v xml:space="preserve">RCLTE </v>
          </cell>
        </row>
        <row r="155">
          <cell r="A155" t="str">
            <v>RECL01</v>
          </cell>
        </row>
        <row r="156">
          <cell r="A156" t="str">
            <v>RECL04</v>
          </cell>
        </row>
        <row r="157">
          <cell r="A157" t="str">
            <v>RECL06</v>
          </cell>
        </row>
        <row r="158">
          <cell r="A158" t="str">
            <v>RECL07</v>
          </cell>
        </row>
        <row r="159">
          <cell r="A159" t="str">
            <v>RECL08</v>
          </cell>
        </row>
        <row r="160">
          <cell r="A160" t="str">
            <v>RECL15</v>
          </cell>
        </row>
        <row r="161">
          <cell r="A161" t="str">
            <v>RECL18</v>
          </cell>
        </row>
        <row r="162">
          <cell r="A162" t="str">
            <v>RECL30</v>
          </cell>
        </row>
        <row r="163">
          <cell r="A163" t="str">
            <v>RECL44</v>
          </cell>
        </row>
        <row r="164">
          <cell r="A164" t="str">
            <v>RECL45</v>
          </cell>
        </row>
        <row r="165">
          <cell r="A165" t="str">
            <v>RECL47</v>
          </cell>
        </row>
        <row r="166">
          <cell r="A166" t="str">
            <v>RECL50</v>
          </cell>
        </row>
        <row r="167">
          <cell r="A167" t="str">
            <v>RECLGP</v>
          </cell>
        </row>
        <row r="168">
          <cell r="A168" t="str">
            <v>RECLTX</v>
          </cell>
        </row>
      </sheetData>
      <sheetData sheetId="19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Sum-of-Parts"/>
    </sheetNames>
    <sheetDataSet>
      <sheetData sheetId="0" refreshError="1"/>
      <sheetData sheetId="1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"/>
      <sheetName val="Capitalized Interest Calcs"/>
      <sheetName val="Cap Int by Project"/>
      <sheetName val="Sheet1"/>
      <sheetName val="CWIP Activity "/>
      <sheetName val="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0">
          <cell r="A20">
            <v>6004</v>
          </cell>
          <cell r="B20">
            <v>5</v>
          </cell>
          <cell r="C20">
            <v>645743.19999999995</v>
          </cell>
        </row>
        <row r="21">
          <cell r="A21">
            <v>6005</v>
          </cell>
          <cell r="B21">
            <v>2</v>
          </cell>
          <cell r="C21">
            <v>1841.97</v>
          </cell>
        </row>
        <row r="22">
          <cell r="A22">
            <v>6005</v>
          </cell>
          <cell r="B22">
            <v>5</v>
          </cell>
          <cell r="C22">
            <v>-210697.1</v>
          </cell>
        </row>
        <row r="23">
          <cell r="A23">
            <v>6006</v>
          </cell>
          <cell r="B23">
            <v>2</v>
          </cell>
          <cell r="C23">
            <v>8717.5</v>
          </cell>
        </row>
        <row r="24">
          <cell r="A24">
            <v>6006</v>
          </cell>
          <cell r="B24">
            <v>5</v>
          </cell>
          <cell r="C24">
            <v>-2176718.3199999998</v>
          </cell>
        </row>
        <row r="25">
          <cell r="A25">
            <v>6007</v>
          </cell>
          <cell r="B25">
            <v>5</v>
          </cell>
          <cell r="C25">
            <v>942492</v>
          </cell>
        </row>
        <row r="26">
          <cell r="A26">
            <v>6008</v>
          </cell>
          <cell r="B26">
            <v>5</v>
          </cell>
          <cell r="C26">
            <v>0</v>
          </cell>
        </row>
        <row r="27">
          <cell r="A27">
            <v>6013</v>
          </cell>
          <cell r="B27">
            <v>5</v>
          </cell>
          <cell r="C27">
            <v>-56869.82</v>
          </cell>
        </row>
        <row r="28">
          <cell r="A28">
            <v>6016</v>
          </cell>
          <cell r="B28">
            <v>5</v>
          </cell>
          <cell r="C28">
            <v>-112107.64</v>
          </cell>
        </row>
        <row r="29">
          <cell r="A29">
            <v>6017</v>
          </cell>
          <cell r="B29">
            <v>5</v>
          </cell>
          <cell r="C29">
            <v>-17509.060000000001</v>
          </cell>
        </row>
        <row r="30">
          <cell r="A30">
            <v>6018</v>
          </cell>
          <cell r="B30">
            <v>5</v>
          </cell>
          <cell r="C30">
            <v>-10871.76</v>
          </cell>
        </row>
        <row r="31">
          <cell r="A31">
            <v>6020</v>
          </cell>
          <cell r="B31">
            <v>5</v>
          </cell>
          <cell r="C31">
            <v>-41143.949999999997</v>
          </cell>
        </row>
        <row r="32">
          <cell r="A32">
            <v>6021</v>
          </cell>
          <cell r="B32">
            <v>5</v>
          </cell>
          <cell r="C32">
            <v>92049.3</v>
          </cell>
        </row>
        <row r="33">
          <cell r="A33">
            <v>6022</v>
          </cell>
          <cell r="B33">
            <v>5</v>
          </cell>
          <cell r="C33">
            <v>61149.43</v>
          </cell>
        </row>
        <row r="34">
          <cell r="A34">
            <v>6023</v>
          </cell>
          <cell r="B34">
            <v>5</v>
          </cell>
          <cell r="C34">
            <v>-44048.42</v>
          </cell>
        </row>
        <row r="35">
          <cell r="A35">
            <v>6026</v>
          </cell>
          <cell r="B35">
            <v>5</v>
          </cell>
          <cell r="C35">
            <v>-48297.02</v>
          </cell>
        </row>
        <row r="36">
          <cell r="A36">
            <v>6027</v>
          </cell>
          <cell r="B36">
            <v>5</v>
          </cell>
          <cell r="C36">
            <v>113000</v>
          </cell>
        </row>
        <row r="37">
          <cell r="A37">
            <v>6028</v>
          </cell>
          <cell r="B37">
            <v>5</v>
          </cell>
          <cell r="C37">
            <v>-419522.37</v>
          </cell>
        </row>
        <row r="38">
          <cell r="A38">
            <v>6029</v>
          </cell>
          <cell r="B38">
            <v>5</v>
          </cell>
          <cell r="C38">
            <v>-279618.21999999997</v>
          </cell>
        </row>
        <row r="39">
          <cell r="A39">
            <v>6031</v>
          </cell>
          <cell r="B39">
            <v>5</v>
          </cell>
          <cell r="C39">
            <v>-68189</v>
          </cell>
        </row>
        <row r="40">
          <cell r="A40">
            <v>6032</v>
          </cell>
          <cell r="B40">
            <v>5</v>
          </cell>
          <cell r="C40">
            <v>0</v>
          </cell>
        </row>
        <row r="41">
          <cell r="A41">
            <v>6033</v>
          </cell>
          <cell r="B41">
            <v>5</v>
          </cell>
          <cell r="C41">
            <v>25089.05</v>
          </cell>
        </row>
        <row r="42">
          <cell r="A42">
            <v>6034</v>
          </cell>
          <cell r="B42">
            <v>2</v>
          </cell>
          <cell r="C42">
            <v>0</v>
          </cell>
        </row>
        <row r="43">
          <cell r="A43">
            <v>6034</v>
          </cell>
          <cell r="B43">
            <v>5</v>
          </cell>
          <cell r="C43">
            <v>63409</v>
          </cell>
        </row>
        <row r="44">
          <cell r="A44">
            <v>6035</v>
          </cell>
          <cell r="B44">
            <v>5</v>
          </cell>
          <cell r="C44">
            <v>125620</v>
          </cell>
        </row>
        <row r="45">
          <cell r="A45">
            <v>6036</v>
          </cell>
          <cell r="B45">
            <v>2</v>
          </cell>
          <cell r="C45">
            <v>9265.4599999999991</v>
          </cell>
        </row>
        <row r="46">
          <cell r="A46">
            <v>6036</v>
          </cell>
          <cell r="B46">
            <v>5</v>
          </cell>
          <cell r="C46">
            <v>-21853.99</v>
          </cell>
        </row>
        <row r="47">
          <cell r="A47">
            <v>6037</v>
          </cell>
          <cell r="B47">
            <v>5</v>
          </cell>
          <cell r="C47">
            <v>-3831.94</v>
          </cell>
        </row>
        <row r="48">
          <cell r="A48">
            <v>6039</v>
          </cell>
          <cell r="B48">
            <v>5</v>
          </cell>
          <cell r="C48">
            <v>-17767.05</v>
          </cell>
        </row>
        <row r="49">
          <cell r="A49">
            <v>6040</v>
          </cell>
          <cell r="B49">
            <v>5</v>
          </cell>
          <cell r="C49">
            <v>-12172.45</v>
          </cell>
        </row>
        <row r="50">
          <cell r="A50">
            <v>6042</v>
          </cell>
          <cell r="B50">
            <v>5</v>
          </cell>
          <cell r="C50">
            <v>2632</v>
          </cell>
        </row>
        <row r="51">
          <cell r="A51">
            <v>6045</v>
          </cell>
          <cell r="B51">
            <v>5</v>
          </cell>
          <cell r="C51">
            <v>-3679.99</v>
          </cell>
        </row>
        <row r="52">
          <cell r="A52">
            <v>6046</v>
          </cell>
          <cell r="B52">
            <v>5</v>
          </cell>
          <cell r="C52">
            <v>11586</v>
          </cell>
        </row>
        <row r="53">
          <cell r="A53">
            <v>6050</v>
          </cell>
          <cell r="B53">
            <v>5</v>
          </cell>
          <cell r="C53">
            <v>283850</v>
          </cell>
        </row>
        <row r="54">
          <cell r="A54">
            <v>6052</v>
          </cell>
          <cell r="B54">
            <v>5</v>
          </cell>
          <cell r="C54">
            <v>44610</v>
          </cell>
        </row>
        <row r="55">
          <cell r="A55">
            <v>6053</v>
          </cell>
          <cell r="B55">
            <v>5</v>
          </cell>
          <cell r="C55">
            <v>27096</v>
          </cell>
        </row>
        <row r="56">
          <cell r="A56">
            <v>6057</v>
          </cell>
          <cell r="B56">
            <v>5</v>
          </cell>
          <cell r="C56">
            <v>19442</v>
          </cell>
        </row>
        <row r="57">
          <cell r="A57">
            <v>6059</v>
          </cell>
          <cell r="B57">
            <v>5</v>
          </cell>
          <cell r="C57">
            <v>49866</v>
          </cell>
        </row>
        <row r="58">
          <cell r="A58">
            <v>6061</v>
          </cell>
          <cell r="B58">
            <v>5</v>
          </cell>
          <cell r="C58">
            <v>3327378</v>
          </cell>
        </row>
        <row r="59">
          <cell r="A59">
            <v>6062</v>
          </cell>
          <cell r="B59">
            <v>5</v>
          </cell>
          <cell r="C59">
            <v>3276927.16</v>
          </cell>
        </row>
        <row r="60">
          <cell r="A60">
            <v>6063</v>
          </cell>
          <cell r="B60">
            <v>5</v>
          </cell>
          <cell r="C60">
            <v>29664</v>
          </cell>
        </row>
        <row r="61">
          <cell r="A61">
            <v>6064</v>
          </cell>
          <cell r="B61">
            <v>2</v>
          </cell>
          <cell r="C61">
            <v>4930</v>
          </cell>
        </row>
        <row r="62">
          <cell r="A62">
            <v>6064</v>
          </cell>
          <cell r="B62">
            <v>5</v>
          </cell>
          <cell r="C62">
            <v>1049557.21</v>
          </cell>
        </row>
        <row r="63">
          <cell r="A63">
            <v>6065</v>
          </cell>
          <cell r="B63">
            <v>5</v>
          </cell>
          <cell r="C63">
            <v>1694897.06</v>
          </cell>
        </row>
        <row r="64">
          <cell r="A64">
            <v>6066</v>
          </cell>
          <cell r="B64">
            <v>5</v>
          </cell>
          <cell r="C64">
            <v>39552</v>
          </cell>
        </row>
        <row r="65">
          <cell r="A65">
            <v>6067</v>
          </cell>
          <cell r="B65">
            <v>2</v>
          </cell>
          <cell r="C65">
            <v>37847.33</v>
          </cell>
        </row>
        <row r="66">
          <cell r="A66">
            <v>6067</v>
          </cell>
          <cell r="B66">
            <v>5</v>
          </cell>
          <cell r="C66">
            <v>179701.96</v>
          </cell>
        </row>
        <row r="67">
          <cell r="A67">
            <v>6068</v>
          </cell>
          <cell r="B67">
            <v>2</v>
          </cell>
          <cell r="C67">
            <v>26350.09</v>
          </cell>
        </row>
        <row r="68">
          <cell r="A68">
            <v>6068</v>
          </cell>
          <cell r="B68">
            <v>5</v>
          </cell>
          <cell r="C68">
            <v>142314</v>
          </cell>
        </row>
        <row r="69">
          <cell r="A69">
            <v>6069</v>
          </cell>
          <cell r="B69">
            <v>5</v>
          </cell>
          <cell r="C69">
            <v>13220</v>
          </cell>
        </row>
        <row r="70">
          <cell r="A70">
            <v>6070</v>
          </cell>
          <cell r="B70">
            <v>5</v>
          </cell>
          <cell r="C70">
            <v>3819</v>
          </cell>
        </row>
        <row r="71">
          <cell r="A71">
            <v>6072</v>
          </cell>
          <cell r="B71">
            <v>5</v>
          </cell>
          <cell r="C71">
            <v>1252098.02</v>
          </cell>
        </row>
        <row r="72">
          <cell r="A72">
            <v>6073</v>
          </cell>
          <cell r="B72">
            <v>5</v>
          </cell>
          <cell r="C72">
            <v>5999780.2000000002</v>
          </cell>
        </row>
        <row r="73">
          <cell r="A73">
            <v>6074</v>
          </cell>
          <cell r="B73">
            <v>5</v>
          </cell>
          <cell r="C73">
            <v>6606</v>
          </cell>
        </row>
        <row r="74">
          <cell r="A74">
            <v>6075</v>
          </cell>
          <cell r="B74">
            <v>5</v>
          </cell>
          <cell r="C74">
            <v>0</v>
          </cell>
        </row>
        <row r="75">
          <cell r="A75">
            <v>6076</v>
          </cell>
          <cell r="B75">
            <v>5</v>
          </cell>
          <cell r="C75">
            <v>259394</v>
          </cell>
        </row>
        <row r="76">
          <cell r="A76">
            <v>6077</v>
          </cell>
          <cell r="B76">
            <v>2</v>
          </cell>
          <cell r="C76">
            <v>133857.15</v>
          </cell>
        </row>
        <row r="77">
          <cell r="A77">
            <v>6077</v>
          </cell>
          <cell r="B77">
            <v>5</v>
          </cell>
          <cell r="C77">
            <v>-44815.4</v>
          </cell>
        </row>
        <row r="78">
          <cell r="A78">
            <v>6078</v>
          </cell>
          <cell r="B78">
            <v>5</v>
          </cell>
          <cell r="C78">
            <v>19353</v>
          </cell>
        </row>
        <row r="79">
          <cell r="A79">
            <v>6079</v>
          </cell>
          <cell r="B79">
            <v>5</v>
          </cell>
          <cell r="C79">
            <v>139040</v>
          </cell>
        </row>
        <row r="80">
          <cell r="A80">
            <v>6080</v>
          </cell>
          <cell r="B80">
            <v>5</v>
          </cell>
          <cell r="C80">
            <v>16550</v>
          </cell>
        </row>
        <row r="81">
          <cell r="A81">
            <v>6081</v>
          </cell>
          <cell r="B81">
            <v>5</v>
          </cell>
          <cell r="C81">
            <v>7006</v>
          </cell>
        </row>
        <row r="82">
          <cell r="A82">
            <v>6082</v>
          </cell>
          <cell r="B82">
            <v>5</v>
          </cell>
          <cell r="C82">
            <v>248365</v>
          </cell>
        </row>
        <row r="83">
          <cell r="A83">
            <v>6087</v>
          </cell>
          <cell r="B83">
            <v>5</v>
          </cell>
          <cell r="C83">
            <v>4813</v>
          </cell>
        </row>
        <row r="84">
          <cell r="A84">
            <v>6088</v>
          </cell>
          <cell r="B84">
            <v>5</v>
          </cell>
          <cell r="C84">
            <v>4823</v>
          </cell>
        </row>
        <row r="85">
          <cell r="A85">
            <v>6091</v>
          </cell>
          <cell r="B85">
            <v>5</v>
          </cell>
          <cell r="C85">
            <v>8181</v>
          </cell>
        </row>
        <row r="86">
          <cell r="A86">
            <v>6093</v>
          </cell>
          <cell r="B86">
            <v>5</v>
          </cell>
          <cell r="C86">
            <v>3535</v>
          </cell>
        </row>
        <row r="87">
          <cell r="A87">
            <v>6096</v>
          </cell>
          <cell r="B87">
            <v>5</v>
          </cell>
          <cell r="C87">
            <v>4823</v>
          </cell>
        </row>
        <row r="88">
          <cell r="A88">
            <v>6113</v>
          </cell>
          <cell r="B88">
            <v>5</v>
          </cell>
          <cell r="C88">
            <v>5317</v>
          </cell>
        </row>
        <row r="89">
          <cell r="A89">
            <v>6114</v>
          </cell>
          <cell r="B89">
            <v>5</v>
          </cell>
          <cell r="C89">
            <v>31262</v>
          </cell>
        </row>
        <row r="90">
          <cell r="A90">
            <v>6119</v>
          </cell>
          <cell r="B90">
            <v>5</v>
          </cell>
          <cell r="C90">
            <v>1066</v>
          </cell>
        </row>
        <row r="91">
          <cell r="A91">
            <v>6124</v>
          </cell>
          <cell r="B91">
            <v>5</v>
          </cell>
          <cell r="C91">
            <v>174747</v>
          </cell>
        </row>
        <row r="92">
          <cell r="A92">
            <v>6125</v>
          </cell>
          <cell r="B92">
            <v>5</v>
          </cell>
          <cell r="C92">
            <v>45000</v>
          </cell>
        </row>
        <row r="93">
          <cell r="A93">
            <v>6126</v>
          </cell>
          <cell r="B93">
            <v>5</v>
          </cell>
          <cell r="C93">
            <v>362688</v>
          </cell>
        </row>
        <row r="94">
          <cell r="A94">
            <v>6127</v>
          </cell>
          <cell r="B94">
            <v>5</v>
          </cell>
          <cell r="C94">
            <v>120947</v>
          </cell>
        </row>
        <row r="95">
          <cell r="A95">
            <v>6130</v>
          </cell>
          <cell r="B95">
            <v>5</v>
          </cell>
          <cell r="C95">
            <v>25900</v>
          </cell>
        </row>
        <row r="96">
          <cell r="A96">
            <v>6132</v>
          </cell>
          <cell r="B96">
            <v>5</v>
          </cell>
          <cell r="C96">
            <v>64977</v>
          </cell>
        </row>
        <row r="97">
          <cell r="A97">
            <v>6133</v>
          </cell>
          <cell r="B97">
            <v>2</v>
          </cell>
          <cell r="C97">
            <v>199588.44</v>
          </cell>
        </row>
        <row r="98">
          <cell r="A98">
            <v>6133</v>
          </cell>
          <cell r="B98">
            <v>5</v>
          </cell>
          <cell r="C98">
            <v>341203.32</v>
          </cell>
        </row>
        <row r="99">
          <cell r="A99">
            <v>6135</v>
          </cell>
          <cell r="B99">
            <v>5</v>
          </cell>
          <cell r="C99">
            <v>161670</v>
          </cell>
        </row>
        <row r="100">
          <cell r="A100">
            <v>6201</v>
          </cell>
          <cell r="B100">
            <v>2</v>
          </cell>
          <cell r="C100">
            <v>-4536.1400000000003</v>
          </cell>
        </row>
        <row r="101">
          <cell r="A101">
            <v>6301</v>
          </cell>
          <cell r="B101">
            <v>5</v>
          </cell>
          <cell r="C101">
            <v>778439</v>
          </cell>
        </row>
        <row r="102">
          <cell r="A102">
            <v>6302</v>
          </cell>
          <cell r="B102">
            <v>5</v>
          </cell>
          <cell r="C102">
            <v>0</v>
          </cell>
        </row>
        <row r="103">
          <cell r="A103">
            <v>6303</v>
          </cell>
          <cell r="B103">
            <v>5</v>
          </cell>
          <cell r="C103">
            <v>0</v>
          </cell>
        </row>
        <row r="104">
          <cell r="A104">
            <v>6304</v>
          </cell>
          <cell r="B104">
            <v>5</v>
          </cell>
          <cell r="C104">
            <v>0</v>
          </cell>
        </row>
        <row r="105">
          <cell r="A105">
            <v>6305</v>
          </cell>
          <cell r="B105">
            <v>5</v>
          </cell>
          <cell r="C105">
            <v>18205</v>
          </cell>
        </row>
        <row r="106">
          <cell r="A106">
            <v>6306</v>
          </cell>
          <cell r="B106">
            <v>5</v>
          </cell>
          <cell r="C106">
            <v>201829</v>
          </cell>
        </row>
        <row r="107">
          <cell r="A107">
            <v>6307</v>
          </cell>
          <cell r="B107">
            <v>5</v>
          </cell>
          <cell r="C107">
            <v>765514</v>
          </cell>
        </row>
        <row r="108">
          <cell r="A108">
            <v>6308</v>
          </cell>
          <cell r="B108">
            <v>5</v>
          </cell>
          <cell r="C108">
            <v>61032</v>
          </cell>
        </row>
        <row r="109">
          <cell r="A109">
            <v>6309</v>
          </cell>
          <cell r="B109">
            <v>5</v>
          </cell>
          <cell r="C109">
            <v>137117</v>
          </cell>
        </row>
        <row r="110">
          <cell r="A110">
            <v>6310</v>
          </cell>
          <cell r="B110">
            <v>5</v>
          </cell>
          <cell r="C110">
            <v>0</v>
          </cell>
        </row>
        <row r="111">
          <cell r="A111">
            <v>6311</v>
          </cell>
          <cell r="B111">
            <v>5</v>
          </cell>
          <cell r="C111">
            <v>228012</v>
          </cell>
        </row>
        <row r="112">
          <cell r="A112">
            <v>6312</v>
          </cell>
          <cell r="B112">
            <v>5</v>
          </cell>
          <cell r="C112">
            <v>81631</v>
          </cell>
        </row>
        <row r="113">
          <cell r="A113">
            <v>6313</v>
          </cell>
          <cell r="B113">
            <v>5</v>
          </cell>
          <cell r="C113">
            <v>218738</v>
          </cell>
        </row>
        <row r="114">
          <cell r="A114">
            <v>6314</v>
          </cell>
          <cell r="B114">
            <v>5</v>
          </cell>
          <cell r="C114">
            <v>139779</v>
          </cell>
        </row>
        <row r="115">
          <cell r="A115">
            <v>6317</v>
          </cell>
          <cell r="B115">
            <v>5</v>
          </cell>
          <cell r="C115">
            <v>0</v>
          </cell>
        </row>
        <row r="116">
          <cell r="A116">
            <v>6318</v>
          </cell>
          <cell r="B116">
            <v>5</v>
          </cell>
          <cell r="C116">
            <v>34000</v>
          </cell>
        </row>
        <row r="117">
          <cell r="A117">
            <v>6319</v>
          </cell>
          <cell r="B117">
            <v>5</v>
          </cell>
          <cell r="C117">
            <v>2430</v>
          </cell>
        </row>
        <row r="118">
          <cell r="A118">
            <v>6320</v>
          </cell>
          <cell r="B118">
            <v>5</v>
          </cell>
          <cell r="C118">
            <v>28891</v>
          </cell>
        </row>
        <row r="119">
          <cell r="A119">
            <v>6321</v>
          </cell>
          <cell r="B119">
            <v>5</v>
          </cell>
          <cell r="C119">
            <v>305258</v>
          </cell>
        </row>
        <row r="120">
          <cell r="A120">
            <v>6324</v>
          </cell>
          <cell r="B120">
            <v>5</v>
          </cell>
          <cell r="C120">
            <v>181660</v>
          </cell>
        </row>
        <row r="121">
          <cell r="A121">
            <v>6328</v>
          </cell>
          <cell r="B121">
            <v>5</v>
          </cell>
          <cell r="C121">
            <v>50000</v>
          </cell>
        </row>
        <row r="122">
          <cell r="A122">
            <v>6330</v>
          </cell>
          <cell r="B122">
            <v>5</v>
          </cell>
          <cell r="C122">
            <v>0</v>
          </cell>
        </row>
        <row r="123">
          <cell r="A123">
            <v>6331</v>
          </cell>
          <cell r="B123">
            <v>5</v>
          </cell>
          <cell r="C123">
            <v>164</v>
          </cell>
        </row>
        <row r="124">
          <cell r="A124">
            <v>6332</v>
          </cell>
          <cell r="B124">
            <v>5</v>
          </cell>
          <cell r="C124">
            <v>0</v>
          </cell>
        </row>
        <row r="125">
          <cell r="A125">
            <v>6334</v>
          </cell>
          <cell r="B125">
            <v>5</v>
          </cell>
          <cell r="C125">
            <v>134663</v>
          </cell>
        </row>
        <row r="126">
          <cell r="A126">
            <v>6337</v>
          </cell>
          <cell r="B126">
            <v>5</v>
          </cell>
          <cell r="C126">
            <v>9954</v>
          </cell>
        </row>
        <row r="127">
          <cell r="A127">
            <v>6344</v>
          </cell>
          <cell r="B127">
            <v>5</v>
          </cell>
          <cell r="C127">
            <v>16623</v>
          </cell>
        </row>
        <row r="128">
          <cell r="A128">
            <v>6346</v>
          </cell>
          <cell r="B128">
            <v>5</v>
          </cell>
          <cell r="C128">
            <v>20000</v>
          </cell>
        </row>
        <row r="129">
          <cell r="A129">
            <v>6349</v>
          </cell>
          <cell r="B129">
            <v>5</v>
          </cell>
          <cell r="C129">
            <v>19513</v>
          </cell>
        </row>
        <row r="130">
          <cell r="A130">
            <v>6350</v>
          </cell>
          <cell r="B130">
            <v>5</v>
          </cell>
          <cell r="C130">
            <v>420781</v>
          </cell>
        </row>
        <row r="131">
          <cell r="A131">
            <v>6354</v>
          </cell>
          <cell r="B131">
            <v>5</v>
          </cell>
          <cell r="C131">
            <v>31324</v>
          </cell>
        </row>
        <row r="132">
          <cell r="A132">
            <v>6500</v>
          </cell>
          <cell r="B132">
            <v>5</v>
          </cell>
          <cell r="C132">
            <v>-13043458</v>
          </cell>
        </row>
        <row r="133">
          <cell r="A133">
            <v>6501</v>
          </cell>
          <cell r="B133">
            <v>2</v>
          </cell>
          <cell r="C133">
            <v>-338101.59</v>
          </cell>
        </row>
        <row r="134">
          <cell r="B134">
            <v>5</v>
          </cell>
          <cell r="C134">
            <v>0</v>
          </cell>
        </row>
        <row r="135">
          <cell r="A135">
            <v>6601</v>
          </cell>
          <cell r="B135">
            <v>5</v>
          </cell>
          <cell r="C135">
            <v>96175</v>
          </cell>
        </row>
        <row r="136">
          <cell r="A136">
            <v>6602</v>
          </cell>
          <cell r="B136">
            <v>5</v>
          </cell>
          <cell r="C136">
            <v>624</v>
          </cell>
        </row>
        <row r="137">
          <cell r="A137">
            <v>6603</v>
          </cell>
          <cell r="B137">
            <v>5</v>
          </cell>
          <cell r="C137">
            <v>2580</v>
          </cell>
        </row>
        <row r="138">
          <cell r="A138">
            <v>6604</v>
          </cell>
          <cell r="B138">
            <v>5</v>
          </cell>
          <cell r="C138">
            <v>66247</v>
          </cell>
        </row>
        <row r="139">
          <cell r="A139">
            <v>6605</v>
          </cell>
          <cell r="B139">
            <v>5</v>
          </cell>
          <cell r="C139">
            <v>527</v>
          </cell>
        </row>
        <row r="140">
          <cell r="A140">
            <v>6606</v>
          </cell>
          <cell r="B140">
            <v>5</v>
          </cell>
          <cell r="C140">
            <v>114230</v>
          </cell>
        </row>
        <row r="141">
          <cell r="A141">
            <v>6608</v>
          </cell>
          <cell r="B141">
            <v>5</v>
          </cell>
          <cell r="C141">
            <v>11338</v>
          </cell>
        </row>
        <row r="142">
          <cell r="A142">
            <v>6613</v>
          </cell>
          <cell r="B142">
            <v>5</v>
          </cell>
          <cell r="C142">
            <v>30000</v>
          </cell>
        </row>
        <row r="143">
          <cell r="A143">
            <v>6997</v>
          </cell>
          <cell r="B143">
            <v>2</v>
          </cell>
          <cell r="C143">
            <v>1054806.06</v>
          </cell>
        </row>
        <row r="144">
          <cell r="A144">
            <v>6998</v>
          </cell>
          <cell r="B144">
            <v>2</v>
          </cell>
          <cell r="C144">
            <v>2047603.85</v>
          </cell>
        </row>
      </sheetData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yer Data"/>
      <sheetName val="Seller Data"/>
      <sheetName val="Acq Activity"/>
      <sheetName val="Option Schedules"/>
      <sheetName val="BRW FinVal"/>
      <sheetName val="PSIX FinVal"/>
      <sheetName val="PPM"/>
      <sheetName val="Tables"/>
      <sheetName val="Value Creation"/>
      <sheetName val="Contribution"/>
      <sheetName val="Projections"/>
      <sheetName val="PSIX Projections"/>
      <sheetName val="BRW Projections"/>
      <sheetName val="__FDSCACHE__"/>
      <sheetName val="Summary"/>
    </sheetNames>
    <sheetDataSet>
      <sheetData sheetId="0"/>
      <sheetData sheetId="1" refreshError="1">
        <row r="3">
          <cell r="B3" t="str">
            <v>Peacock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Cell Links"/>
      <sheetName val="Corporate Summary Report"/>
      <sheetName val="(A)Book to Tax Recon"/>
      <sheetName val="(A)Book to Tax Recon - Bruni"/>
      <sheetName val="(Aa) Data Map- WP A"/>
      <sheetName val="(A-1) State Taxable Income"/>
      <sheetName val="(A-2) CTX Book to Tax Recon"/>
      <sheetName val="(A-3) TXG&amp;ALIM"/>
      <sheetName val="(B) Trial Balance"/>
      <sheetName val="(B-1) Basis Adj"/>
      <sheetName val="(B-2) M-2 Reclass"/>
      <sheetName val="(B-3) Common Sch Ms"/>
      <sheetName val="(C)State Tax Support"/>
      <sheetName val="(C-1) SIT301-State Tax True Up"/>
      <sheetName val="(C-1)SIT301-State Tax True Up"/>
      <sheetName val="(C-2)SIT302-NOL Utiliz True Up "/>
      <sheetName val="(C-3) SIT403-Other Tax True Up"/>
      <sheetName val="(C-4) CY Franchise Tax"/>
      <sheetName val="(C-5) TX Accrual"/>
      <sheetName val="(C-6) IA Fed Ded for St"/>
      <sheetName val="(C-7) PA Tax"/>
      <sheetName val="(C-8) CA LLC Fee"/>
      <sheetName val="(C-9) State Payments"/>
      <sheetName val="(C-10) SEP CO NOLS"/>
      <sheetName val="(D)Depreciation"/>
      <sheetName val="(D-1a) Federal Depreciation"/>
      <sheetName val="(D-1b) State Depreciation"/>
      <sheetName val="(D-1c) FL, MN, IL, &amp; PA Dep Adj"/>
      <sheetName val="(D-1d) PA Form 799"/>
      <sheetName val="(D-1e) Federal Gain-Loss"/>
      <sheetName val="(E1) K1s"/>
      <sheetName val="(F)Form 1065"/>
      <sheetName val="(G) Apportionment"/>
      <sheetName val="(G1) Property"/>
      <sheetName val="(G1.1) Property Appt"/>
      <sheetName val="(G2) Payroll"/>
      <sheetName val="(G3) Sales"/>
      <sheetName val="%CORPTAX_DATA_CACHE%"/>
      <sheetName val="(G3a) CTX Sales Adj Import"/>
      <sheetName val="(H) PTCs"/>
      <sheetName val="Provision"/>
      <sheetName val="Provision to Return"/>
      <sheetName val="State P2R"/>
      <sheetName val="ST Rates (Case 21)"/>
      <sheetName val="ST Appt (Case 21)"/>
      <sheetName val="Prep Point Sheets"/>
      <sheetName val="Carryforward"/>
      <sheetName val="Research"/>
    </sheetNames>
    <sheetDataSet>
      <sheetData sheetId="0">
        <row r="4">
          <cell r="B4" t="str">
            <v>Florida Power and Light Company</v>
          </cell>
        </row>
        <row r="12">
          <cell r="B12">
            <v>16</v>
          </cell>
        </row>
      </sheetData>
      <sheetData sheetId="1">
        <row r="8">
          <cell r="A8" t="str">
            <v>Domestic</v>
          </cell>
        </row>
        <row r="9">
          <cell r="A9" t="str">
            <v>Foreign</v>
          </cell>
        </row>
        <row r="13">
          <cell r="A13" t="str">
            <v>General Partner or LLC member-manager</v>
          </cell>
        </row>
        <row r="14">
          <cell r="A14" t="str">
            <v>Limited Partner or other LLC Member</v>
          </cell>
        </row>
        <row r="15">
          <cell r="A15" t="str">
            <v>Domestic Partner</v>
          </cell>
        </row>
        <row r="16">
          <cell r="A16" t="str">
            <v>Foreign Partner</v>
          </cell>
        </row>
        <row r="26">
          <cell r="A26" t="str">
            <v>AL</v>
          </cell>
        </row>
        <row r="27">
          <cell r="A27" t="str">
            <v>AK</v>
          </cell>
        </row>
        <row r="28">
          <cell r="A28" t="str">
            <v>AS</v>
          </cell>
        </row>
        <row r="29">
          <cell r="A29" t="str">
            <v>AZ</v>
          </cell>
        </row>
        <row r="30">
          <cell r="A30" t="str">
            <v>AR</v>
          </cell>
        </row>
        <row r="31">
          <cell r="A31" t="str">
            <v>CA</v>
          </cell>
        </row>
        <row r="32">
          <cell r="A32" t="str">
            <v>CO</v>
          </cell>
        </row>
        <row r="33">
          <cell r="A33" t="str">
            <v>CT</v>
          </cell>
        </row>
        <row r="34">
          <cell r="A34" t="str">
            <v>DE</v>
          </cell>
        </row>
        <row r="35">
          <cell r="A35" t="str">
            <v>DC</v>
          </cell>
        </row>
        <row r="36">
          <cell r="A36" t="str">
            <v>FL</v>
          </cell>
        </row>
        <row r="37">
          <cell r="A37" t="str">
            <v>GA</v>
          </cell>
        </row>
        <row r="38">
          <cell r="A38" t="str">
            <v>HI</v>
          </cell>
        </row>
        <row r="39">
          <cell r="A39" t="str">
            <v>ID</v>
          </cell>
        </row>
        <row r="40">
          <cell r="A40" t="str">
            <v>IL</v>
          </cell>
        </row>
        <row r="41">
          <cell r="A41" t="str">
            <v>IN</v>
          </cell>
        </row>
        <row r="42">
          <cell r="A42" t="str">
            <v>IA</v>
          </cell>
        </row>
        <row r="43">
          <cell r="A43" t="str">
            <v>KS</v>
          </cell>
        </row>
        <row r="44">
          <cell r="A44" t="str">
            <v>KY</v>
          </cell>
        </row>
        <row r="45">
          <cell r="A45" t="str">
            <v>LA</v>
          </cell>
        </row>
        <row r="46">
          <cell r="A46" t="str">
            <v>ME</v>
          </cell>
        </row>
        <row r="47">
          <cell r="A47" t="str">
            <v>MD</v>
          </cell>
        </row>
        <row r="48">
          <cell r="A48" t="str">
            <v>MA</v>
          </cell>
        </row>
        <row r="49">
          <cell r="A49" t="str">
            <v>MI</v>
          </cell>
        </row>
        <row r="50">
          <cell r="A50" t="str">
            <v>MS</v>
          </cell>
        </row>
        <row r="51">
          <cell r="A51" t="str">
            <v>MO</v>
          </cell>
        </row>
        <row r="52">
          <cell r="A52" t="str">
            <v>MT</v>
          </cell>
        </row>
        <row r="53">
          <cell r="A53" t="str">
            <v>NE</v>
          </cell>
        </row>
        <row r="54">
          <cell r="A54" t="str">
            <v>NV</v>
          </cell>
        </row>
        <row r="55">
          <cell r="A55" t="str">
            <v>NH</v>
          </cell>
        </row>
        <row r="56">
          <cell r="A56" t="str">
            <v>NJ</v>
          </cell>
        </row>
        <row r="57">
          <cell r="A57" t="str">
            <v>NM</v>
          </cell>
        </row>
        <row r="58">
          <cell r="A58" t="str">
            <v>NY</v>
          </cell>
        </row>
        <row r="59">
          <cell r="A59" t="str">
            <v>NC</v>
          </cell>
        </row>
        <row r="60">
          <cell r="A60" t="str">
            <v>ND</v>
          </cell>
        </row>
        <row r="61">
          <cell r="A61" t="str">
            <v>OH</v>
          </cell>
        </row>
        <row r="62">
          <cell r="A62" t="str">
            <v>OK</v>
          </cell>
        </row>
        <row r="63">
          <cell r="A63" t="str">
            <v>OR</v>
          </cell>
        </row>
        <row r="64">
          <cell r="A64" t="str">
            <v>PA</v>
          </cell>
        </row>
        <row r="65">
          <cell r="A65" t="str">
            <v>RI</v>
          </cell>
        </row>
        <row r="66">
          <cell r="A66" t="str">
            <v>SC</v>
          </cell>
        </row>
        <row r="67">
          <cell r="A67" t="str">
            <v>SD</v>
          </cell>
        </row>
        <row r="68">
          <cell r="A68" t="str">
            <v>TN</v>
          </cell>
        </row>
        <row r="69">
          <cell r="A69" t="str">
            <v>TX</v>
          </cell>
        </row>
        <row r="70">
          <cell r="A70" t="str">
            <v>UT</v>
          </cell>
        </row>
        <row r="71">
          <cell r="A71" t="str">
            <v>VT</v>
          </cell>
        </row>
        <row r="72">
          <cell r="A72" t="str">
            <v>VA</v>
          </cell>
        </row>
        <row r="73">
          <cell r="A73" t="str">
            <v>WA</v>
          </cell>
        </row>
        <row r="74">
          <cell r="A74" t="str">
            <v>WV</v>
          </cell>
        </row>
        <row r="75">
          <cell r="A75" t="str">
            <v>WI</v>
          </cell>
        </row>
        <row r="76">
          <cell r="A76" t="str">
            <v>WY</v>
          </cell>
        </row>
        <row r="77">
          <cell r="A77" t="str">
            <v>OTHER</v>
          </cell>
        </row>
      </sheetData>
      <sheetData sheetId="2"/>
      <sheetData sheetId="3">
        <row r="12">
          <cell r="F12">
            <v>-1348515066.4099994</v>
          </cell>
        </row>
      </sheetData>
      <sheetData sheetId="4"/>
      <sheetData sheetId="5"/>
      <sheetData sheetId="6">
        <row r="13">
          <cell r="B13" t="str">
            <v>AZ</v>
          </cell>
          <cell r="C13" t="str">
            <v>No</v>
          </cell>
          <cell r="D13">
            <v>1212074650</v>
          </cell>
          <cell r="E13">
            <v>794821427</v>
          </cell>
          <cell r="F13">
            <v>53852600</v>
          </cell>
          <cell r="G13">
            <v>784504734</v>
          </cell>
          <cell r="I13">
            <v>-43535907</v>
          </cell>
          <cell r="K13">
            <v>794821427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6.9680000000000006E-2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B14" t="str">
            <v>CA</v>
          </cell>
          <cell r="C14" t="str">
            <v>No</v>
          </cell>
          <cell r="D14">
            <v>1350160649</v>
          </cell>
          <cell r="E14">
            <v>932907426</v>
          </cell>
          <cell r="F14">
            <v>53852600</v>
          </cell>
          <cell r="G14">
            <v>832703357</v>
          </cell>
          <cell r="I14">
            <v>46351469</v>
          </cell>
          <cell r="K14">
            <v>932907426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8.8400000000000006E-2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B15" t="str">
            <v>CO</v>
          </cell>
          <cell r="C15" t="str">
            <v>No</v>
          </cell>
          <cell r="D15">
            <v>417253223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4.6300000000000001E-2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B16" t="str">
            <v>DC</v>
          </cell>
          <cell r="C16" t="str">
            <v>No</v>
          </cell>
          <cell r="D16">
            <v>1212074650</v>
          </cell>
          <cell r="E16">
            <v>794821427</v>
          </cell>
          <cell r="F16">
            <v>53852600</v>
          </cell>
          <cell r="G16">
            <v>784504734</v>
          </cell>
          <cell r="I16">
            <v>-43535907</v>
          </cell>
          <cell r="K16">
            <v>794821427</v>
          </cell>
          <cell r="L16">
            <v>0</v>
          </cell>
          <cell r="M16">
            <v>2.3219E-2</v>
          </cell>
          <cell r="N16">
            <v>28143161.298349999</v>
          </cell>
          <cell r="O16">
            <v>-27623181</v>
          </cell>
          <cell r="P16">
            <v>9.9750000000000005E-2</v>
          </cell>
          <cell r="Q16">
            <v>2807280.3395104124</v>
          </cell>
          <cell r="R16">
            <v>2807280.3395104124</v>
          </cell>
          <cell r="S16">
            <v>0</v>
          </cell>
          <cell r="T16">
            <v>0</v>
          </cell>
          <cell r="U16">
            <v>2807280.3395104124</v>
          </cell>
          <cell r="V16">
            <v>0</v>
          </cell>
        </row>
        <row r="17">
          <cell r="B17" t="str">
            <v>FL</v>
          </cell>
          <cell r="C17" t="str">
            <v>No</v>
          </cell>
          <cell r="D17">
            <v>977239177</v>
          </cell>
          <cell r="E17">
            <v>559985954</v>
          </cell>
          <cell r="F17">
            <v>53852600</v>
          </cell>
          <cell r="G17">
            <v>503290724</v>
          </cell>
          <cell r="I17">
            <v>227091</v>
          </cell>
          <cell r="J17">
            <v>2615539</v>
          </cell>
          <cell r="K17">
            <v>559985954</v>
          </cell>
          <cell r="L17">
            <v>0</v>
          </cell>
          <cell r="M17">
            <v>0.999</v>
          </cell>
          <cell r="N17">
            <v>976261937.82299995</v>
          </cell>
          <cell r="O17">
            <v>-11621327</v>
          </cell>
          <cell r="P17">
            <v>5.5E-2</v>
          </cell>
          <cell r="Q17">
            <v>53694406.580265</v>
          </cell>
          <cell r="R17">
            <v>53694406.580265</v>
          </cell>
          <cell r="S17">
            <v>0</v>
          </cell>
          <cell r="T17">
            <v>0</v>
          </cell>
          <cell r="U17">
            <v>53694406.580265</v>
          </cell>
        </row>
        <row r="18">
          <cell r="B18" t="str">
            <v>HI</v>
          </cell>
          <cell r="C18" t="str">
            <v>No</v>
          </cell>
          <cell r="D18">
            <v>1166280242</v>
          </cell>
          <cell r="E18">
            <v>749027019</v>
          </cell>
          <cell r="F18">
            <v>0</v>
          </cell>
          <cell r="G18">
            <v>784504734</v>
          </cell>
          <cell r="H18">
            <v>8058192</v>
          </cell>
          <cell r="I18">
            <v>-43535907</v>
          </cell>
          <cell r="K18">
            <v>749027019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6.4000000000000001E-2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B19" t="str">
            <v>IL</v>
          </cell>
          <cell r="C19" t="str">
            <v>No</v>
          </cell>
          <cell r="D19">
            <v>1399580734</v>
          </cell>
          <cell r="E19">
            <v>982327511</v>
          </cell>
          <cell r="F19">
            <v>0</v>
          </cell>
          <cell r="G19">
            <v>982327511</v>
          </cell>
          <cell r="I19">
            <v>0</v>
          </cell>
          <cell r="K19">
            <v>982327511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9.5000000000000001E-2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B20" t="str">
            <v>KS</v>
          </cell>
          <cell r="C20" t="str">
            <v>No</v>
          </cell>
          <cell r="D20">
            <v>471105823</v>
          </cell>
          <cell r="E20">
            <v>53852600</v>
          </cell>
          <cell r="F20">
            <v>53852600</v>
          </cell>
          <cell r="G20">
            <v>0</v>
          </cell>
          <cell r="I20">
            <v>0</v>
          </cell>
          <cell r="K20">
            <v>53852600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7.0000000000000007E-2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B21" t="str">
            <v>MA</v>
          </cell>
          <cell r="C21" t="str">
            <v>No</v>
          </cell>
          <cell r="D21">
            <v>1212074650</v>
          </cell>
          <cell r="E21">
            <v>794821427</v>
          </cell>
          <cell r="F21">
            <v>53852600</v>
          </cell>
          <cell r="G21">
            <v>784504734</v>
          </cell>
          <cell r="I21">
            <v>-43535907</v>
          </cell>
          <cell r="K21">
            <v>794821427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0.08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B22" t="str">
            <v>ME</v>
          </cell>
          <cell r="C22" t="str">
            <v>No</v>
          </cell>
          <cell r="D22">
            <v>1206587480</v>
          </cell>
          <cell r="E22">
            <v>789334257</v>
          </cell>
          <cell r="F22">
            <v>53852600</v>
          </cell>
          <cell r="G22">
            <v>779746228</v>
          </cell>
          <cell r="I22">
            <v>-44264571</v>
          </cell>
          <cell r="K22">
            <v>789334257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8.9300000000000004E-2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B23" t="str">
            <v>MI</v>
          </cell>
          <cell r="C23" t="str">
            <v>No</v>
          </cell>
          <cell r="D23">
            <v>1212074650</v>
          </cell>
          <cell r="E23">
            <v>794821427</v>
          </cell>
          <cell r="F23">
            <v>53852600</v>
          </cell>
          <cell r="G23">
            <v>784504734</v>
          </cell>
          <cell r="I23">
            <v>-43535907</v>
          </cell>
          <cell r="K23">
            <v>794821427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0.06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MN</v>
          </cell>
          <cell r="C24" t="str">
            <v>No</v>
          </cell>
          <cell r="D24">
            <v>795921929</v>
          </cell>
          <cell r="E24">
            <v>378668706</v>
          </cell>
          <cell r="F24">
            <v>53852600</v>
          </cell>
          <cell r="G24">
            <v>324816106</v>
          </cell>
          <cell r="I24">
            <v>0</v>
          </cell>
          <cell r="K24">
            <v>378668706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9.8000000000000004E-2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B25" t="str">
            <v>MT</v>
          </cell>
          <cell r="C25" t="str">
            <v>No</v>
          </cell>
          <cell r="D25">
            <v>471105823</v>
          </cell>
          <cell r="E25">
            <v>53852600</v>
          </cell>
          <cell r="F25">
            <v>53852600</v>
          </cell>
          <cell r="G25">
            <v>0</v>
          </cell>
          <cell r="I25">
            <v>0</v>
          </cell>
          <cell r="K25">
            <v>53852600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6.7500000000000004E-2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B26" t="str">
            <v>ND</v>
          </cell>
          <cell r="C26" t="str">
            <v>No</v>
          </cell>
          <cell r="D26">
            <v>471105823</v>
          </cell>
          <cell r="E26">
            <v>53852600</v>
          </cell>
          <cell r="F26">
            <v>53852600</v>
          </cell>
          <cell r="G26">
            <v>0</v>
          </cell>
          <cell r="I26">
            <v>0</v>
          </cell>
          <cell r="K26">
            <v>53852600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8.0299999999999996E-2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B27" t="str">
            <v>NE</v>
          </cell>
          <cell r="C27" t="str">
            <v>No</v>
          </cell>
          <cell r="D27">
            <v>417253223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7.8100000000000003E-2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B28" t="str">
            <v>NH</v>
          </cell>
          <cell r="C28" t="str">
            <v>No</v>
          </cell>
          <cell r="D28">
            <v>1223992382</v>
          </cell>
          <cell r="E28">
            <v>806739159</v>
          </cell>
          <cell r="F28">
            <v>53852600</v>
          </cell>
          <cell r="G28">
            <v>796422466</v>
          </cell>
          <cell r="I28">
            <v>-43535907</v>
          </cell>
          <cell r="K28">
            <v>806739159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8.5000000000000006E-2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B29" t="str">
            <v>NY</v>
          </cell>
          <cell r="C29" t="str">
            <v>No</v>
          </cell>
          <cell r="D29">
            <v>3045474997</v>
          </cell>
          <cell r="E29">
            <v>2628221774</v>
          </cell>
          <cell r="F29">
            <v>55199089</v>
          </cell>
          <cell r="G29">
            <v>2581150854</v>
          </cell>
          <cell r="I29">
            <v>0</v>
          </cell>
          <cell r="K29">
            <v>2636349943</v>
          </cell>
          <cell r="L29">
            <v>-8128169</v>
          </cell>
          <cell r="M29">
            <v>0</v>
          </cell>
          <cell r="N29">
            <v>0</v>
          </cell>
          <cell r="O29">
            <v>0</v>
          </cell>
          <cell r="P29">
            <v>7.0999999999999994E-2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B30" t="str">
            <v>NYNYC</v>
          </cell>
          <cell r="C30" t="str">
            <v>No</v>
          </cell>
          <cell r="D30">
            <v>2992602304</v>
          </cell>
          <cell r="E30">
            <v>2575349081</v>
          </cell>
          <cell r="F30">
            <v>55199089</v>
          </cell>
          <cell r="G30">
            <v>2528278161</v>
          </cell>
          <cell r="I30">
            <v>0</v>
          </cell>
          <cell r="K30">
            <v>2583477250</v>
          </cell>
          <cell r="L30">
            <v>-8128169</v>
          </cell>
          <cell r="M30">
            <v>0</v>
          </cell>
          <cell r="N30">
            <v>0</v>
          </cell>
          <cell r="O30">
            <v>0</v>
          </cell>
          <cell r="P30">
            <v>8.8499999999999995E-2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B31" t="str">
            <v>OR</v>
          </cell>
          <cell r="C31" t="str">
            <v>No</v>
          </cell>
          <cell r="D31">
            <v>335399512</v>
          </cell>
          <cell r="E31">
            <v>-81853711</v>
          </cell>
          <cell r="F31">
            <v>53852600</v>
          </cell>
          <cell r="G31">
            <v>-119838483</v>
          </cell>
          <cell r="I31">
            <v>-15867828</v>
          </cell>
          <cell r="K31">
            <v>-81853711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7.5999999999999998E-2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B32" t="str">
            <v>TX</v>
          </cell>
          <cell r="C32" t="str">
            <v>No</v>
          </cell>
          <cell r="D32">
            <v>2470034801</v>
          </cell>
          <cell r="E32">
            <v>2052781578</v>
          </cell>
          <cell r="G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P32">
            <v>0.01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B33" t="str">
            <v>UT</v>
          </cell>
          <cell r="C33" t="str">
            <v>No</v>
          </cell>
          <cell r="D33">
            <v>471105823</v>
          </cell>
          <cell r="E33">
            <v>53852600</v>
          </cell>
          <cell r="F33">
            <v>53852600</v>
          </cell>
          <cell r="G33">
            <v>0</v>
          </cell>
          <cell r="I33">
            <v>0</v>
          </cell>
          <cell r="K33">
            <v>53852600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0.05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B34" t="str">
            <v>WI</v>
          </cell>
          <cell r="C34" t="str">
            <v>No</v>
          </cell>
          <cell r="D34">
            <v>1132008597</v>
          </cell>
          <cell r="E34">
            <v>714755374</v>
          </cell>
          <cell r="F34">
            <v>53852600</v>
          </cell>
          <cell r="G34">
            <v>704438681</v>
          </cell>
          <cell r="I34">
            <v>-43535907</v>
          </cell>
          <cell r="K34">
            <v>714755374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7.9000000000000001E-2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B35" t="str">
            <v>WV</v>
          </cell>
          <cell r="C35" t="str">
            <v>No</v>
          </cell>
          <cell r="D35">
            <v>471105823</v>
          </cell>
          <cell r="E35">
            <v>53852600</v>
          </cell>
          <cell r="F35">
            <v>53852600</v>
          </cell>
          <cell r="G35">
            <v>0</v>
          </cell>
          <cell r="I35">
            <v>0</v>
          </cell>
          <cell r="K35">
            <v>53852600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7.0000000000000007E-2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B36" t="str">
            <v>AL</v>
          </cell>
          <cell r="C36" t="str">
            <v>No</v>
          </cell>
          <cell r="D36">
            <v>0</v>
          </cell>
          <cell r="E36">
            <v>-417253223</v>
          </cell>
          <cell r="F36">
            <v>0</v>
          </cell>
          <cell r="G36">
            <v>0</v>
          </cell>
          <cell r="I36">
            <v>0</v>
          </cell>
          <cell r="K36">
            <v>0</v>
          </cell>
          <cell r="L36">
            <v>-417253223</v>
          </cell>
          <cell r="M36">
            <v>0</v>
          </cell>
          <cell r="N36">
            <v>0</v>
          </cell>
          <cell r="O36">
            <v>0</v>
          </cell>
          <cell r="P36">
            <v>6.5000000000000002E-2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B37" t="str">
            <v>AR</v>
          </cell>
          <cell r="C37" t="str">
            <v>No</v>
          </cell>
          <cell r="D37">
            <v>0</v>
          </cell>
          <cell r="E37">
            <v>-417253223</v>
          </cell>
          <cell r="F37">
            <v>0</v>
          </cell>
          <cell r="G37">
            <v>0</v>
          </cell>
          <cell r="I37">
            <v>0</v>
          </cell>
          <cell r="K37">
            <v>0</v>
          </cell>
          <cell r="L37">
            <v>-417253223</v>
          </cell>
          <cell r="M37">
            <v>0</v>
          </cell>
          <cell r="N37">
            <v>0</v>
          </cell>
          <cell r="O37">
            <v>0</v>
          </cell>
          <cell r="P37">
            <v>6.5000000000000002E-2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B38" t="str">
            <v>CT</v>
          </cell>
          <cell r="C38" t="str">
            <v>No</v>
          </cell>
          <cell r="D38">
            <v>0</v>
          </cell>
          <cell r="E38">
            <v>-417253223</v>
          </cell>
          <cell r="F38">
            <v>0</v>
          </cell>
          <cell r="G38">
            <v>0</v>
          </cell>
          <cell r="I38">
            <v>0</v>
          </cell>
          <cell r="K38">
            <v>0</v>
          </cell>
          <cell r="L38">
            <v>-417253223</v>
          </cell>
          <cell r="M38">
            <v>0</v>
          </cell>
          <cell r="N38">
            <v>0</v>
          </cell>
          <cell r="O38">
            <v>0</v>
          </cell>
          <cell r="P38">
            <v>7.4999999999999997E-2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B39" t="str">
            <v>DE</v>
          </cell>
          <cell r="C39" t="str">
            <v>No</v>
          </cell>
          <cell r="D39">
            <v>0</v>
          </cell>
          <cell r="E39">
            <v>-417253223</v>
          </cell>
          <cell r="F39">
            <v>0</v>
          </cell>
          <cell r="G39">
            <v>0</v>
          </cell>
          <cell r="I39">
            <v>0</v>
          </cell>
          <cell r="K39">
            <v>0</v>
          </cell>
          <cell r="L39">
            <v>-417253223</v>
          </cell>
          <cell r="M39">
            <v>0</v>
          </cell>
          <cell r="N39">
            <v>0</v>
          </cell>
          <cell r="O39">
            <v>0</v>
          </cell>
          <cell r="P39">
            <v>8.6999999999999994E-2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B40" t="str">
            <v>GA</v>
          </cell>
          <cell r="C40" t="str">
            <v>No</v>
          </cell>
          <cell r="D40">
            <v>1211913150</v>
          </cell>
          <cell r="E40">
            <v>794659927</v>
          </cell>
          <cell r="F40">
            <v>53691100</v>
          </cell>
          <cell r="G40">
            <v>784504734</v>
          </cell>
          <cell r="I40">
            <v>-43535907</v>
          </cell>
          <cell r="K40">
            <v>794659927</v>
          </cell>
          <cell r="L40">
            <v>0</v>
          </cell>
          <cell r="M40">
            <v>6.2269999999999999E-3</v>
          </cell>
          <cell r="N40">
            <v>7546583.1850499995</v>
          </cell>
          <cell r="O40">
            <v>-4854924</v>
          </cell>
          <cell r="P40">
            <v>0.06</v>
          </cell>
          <cell r="Q40">
            <v>452794.99110299995</v>
          </cell>
          <cell r="R40">
            <v>452794.99110299995</v>
          </cell>
          <cell r="S40">
            <v>0</v>
          </cell>
          <cell r="T40">
            <v>0</v>
          </cell>
          <cell r="U40">
            <v>452794.99110299995</v>
          </cell>
          <cell r="V40">
            <v>0</v>
          </cell>
        </row>
        <row r="41">
          <cell r="B41" t="str">
            <v>IA</v>
          </cell>
          <cell r="C41" t="str">
            <v>No</v>
          </cell>
          <cell r="D41">
            <v>0</v>
          </cell>
          <cell r="E41">
            <v>-417253223</v>
          </cell>
          <cell r="F41">
            <v>0</v>
          </cell>
          <cell r="G41">
            <v>0</v>
          </cell>
          <cell r="K41">
            <v>0</v>
          </cell>
          <cell r="L41">
            <v>-417253223</v>
          </cell>
          <cell r="M41">
            <v>0</v>
          </cell>
          <cell r="N41">
            <v>0</v>
          </cell>
          <cell r="O41">
            <v>0</v>
          </cell>
          <cell r="P41">
            <v>0.12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B42" t="str">
            <v>LA</v>
          </cell>
          <cell r="C42" t="str">
            <v>No</v>
          </cell>
          <cell r="D42">
            <v>0</v>
          </cell>
          <cell r="E42">
            <v>-417253223</v>
          </cell>
          <cell r="F42">
            <v>0</v>
          </cell>
          <cell r="G42">
            <v>0</v>
          </cell>
          <cell r="K42">
            <v>0</v>
          </cell>
          <cell r="L42">
            <v>-417253223</v>
          </cell>
          <cell r="M42">
            <v>0</v>
          </cell>
          <cell r="N42">
            <v>0</v>
          </cell>
          <cell r="O42">
            <v>0</v>
          </cell>
          <cell r="P42">
            <v>0.08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B43" t="str">
            <v>MD</v>
          </cell>
          <cell r="C43" t="str">
            <v>No</v>
          </cell>
          <cell r="D43">
            <v>0</v>
          </cell>
          <cell r="E43">
            <v>-417253223</v>
          </cell>
          <cell r="F43">
            <v>0</v>
          </cell>
          <cell r="G43">
            <v>0</v>
          </cell>
          <cell r="K43">
            <v>0</v>
          </cell>
          <cell r="L43">
            <v>-417253223</v>
          </cell>
          <cell r="M43">
            <v>0</v>
          </cell>
          <cell r="N43">
            <v>0</v>
          </cell>
          <cell r="O43">
            <v>0</v>
          </cell>
          <cell r="P43">
            <v>8.2500000000000004E-2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B44" t="str">
            <v>NJ</v>
          </cell>
          <cell r="C44" t="str">
            <v>No</v>
          </cell>
          <cell r="D44">
            <v>0</v>
          </cell>
          <cell r="E44">
            <v>-417253223</v>
          </cell>
          <cell r="F44">
            <v>0</v>
          </cell>
          <cell r="G44">
            <v>0</v>
          </cell>
          <cell r="K44">
            <v>0</v>
          </cell>
          <cell r="L44">
            <v>-417253223</v>
          </cell>
          <cell r="M44">
            <v>0</v>
          </cell>
          <cell r="N44">
            <v>0</v>
          </cell>
          <cell r="O44">
            <v>0</v>
          </cell>
          <cell r="P44">
            <v>0.09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B45" t="str">
            <v>NM</v>
          </cell>
          <cell r="C45" t="str">
            <v>No</v>
          </cell>
          <cell r="D45">
            <v>0</v>
          </cell>
          <cell r="E45">
            <v>-417253223</v>
          </cell>
          <cell r="F45">
            <v>0</v>
          </cell>
          <cell r="G45">
            <v>0</v>
          </cell>
          <cell r="K45">
            <v>0</v>
          </cell>
          <cell r="L45">
            <v>-417253223</v>
          </cell>
          <cell r="M45">
            <v>0</v>
          </cell>
          <cell r="N45">
            <v>0</v>
          </cell>
          <cell r="O45">
            <v>0</v>
          </cell>
          <cell r="P45">
            <v>7.5999999999999998E-2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B46" t="str">
            <v>OK</v>
          </cell>
          <cell r="C46" t="str">
            <v>No</v>
          </cell>
          <cell r="D46">
            <v>0</v>
          </cell>
          <cell r="E46">
            <v>-417253223</v>
          </cell>
          <cell r="F46">
            <v>0</v>
          </cell>
          <cell r="G46">
            <v>0</v>
          </cell>
          <cell r="K46">
            <v>0</v>
          </cell>
          <cell r="L46">
            <v>-417253223</v>
          </cell>
          <cell r="M46">
            <v>0</v>
          </cell>
          <cell r="N46">
            <v>0</v>
          </cell>
          <cell r="O46">
            <v>0</v>
          </cell>
          <cell r="P46">
            <v>0.06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B47" t="str">
            <v>PA</v>
          </cell>
          <cell r="C47" t="str">
            <v>No</v>
          </cell>
          <cell r="D47">
            <v>2603869257</v>
          </cell>
          <cell r="E47">
            <v>2186616034</v>
          </cell>
          <cell r="F47">
            <v>55199089</v>
          </cell>
          <cell r="G47">
            <v>2132763434</v>
          </cell>
          <cell r="K47">
            <v>2187962523</v>
          </cell>
          <cell r="L47">
            <v>-1346489</v>
          </cell>
          <cell r="M47">
            <v>0</v>
          </cell>
          <cell r="N47">
            <v>0</v>
          </cell>
          <cell r="O47">
            <v>0</v>
          </cell>
          <cell r="P47">
            <v>9.9900000000000003E-2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B48" t="str">
            <v>RI</v>
          </cell>
          <cell r="C48" t="str">
            <v>No</v>
          </cell>
          <cell r="D48">
            <v>0</v>
          </cell>
          <cell r="E48">
            <v>-417253223</v>
          </cell>
          <cell r="F48">
            <v>0</v>
          </cell>
          <cell r="G48">
            <v>0</v>
          </cell>
          <cell r="K48">
            <v>0</v>
          </cell>
          <cell r="L48">
            <v>-417253223</v>
          </cell>
          <cell r="M48">
            <v>0</v>
          </cell>
          <cell r="N48">
            <v>0</v>
          </cell>
          <cell r="O48">
            <v>0</v>
          </cell>
          <cell r="P48">
            <v>0.09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B49" t="str">
            <v>SC</v>
          </cell>
          <cell r="C49" t="str">
            <v>No</v>
          </cell>
          <cell r="D49">
            <v>0</v>
          </cell>
          <cell r="E49">
            <v>-417253223</v>
          </cell>
          <cell r="F49">
            <v>0</v>
          </cell>
          <cell r="G49">
            <v>0</v>
          </cell>
          <cell r="K49">
            <v>0</v>
          </cell>
          <cell r="L49">
            <v>-417253223</v>
          </cell>
          <cell r="M49">
            <v>0</v>
          </cell>
          <cell r="N49">
            <v>0</v>
          </cell>
          <cell r="O49">
            <v>0</v>
          </cell>
          <cell r="P49">
            <v>0.05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B50" t="str">
            <v>VA</v>
          </cell>
          <cell r="C50" t="str">
            <v>No</v>
          </cell>
          <cell r="D50">
            <v>0</v>
          </cell>
          <cell r="E50">
            <v>-417253223</v>
          </cell>
          <cell r="F50">
            <v>0</v>
          </cell>
          <cell r="G50">
            <v>0</v>
          </cell>
          <cell r="K50">
            <v>0</v>
          </cell>
          <cell r="L50">
            <v>-417253223</v>
          </cell>
          <cell r="M50">
            <v>0</v>
          </cell>
          <cell r="N50">
            <v>0</v>
          </cell>
          <cell r="O50">
            <v>0</v>
          </cell>
          <cell r="P50">
            <v>0.06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</sheetData>
      <sheetData sheetId="7"/>
      <sheetData sheetId="8"/>
      <sheetData sheetId="9">
        <row r="9">
          <cell r="A9">
            <v>1100521</v>
          </cell>
          <cell r="B9" t="str">
            <v>BOATX FPL PPC DEPOSITORY #3750001288 BA</v>
          </cell>
          <cell r="C9">
            <v>1500</v>
          </cell>
          <cell r="D9">
            <v>23586552.100000001</v>
          </cell>
          <cell r="E9">
            <v>11393072.210000001</v>
          </cell>
          <cell r="F9">
            <v>-12193479.890000001</v>
          </cell>
        </row>
        <row r="10">
          <cell r="A10">
            <v>1100522</v>
          </cell>
          <cell r="B10" t="str">
            <v>BOATX FPL APN FIELD DEPOSITS #375000301</v>
          </cell>
          <cell r="C10">
            <v>1500</v>
          </cell>
          <cell r="D10">
            <v>55909.13</v>
          </cell>
          <cell r="E10">
            <v>41624.660000000003</v>
          </cell>
          <cell r="F10">
            <v>-14284.47</v>
          </cell>
        </row>
        <row r="11">
          <cell r="A11">
            <v>1100523</v>
          </cell>
          <cell r="B11" t="str">
            <v>BOATX FPL MASTER #3750132076 BANK</v>
          </cell>
          <cell r="C11">
            <v>1500</v>
          </cell>
          <cell r="D11">
            <v>183774.86</v>
          </cell>
          <cell r="E11">
            <v>110143.35</v>
          </cell>
          <cell r="F11">
            <v>-73631.509999999995</v>
          </cell>
        </row>
        <row r="12">
          <cell r="A12">
            <v>1100524</v>
          </cell>
          <cell r="B12" t="str">
            <v>BOATX FPL DIRECT DEBIT #3756318522 BANK</v>
          </cell>
          <cell r="C12">
            <v>1500</v>
          </cell>
          <cell r="D12">
            <v>838242.84</v>
          </cell>
          <cell r="E12">
            <v>1537639.94</v>
          </cell>
          <cell r="F12">
            <v>699397.1</v>
          </cell>
        </row>
        <row r="13">
          <cell r="A13">
            <v>1100526</v>
          </cell>
          <cell r="B13" t="str">
            <v>BOATX FPL GLOBAL EXPRESS #4426233415 BA</v>
          </cell>
          <cell r="C13">
            <v>1500</v>
          </cell>
          <cell r="D13">
            <v>116139.96</v>
          </cell>
          <cell r="E13">
            <v>328669.52</v>
          </cell>
          <cell r="F13">
            <v>212529.56</v>
          </cell>
        </row>
        <row r="14">
          <cell r="A14">
            <v>1100528</v>
          </cell>
          <cell r="B14" t="str">
            <v>BOATX FPL PAY AGENT DEPOSITS #442658709</v>
          </cell>
          <cell r="C14">
            <v>1500</v>
          </cell>
          <cell r="D14">
            <v>1826573.64</v>
          </cell>
          <cell r="E14">
            <v>586750.16</v>
          </cell>
          <cell r="F14">
            <v>-1239823.48</v>
          </cell>
        </row>
        <row r="15">
          <cell r="A15">
            <v>1100529</v>
          </cell>
          <cell r="B15" t="str">
            <v>SCOTI FPL DEPOSITORY USD #0002476960601</v>
          </cell>
          <cell r="C15">
            <v>1500</v>
          </cell>
          <cell r="D15">
            <v>2084171.11</v>
          </cell>
          <cell r="E15">
            <v>6051901.3300000001</v>
          </cell>
          <cell r="F15">
            <v>3967730.22</v>
          </cell>
        </row>
        <row r="16">
          <cell r="A16">
            <v>1100530</v>
          </cell>
          <cell r="B16" t="str">
            <v>MLWPA FPL EDI RECEIVABLES #0042876 BANK</v>
          </cell>
          <cell r="C16">
            <v>1500</v>
          </cell>
          <cell r="D16">
            <v>9749436.7100000009</v>
          </cell>
          <cell r="E16">
            <v>7028867.4500000002</v>
          </cell>
          <cell r="F16">
            <v>-2720569.26</v>
          </cell>
        </row>
        <row r="17">
          <cell r="A17">
            <v>1100531</v>
          </cell>
          <cell r="B17" t="str">
            <v>JPCNY FPL GENERAL FUND CP #144021273 BA</v>
          </cell>
          <cell r="C17">
            <v>1500</v>
          </cell>
          <cell r="D17">
            <v>4992.22</v>
          </cell>
          <cell r="E17">
            <v>4930.01</v>
          </cell>
          <cell r="F17">
            <v>-62.21</v>
          </cell>
        </row>
        <row r="18">
          <cell r="A18">
            <v>1100539</v>
          </cell>
          <cell r="B18" t="str">
            <v>BOAGA FPL CDA #3299977761  BANK</v>
          </cell>
          <cell r="C18">
            <v>1500</v>
          </cell>
          <cell r="D18">
            <v>0</v>
          </cell>
          <cell r="E18">
            <v>27559</v>
          </cell>
          <cell r="F18">
            <v>27559</v>
          </cell>
        </row>
        <row r="19">
          <cell r="A19">
            <v>1100542</v>
          </cell>
          <cell r="B19" t="str">
            <v>BOAGA FPL DEPOSIT REFUND #3299047078  B</v>
          </cell>
          <cell r="C19">
            <v>1500</v>
          </cell>
          <cell r="D19">
            <v>0</v>
          </cell>
          <cell r="E19">
            <v>257.20999999999998</v>
          </cell>
          <cell r="F19">
            <v>257.20999999999998</v>
          </cell>
        </row>
        <row r="20">
          <cell r="A20">
            <v>1100604</v>
          </cell>
          <cell r="B20" t="str">
            <v>BOATX FPL CARE TO SHARE #4427185355 BAN</v>
          </cell>
          <cell r="C20">
            <v>1500</v>
          </cell>
          <cell r="D20">
            <v>86615.38</v>
          </cell>
          <cell r="E20">
            <v>0</v>
          </cell>
          <cell r="F20">
            <v>-86615.38</v>
          </cell>
        </row>
        <row r="21">
          <cell r="A21">
            <v>1110524</v>
          </cell>
          <cell r="B21" t="str">
            <v>BOATX FPL DIRECT DEBIT #3756318522 OACH</v>
          </cell>
          <cell r="C21">
            <v>1500</v>
          </cell>
          <cell r="D21">
            <v>27853.040000000001</v>
          </cell>
          <cell r="E21">
            <v>3936</v>
          </cell>
          <cell r="F21">
            <v>-23917.040000000001</v>
          </cell>
        </row>
        <row r="22">
          <cell r="A22">
            <v>1110526</v>
          </cell>
          <cell r="B22" t="str">
            <v>BOATX FPL GLOBAL EXPRESS #4426233415 OA</v>
          </cell>
          <cell r="C22">
            <v>1500</v>
          </cell>
          <cell r="D22">
            <v>233.2</v>
          </cell>
          <cell r="E22">
            <v>0</v>
          </cell>
          <cell r="F22">
            <v>-233.2</v>
          </cell>
        </row>
        <row r="23">
          <cell r="A23">
            <v>1110539</v>
          </cell>
          <cell r="B23" t="str">
            <v>BOAGA FPL CDA #3299977761  OACH</v>
          </cell>
          <cell r="C23">
            <v>1500</v>
          </cell>
          <cell r="D23">
            <v>-78408.570000000007</v>
          </cell>
          <cell r="E23">
            <v>-60302.28</v>
          </cell>
          <cell r="F23">
            <v>18106.29</v>
          </cell>
        </row>
        <row r="24">
          <cell r="A24">
            <v>1110541</v>
          </cell>
          <cell r="B24" t="str">
            <v>BOAGA FPL PAYROLL #0101176080 OACH</v>
          </cell>
          <cell r="C24">
            <v>1500</v>
          </cell>
          <cell r="D24">
            <v>-3843.64</v>
          </cell>
          <cell r="E24">
            <v>1069.69</v>
          </cell>
          <cell r="F24">
            <v>4913.33</v>
          </cell>
        </row>
        <row r="25">
          <cell r="A25">
            <v>1120521</v>
          </cell>
          <cell r="B25" t="str">
            <v>BOATX FPL PPC DEPOSITORY #3750001288 OC</v>
          </cell>
          <cell r="C25">
            <v>1500</v>
          </cell>
          <cell r="D25">
            <v>-871.34</v>
          </cell>
          <cell r="E25">
            <v>-1135.44</v>
          </cell>
          <cell r="F25">
            <v>-264.10000000000002</v>
          </cell>
        </row>
        <row r="26">
          <cell r="A26">
            <v>1120539</v>
          </cell>
          <cell r="B26" t="str">
            <v>BOAGA FPL CDA #3299977761  OCHK</v>
          </cell>
          <cell r="C26">
            <v>1500</v>
          </cell>
          <cell r="D26">
            <v>-24669612.25</v>
          </cell>
          <cell r="E26">
            <v>-19249193.66</v>
          </cell>
          <cell r="F26">
            <v>5420418.5899999999</v>
          </cell>
        </row>
        <row r="27">
          <cell r="A27">
            <v>1120541</v>
          </cell>
          <cell r="B27" t="str">
            <v>BOAGA FPL PAYROLL #0101176080 OCHK</v>
          </cell>
          <cell r="C27">
            <v>1500</v>
          </cell>
          <cell r="D27">
            <v>-236942.06</v>
          </cell>
          <cell r="E27">
            <v>-88256.9</v>
          </cell>
          <cell r="F27">
            <v>148685.16</v>
          </cell>
        </row>
        <row r="28">
          <cell r="A28">
            <v>1120542</v>
          </cell>
          <cell r="B28" t="str">
            <v>BOAGA FPL DEPOSIT REFUND #3299047078  O</v>
          </cell>
          <cell r="C28">
            <v>1500</v>
          </cell>
          <cell r="D28">
            <v>-5859299.4400000004</v>
          </cell>
          <cell r="E28">
            <v>-4232867.6399999997</v>
          </cell>
          <cell r="F28">
            <v>1626431.8</v>
          </cell>
        </row>
        <row r="29">
          <cell r="A29">
            <v>1130522</v>
          </cell>
          <cell r="B29" t="str">
            <v>BOATX FPL APN FIELD DEPOSITS #375000301</v>
          </cell>
          <cell r="C29">
            <v>1500</v>
          </cell>
          <cell r="D29">
            <v>0</v>
          </cell>
          <cell r="E29">
            <v>232</v>
          </cell>
          <cell r="F29">
            <v>232</v>
          </cell>
        </row>
        <row r="30">
          <cell r="A30">
            <v>1130523</v>
          </cell>
          <cell r="B30" t="str">
            <v>BOATX FPL MASTER #3750132076 OWIR</v>
          </cell>
          <cell r="C30">
            <v>1500</v>
          </cell>
          <cell r="D30">
            <v>0</v>
          </cell>
          <cell r="E30">
            <v>-2975.91</v>
          </cell>
          <cell r="F30">
            <v>-2975.91</v>
          </cell>
        </row>
        <row r="31">
          <cell r="A31">
            <v>1130539</v>
          </cell>
          <cell r="B31" t="str">
            <v>BOAGA FPL CDA #3299977761  OWIR</v>
          </cell>
          <cell r="C31">
            <v>1500</v>
          </cell>
          <cell r="D31">
            <v>9.98</v>
          </cell>
          <cell r="E31">
            <v>1088.04</v>
          </cell>
          <cell r="F31">
            <v>1078.06</v>
          </cell>
        </row>
        <row r="32">
          <cell r="A32">
            <v>1150521</v>
          </cell>
          <cell r="B32" t="str">
            <v>BOATX FPL PPC DEPOSITORY #3750001288 IN</v>
          </cell>
          <cell r="C32">
            <v>1500</v>
          </cell>
          <cell r="D32">
            <v>3937447.09</v>
          </cell>
          <cell r="E32">
            <v>1935670.16</v>
          </cell>
          <cell r="F32">
            <v>-2001776.93</v>
          </cell>
        </row>
        <row r="33">
          <cell r="A33">
            <v>1150522</v>
          </cell>
          <cell r="B33" t="str">
            <v>BOATX FPL APN FIELD DEPOSITS #375000301</v>
          </cell>
          <cell r="C33">
            <v>1500</v>
          </cell>
          <cell r="D33">
            <v>64119.62</v>
          </cell>
          <cell r="E33">
            <v>-12670.82</v>
          </cell>
          <cell r="F33">
            <v>-76790.44</v>
          </cell>
        </row>
        <row r="34">
          <cell r="A34">
            <v>1150523</v>
          </cell>
          <cell r="B34" t="str">
            <v>BOATX FPL MASTER #3750132076 INFL</v>
          </cell>
          <cell r="C34">
            <v>1500</v>
          </cell>
          <cell r="D34">
            <v>-257643.29</v>
          </cell>
          <cell r="E34">
            <v>-31378.07</v>
          </cell>
          <cell r="F34">
            <v>226265.22</v>
          </cell>
        </row>
        <row r="35">
          <cell r="A35">
            <v>1150524</v>
          </cell>
          <cell r="B35" t="str">
            <v>BOATX FPL DIRECT DEBIT #3756318522 INFL</v>
          </cell>
          <cell r="C35">
            <v>1500</v>
          </cell>
          <cell r="D35">
            <v>20667879.469999999</v>
          </cell>
          <cell r="E35">
            <v>10013375.77</v>
          </cell>
          <cell r="F35">
            <v>-10654503.699999999</v>
          </cell>
        </row>
        <row r="36">
          <cell r="A36">
            <v>1150526</v>
          </cell>
          <cell r="B36" t="str">
            <v>BOATX FPL GLOBAL EXPRESS #4426233415 IN</v>
          </cell>
          <cell r="C36">
            <v>1500</v>
          </cell>
          <cell r="D36">
            <v>2156115.42</v>
          </cell>
          <cell r="E36">
            <v>1397096.37</v>
          </cell>
          <cell r="F36">
            <v>-759019.05</v>
          </cell>
        </row>
        <row r="37">
          <cell r="A37">
            <v>1150528</v>
          </cell>
          <cell r="B37" t="str">
            <v>BOATX FPL PAY AGENT DEPOSITS #442658709</v>
          </cell>
          <cell r="C37">
            <v>1500</v>
          </cell>
          <cell r="D37">
            <v>394574.87</v>
          </cell>
          <cell r="E37">
            <v>99839.03</v>
          </cell>
          <cell r="F37">
            <v>-294735.84000000003</v>
          </cell>
        </row>
        <row r="38">
          <cell r="A38">
            <v>1150529</v>
          </cell>
          <cell r="B38" t="str">
            <v>SCOTI FPL DEPOSITORY USD #0002476960601</v>
          </cell>
          <cell r="C38">
            <v>1500</v>
          </cell>
          <cell r="D38">
            <v>44316.14</v>
          </cell>
          <cell r="E38">
            <v>37574.33</v>
          </cell>
          <cell r="F38">
            <v>-6741.81</v>
          </cell>
        </row>
        <row r="39">
          <cell r="A39">
            <v>1150539</v>
          </cell>
          <cell r="B39" t="str">
            <v>BOAGA FPL CDA #3299977761  INFL</v>
          </cell>
          <cell r="C39">
            <v>1500</v>
          </cell>
          <cell r="D39">
            <v>-7241.48</v>
          </cell>
          <cell r="E39">
            <v>-2657.71</v>
          </cell>
          <cell r="F39">
            <v>4583.7700000000004</v>
          </cell>
        </row>
        <row r="40">
          <cell r="A40">
            <v>1150542</v>
          </cell>
          <cell r="B40" t="str">
            <v>BOAGA FPL DEPOSIT REFUND #3299047078 IN</v>
          </cell>
          <cell r="C40">
            <v>1500</v>
          </cell>
          <cell r="D40">
            <v>-85.64</v>
          </cell>
          <cell r="E40">
            <v>-697.59</v>
          </cell>
          <cell r="F40">
            <v>-611.95000000000005</v>
          </cell>
        </row>
        <row r="41">
          <cell r="A41">
            <v>1300406</v>
          </cell>
          <cell r="B41" t="str">
            <v>BOATX FPL TRN SRV ESCROW  #4426446558 B</v>
          </cell>
          <cell r="C41">
            <v>1500</v>
          </cell>
          <cell r="D41">
            <v>53937.06</v>
          </cell>
          <cell r="E41">
            <v>74379.539999999994</v>
          </cell>
          <cell r="F41">
            <v>20442.48</v>
          </cell>
        </row>
        <row r="42">
          <cell r="A42">
            <v>1300697</v>
          </cell>
          <cell r="B42" t="str">
            <v>BOATX FPL CARE TO SHARE #4427185355 BAN</v>
          </cell>
          <cell r="C42">
            <v>1500</v>
          </cell>
          <cell r="D42">
            <v>0</v>
          </cell>
          <cell r="E42">
            <v>85179.71</v>
          </cell>
          <cell r="F42">
            <v>85179.71</v>
          </cell>
        </row>
        <row r="43">
          <cell r="A43">
            <v>1800000</v>
          </cell>
          <cell r="B43" t="str">
            <v>CASH: Working Funds</v>
          </cell>
          <cell r="C43">
            <v>1500</v>
          </cell>
          <cell r="D43">
            <v>11050</v>
          </cell>
          <cell r="E43">
            <v>9550</v>
          </cell>
          <cell r="F43">
            <v>-1500</v>
          </cell>
        </row>
        <row r="44">
          <cell r="A44">
            <v>1810000</v>
          </cell>
          <cell r="B44" t="str">
            <v>CASH: Temporary Investments</v>
          </cell>
          <cell r="C44">
            <v>1500</v>
          </cell>
          <cell r="D44">
            <v>5000000</v>
          </cell>
          <cell r="E44">
            <v>2200000</v>
          </cell>
          <cell r="F44">
            <v>-2800000</v>
          </cell>
        </row>
        <row r="45">
          <cell r="A45">
            <v>2000050</v>
          </cell>
          <cell r="B45" t="str">
            <v>ACCOUNTS RECEIVABLE: Trade (DP)</v>
          </cell>
          <cell r="C45">
            <v>1500</v>
          </cell>
          <cell r="D45">
            <v>2279981.92</v>
          </cell>
          <cell r="E45">
            <v>3320944.4</v>
          </cell>
          <cell r="F45">
            <v>1040962.48</v>
          </cell>
        </row>
        <row r="46">
          <cell r="A46">
            <v>2000060</v>
          </cell>
          <cell r="B46" t="str">
            <v>ACCOUNTS RECEIVABLE: Trade - Customer D</v>
          </cell>
          <cell r="C46">
            <v>1500</v>
          </cell>
          <cell r="D46">
            <v>13683096.140000001</v>
          </cell>
          <cell r="E46">
            <v>12076071.130000001</v>
          </cell>
          <cell r="F46">
            <v>-1607025.01</v>
          </cell>
        </row>
        <row r="47">
          <cell r="A47">
            <v>2000070</v>
          </cell>
          <cell r="B47" t="str">
            <v>ACCOUNTS RECEIVABLE: Non-Trade</v>
          </cell>
          <cell r="C47">
            <v>1500</v>
          </cell>
          <cell r="D47">
            <v>18365816.949999999</v>
          </cell>
          <cell r="E47">
            <v>14826167.890000001</v>
          </cell>
          <cell r="F47">
            <v>-3539649.06</v>
          </cell>
        </row>
        <row r="48">
          <cell r="A48">
            <v>2000075</v>
          </cell>
          <cell r="B48" t="str">
            <v>ACCOUNTS RECEIVABLE: Investment Recover</v>
          </cell>
          <cell r="C48">
            <v>1500</v>
          </cell>
          <cell r="D48">
            <v>1541615.32</v>
          </cell>
          <cell r="E48">
            <v>814283.2</v>
          </cell>
          <cell r="F48">
            <v>-727332.12</v>
          </cell>
        </row>
        <row r="49">
          <cell r="A49">
            <v>2000080</v>
          </cell>
          <cell r="B49" t="str">
            <v>ACCOUNTS RECEIVABLE: Trade - CIS II</v>
          </cell>
          <cell r="C49">
            <v>1500</v>
          </cell>
          <cell r="D49">
            <v>575945658.75999999</v>
          </cell>
          <cell r="E49">
            <v>547265782.25999999</v>
          </cell>
          <cell r="F49">
            <v>-28679876.5</v>
          </cell>
        </row>
        <row r="50">
          <cell r="A50">
            <v>2000100</v>
          </cell>
          <cell r="B50" t="str">
            <v>ACCOUNTS RECEIVABLE: Affiliate</v>
          </cell>
          <cell r="C50">
            <v>1500</v>
          </cell>
          <cell r="D50">
            <v>2026569.53</v>
          </cell>
          <cell r="E50">
            <v>1407328.65</v>
          </cell>
          <cell r="F50">
            <v>-619240.88</v>
          </cell>
        </row>
        <row r="51">
          <cell r="A51">
            <v>2000205</v>
          </cell>
          <cell r="B51" t="str">
            <v>ACCOUNTS RECEIVABLE: Intercompany  (DP)</v>
          </cell>
          <cell r="C51">
            <v>1500</v>
          </cell>
          <cell r="D51">
            <v>954268.98</v>
          </cell>
          <cell r="E51">
            <v>10368056.08</v>
          </cell>
          <cell r="F51">
            <v>9413787.0999999996</v>
          </cell>
        </row>
        <row r="52">
          <cell r="A52">
            <v>2000300</v>
          </cell>
          <cell r="B52" t="str">
            <v>ACCOUNTS RECEIVABLE: Intercompany - Arm</v>
          </cell>
          <cell r="C52">
            <v>1500</v>
          </cell>
          <cell r="D52">
            <v>16140090.810000001</v>
          </cell>
          <cell r="E52">
            <v>14785335.52</v>
          </cell>
          <cell r="F52">
            <v>-1354755.29</v>
          </cell>
        </row>
        <row r="53">
          <cell r="A53">
            <v>2002000</v>
          </cell>
          <cell r="B53" t="str">
            <v>ACCOUNTS RECEIVABLE: Other</v>
          </cell>
          <cell r="C53">
            <v>1500</v>
          </cell>
          <cell r="D53">
            <v>5237969</v>
          </cell>
          <cell r="E53">
            <v>5802439.5300000003</v>
          </cell>
          <cell r="F53">
            <v>564470.53</v>
          </cell>
        </row>
        <row r="54">
          <cell r="A54">
            <v>2002005</v>
          </cell>
          <cell r="B54" t="str">
            <v>ACCOUNTS RECEIVABLE: Other Benefit Plan</v>
          </cell>
          <cell r="C54">
            <v>1500</v>
          </cell>
          <cell r="D54">
            <v>201610.28</v>
          </cell>
          <cell r="E54">
            <v>91104.960000000006</v>
          </cell>
          <cell r="F54">
            <v>-110505.32</v>
          </cell>
        </row>
        <row r="55">
          <cell r="A55">
            <v>2002015</v>
          </cell>
          <cell r="B55" t="str">
            <v>ACCOUNTS RECEIVABLE: Other - Non Trade</v>
          </cell>
          <cell r="C55">
            <v>1500</v>
          </cell>
          <cell r="D55">
            <v>25293096.109999999</v>
          </cell>
          <cell r="E55">
            <v>34816030.359999999</v>
          </cell>
          <cell r="F55">
            <v>9522934.25</v>
          </cell>
        </row>
        <row r="56">
          <cell r="A56">
            <v>2002050</v>
          </cell>
          <cell r="B56" t="str">
            <v>ACCOUNTS RECEIVABLE: Employee Tools Rec</v>
          </cell>
          <cell r="C56">
            <v>1500</v>
          </cell>
          <cell r="D56">
            <v>20416.54</v>
          </cell>
          <cell r="E56">
            <v>20391.28</v>
          </cell>
          <cell r="F56">
            <v>-25.260000000002002</v>
          </cell>
        </row>
        <row r="57">
          <cell r="A57">
            <v>2002150</v>
          </cell>
          <cell r="B57" t="str">
            <v>ACCOUNTS RECEIVABLE: Former Employee-Re</v>
          </cell>
          <cell r="C57">
            <v>1500</v>
          </cell>
          <cell r="D57">
            <v>1011.3</v>
          </cell>
          <cell r="E57">
            <v>0</v>
          </cell>
          <cell r="F57">
            <v>-1011.3</v>
          </cell>
        </row>
        <row r="58">
          <cell r="A58">
            <v>2002999</v>
          </cell>
          <cell r="B58" t="str">
            <v>ACCOUNTS RECEIVABLE: Cash Clearing</v>
          </cell>
          <cell r="C58">
            <v>1500</v>
          </cell>
          <cell r="D58">
            <v>9724.32</v>
          </cell>
          <cell r="E58">
            <v>-269.11</v>
          </cell>
          <cell r="F58">
            <v>-9993.43</v>
          </cell>
        </row>
        <row r="59">
          <cell r="A59">
            <v>2004100</v>
          </cell>
          <cell r="B59" t="str">
            <v>ACCOUNTS RECEIVABLE: Customer Accrual -</v>
          </cell>
          <cell r="C59">
            <v>1500</v>
          </cell>
          <cell r="D59">
            <v>-1553991.92</v>
          </cell>
          <cell r="E59">
            <v>-1083975.98</v>
          </cell>
          <cell r="F59">
            <v>470015.94</v>
          </cell>
        </row>
        <row r="60">
          <cell r="A60">
            <v>2004300</v>
          </cell>
          <cell r="B60" t="str">
            <v>ACCOUNTS RECEIVABLE: Customer Accrual -</v>
          </cell>
          <cell r="C60">
            <v>1500</v>
          </cell>
          <cell r="D60">
            <v>1553991.92</v>
          </cell>
          <cell r="E60">
            <v>1083975.98</v>
          </cell>
          <cell r="F60">
            <v>-470015.94</v>
          </cell>
        </row>
        <row r="61">
          <cell r="A61">
            <v>2005000</v>
          </cell>
          <cell r="B61" t="str">
            <v>ACCOUNTS RECEIVABLE: Accrued Revenues (</v>
          </cell>
          <cell r="C61">
            <v>1500</v>
          </cell>
          <cell r="D61">
            <v>19450</v>
          </cell>
          <cell r="E61">
            <v>17400</v>
          </cell>
          <cell r="F61">
            <v>-2050</v>
          </cell>
        </row>
        <row r="62">
          <cell r="A62">
            <v>2005100</v>
          </cell>
          <cell r="B62" t="str">
            <v>ACCOUNTS RECEIVABLE: Unbilled Rev Retai</v>
          </cell>
          <cell r="C62">
            <v>1500</v>
          </cell>
          <cell r="D62">
            <v>170250245</v>
          </cell>
          <cell r="E62">
            <v>194466917</v>
          </cell>
          <cell r="F62">
            <v>24216672</v>
          </cell>
        </row>
        <row r="63">
          <cell r="A63">
            <v>2005150</v>
          </cell>
          <cell r="B63" t="str">
            <v>ACCOUNTS RECEIVABLE: Unbilled Rev Whole</v>
          </cell>
          <cell r="C63">
            <v>1500</v>
          </cell>
          <cell r="D63">
            <v>4627256</v>
          </cell>
          <cell r="E63">
            <v>5049961</v>
          </cell>
          <cell r="F63">
            <v>422705</v>
          </cell>
        </row>
        <row r="64">
          <cell r="A64">
            <v>2006050</v>
          </cell>
          <cell r="B64" t="str">
            <v>ACCUM PROV FOR UNCOLLECTIBLE ACCTS: Cus</v>
          </cell>
          <cell r="C64">
            <v>1500</v>
          </cell>
          <cell r="D64">
            <v>-7296592.7000000002</v>
          </cell>
          <cell r="E64">
            <v>-5332625.3899999997</v>
          </cell>
          <cell r="F64">
            <v>1963967.31</v>
          </cell>
        </row>
        <row r="65">
          <cell r="A65">
            <v>2006100</v>
          </cell>
          <cell r="B65" t="str">
            <v>ACCUM PROV FOR UNCOLLECTIBLE ACCTS: Oth</v>
          </cell>
          <cell r="C65">
            <v>1500</v>
          </cell>
          <cell r="D65">
            <v>-676552.86</v>
          </cell>
          <cell r="E65">
            <v>-674741.26</v>
          </cell>
          <cell r="F65">
            <v>1811.5999999999799</v>
          </cell>
        </row>
        <row r="66">
          <cell r="A66">
            <v>2007000</v>
          </cell>
          <cell r="B66" t="str">
            <v>OTHER RECEIVABLE: Interest &amp; Dividends</v>
          </cell>
          <cell r="C66">
            <v>1500</v>
          </cell>
          <cell r="D66">
            <v>274142</v>
          </cell>
          <cell r="E66">
            <v>274430.23</v>
          </cell>
          <cell r="F66">
            <v>288.22999999998098</v>
          </cell>
        </row>
        <row r="67">
          <cell r="A67">
            <v>2007500</v>
          </cell>
          <cell r="B67" t="str">
            <v>OTHER RECEIVABLE: Interest Rec Current-</v>
          </cell>
          <cell r="C67">
            <v>1500</v>
          </cell>
          <cell r="D67">
            <v>591157</v>
          </cell>
          <cell r="E67">
            <v>0</v>
          </cell>
          <cell r="F67">
            <v>-591157</v>
          </cell>
        </row>
        <row r="68">
          <cell r="A68">
            <v>2008000</v>
          </cell>
          <cell r="B68" t="str">
            <v>ACCOUNTS RECEIVABLE: Rents &amp; Royalties</v>
          </cell>
          <cell r="C68">
            <v>1500</v>
          </cell>
          <cell r="D68">
            <v>19271284</v>
          </cell>
          <cell r="E68">
            <v>19765591</v>
          </cell>
          <cell r="F68">
            <v>494307</v>
          </cell>
        </row>
        <row r="69">
          <cell r="A69">
            <v>2009050</v>
          </cell>
          <cell r="B69" t="str">
            <v>ACCOUNTS RECEIVABLE: Pole Attachments</v>
          </cell>
          <cell r="C69">
            <v>1500</v>
          </cell>
          <cell r="D69">
            <v>4730766.17</v>
          </cell>
          <cell r="E69">
            <v>4149875.94</v>
          </cell>
          <cell r="F69">
            <v>-580890.23</v>
          </cell>
        </row>
        <row r="70">
          <cell r="A70">
            <v>2009200</v>
          </cell>
          <cell r="B70" t="str">
            <v>ACCOUNTS RECEIVABLE: Participation-Main</v>
          </cell>
          <cell r="C70">
            <v>1500</v>
          </cell>
          <cell r="D70">
            <v>365101</v>
          </cell>
          <cell r="E70">
            <v>2892026.62</v>
          </cell>
          <cell r="F70">
            <v>2526925.62</v>
          </cell>
        </row>
        <row r="71">
          <cell r="A71">
            <v>2009300</v>
          </cell>
          <cell r="B71" t="str">
            <v>ACCOUNTS RECEIVABLE: Purchased Power Es</v>
          </cell>
          <cell r="C71">
            <v>1500</v>
          </cell>
          <cell r="D71">
            <v>14086860.1</v>
          </cell>
          <cell r="E71">
            <v>4101732.96</v>
          </cell>
          <cell r="F71">
            <v>-9985127.1400000006</v>
          </cell>
        </row>
        <row r="72">
          <cell r="A72">
            <v>2009400</v>
          </cell>
          <cell r="B72" t="str">
            <v>ACCOUNTS RECEIVABLE: EMT-Purchased Powe</v>
          </cell>
          <cell r="C72">
            <v>1500</v>
          </cell>
          <cell r="D72">
            <v>2316304.54</v>
          </cell>
          <cell r="E72">
            <v>6778027.0700000003</v>
          </cell>
          <cell r="F72">
            <v>4461722.53</v>
          </cell>
        </row>
        <row r="73">
          <cell r="A73">
            <v>2009750</v>
          </cell>
          <cell r="B73" t="str">
            <v>ACCOUNTS RECEIVABLE: Damage Claims</v>
          </cell>
          <cell r="C73">
            <v>1500</v>
          </cell>
          <cell r="D73">
            <v>951535.13</v>
          </cell>
          <cell r="E73">
            <v>1427629.61</v>
          </cell>
          <cell r="F73">
            <v>476094.48</v>
          </cell>
        </row>
        <row r="74">
          <cell r="A74">
            <v>2009900</v>
          </cell>
          <cell r="B74" t="str">
            <v>ACCOUNTS RECEIVABLE: Fuel</v>
          </cell>
          <cell r="C74">
            <v>1500</v>
          </cell>
          <cell r="D74">
            <v>1956616.33</v>
          </cell>
          <cell r="E74">
            <v>12259704.140000001</v>
          </cell>
          <cell r="F74">
            <v>10303087.810000001</v>
          </cell>
        </row>
        <row r="75">
          <cell r="A75">
            <v>2205000</v>
          </cell>
          <cell r="B75" t="str">
            <v>DEFERRED INCOME TAXES: Fed - Curr Asset</v>
          </cell>
          <cell r="C75">
            <v>1500</v>
          </cell>
          <cell r="D75">
            <v>39783964</v>
          </cell>
          <cell r="E75">
            <v>204492051</v>
          </cell>
          <cell r="F75">
            <v>164708087</v>
          </cell>
        </row>
        <row r="76">
          <cell r="A76">
            <v>2205100</v>
          </cell>
          <cell r="B76" t="str">
            <v>DEFERRED INCOME TAXES: State - Curr Ass</v>
          </cell>
          <cell r="C76">
            <v>1500</v>
          </cell>
          <cell r="D76">
            <v>5678299</v>
          </cell>
          <cell r="E76">
            <v>18672008</v>
          </cell>
          <cell r="F76">
            <v>12993709</v>
          </cell>
        </row>
        <row r="77">
          <cell r="A77">
            <v>2300000</v>
          </cell>
          <cell r="B77" t="str">
            <v>INVENTORY: Fuel</v>
          </cell>
          <cell r="C77">
            <v>1500</v>
          </cell>
          <cell r="D77">
            <v>422556806.31</v>
          </cell>
          <cell r="E77">
            <v>427664093.69</v>
          </cell>
          <cell r="F77">
            <v>5107287.38</v>
          </cell>
        </row>
        <row r="78">
          <cell r="A78">
            <v>2301000</v>
          </cell>
          <cell r="B78" t="str">
            <v>INVENTORY: M&amp;S</v>
          </cell>
          <cell r="C78">
            <v>1500</v>
          </cell>
          <cell r="D78">
            <v>152649213.72</v>
          </cell>
          <cell r="E78">
            <v>159245203.27000001</v>
          </cell>
          <cell r="F78">
            <v>6595989.5500000101</v>
          </cell>
        </row>
        <row r="79">
          <cell r="A79">
            <v>2301001</v>
          </cell>
          <cell r="B79" t="str">
            <v>INVENTORY: Nuclear Transportation Cost</v>
          </cell>
          <cell r="C79">
            <v>1500</v>
          </cell>
          <cell r="D79">
            <v>91704.87</v>
          </cell>
          <cell r="E79">
            <v>0</v>
          </cell>
          <cell r="F79">
            <v>-91704.87</v>
          </cell>
        </row>
        <row r="80">
          <cell r="A80">
            <v>2301500</v>
          </cell>
          <cell r="B80" t="str">
            <v>INVENTORY: Stores Expense Undistributed</v>
          </cell>
          <cell r="C80">
            <v>1500</v>
          </cell>
          <cell r="D80">
            <v>172528.17</v>
          </cell>
          <cell r="E80">
            <v>99088.4</v>
          </cell>
          <cell r="F80">
            <v>-73439.77</v>
          </cell>
        </row>
        <row r="81">
          <cell r="A81">
            <v>2303000</v>
          </cell>
          <cell r="B81" t="str">
            <v>INVENTORY: M&amp;S - Power Generation</v>
          </cell>
          <cell r="C81">
            <v>1500</v>
          </cell>
          <cell r="D81">
            <v>12772052.73</v>
          </cell>
          <cell r="E81">
            <v>12930067.689999999</v>
          </cell>
          <cell r="F81">
            <v>158014.959999999</v>
          </cell>
        </row>
        <row r="82">
          <cell r="A82">
            <v>2304200</v>
          </cell>
          <cell r="B82" t="str">
            <v>INVENTORY: In Transit</v>
          </cell>
          <cell r="C82">
            <v>1500</v>
          </cell>
          <cell r="D82">
            <v>9894609.0399999991</v>
          </cell>
          <cell r="E82">
            <v>2194056.2799999998</v>
          </cell>
          <cell r="F82">
            <v>-7700552.7599999998</v>
          </cell>
        </row>
        <row r="83">
          <cell r="A83">
            <v>2304210</v>
          </cell>
          <cell r="B83" t="str">
            <v>INVENTORY: Fleet Services Fuel</v>
          </cell>
          <cell r="C83">
            <v>1500</v>
          </cell>
          <cell r="D83">
            <v>5598022.75</v>
          </cell>
          <cell r="E83">
            <v>5062570.13</v>
          </cell>
          <cell r="F83">
            <v>-535452.62</v>
          </cell>
        </row>
        <row r="84">
          <cell r="A84">
            <v>2304500</v>
          </cell>
          <cell r="B84" t="str">
            <v>INVENTORY: Nuclear Safety Equip Cert. C</v>
          </cell>
          <cell r="C84">
            <v>1500</v>
          </cell>
          <cell r="D84">
            <v>201014.07</v>
          </cell>
          <cell r="E84">
            <v>253540.37</v>
          </cell>
          <cell r="F84">
            <v>52526.3</v>
          </cell>
        </row>
        <row r="85">
          <cell r="A85">
            <v>2305000</v>
          </cell>
          <cell r="B85" t="str">
            <v>INVENTORY: M &amp; S (ECC 6)</v>
          </cell>
          <cell r="C85">
            <v>1500</v>
          </cell>
          <cell r="D85">
            <v>53355453.060000002</v>
          </cell>
          <cell r="E85">
            <v>54124059.990000002</v>
          </cell>
          <cell r="F85">
            <v>768606.93</v>
          </cell>
        </row>
        <row r="86">
          <cell r="A86">
            <v>2305100</v>
          </cell>
          <cell r="B86" t="str">
            <v>INVENTORY: M &amp; S Power Systems (ECC 6)</v>
          </cell>
          <cell r="C86">
            <v>1500</v>
          </cell>
          <cell r="D86">
            <v>69280275.920000002</v>
          </cell>
          <cell r="E86">
            <v>80750614.719999999</v>
          </cell>
          <cell r="F86">
            <v>11470338.800000001</v>
          </cell>
        </row>
        <row r="87">
          <cell r="A87">
            <v>2305200</v>
          </cell>
          <cell r="B87" t="str">
            <v>INVENTORY: M &amp; S Transmisison BU (DP)</v>
          </cell>
          <cell r="C87">
            <v>1500</v>
          </cell>
          <cell r="D87">
            <v>38000231.340000004</v>
          </cell>
          <cell r="E87">
            <v>36959556.359999999</v>
          </cell>
          <cell r="F87">
            <v>-1040674.98</v>
          </cell>
        </row>
        <row r="88">
          <cell r="A88">
            <v>2305300</v>
          </cell>
          <cell r="B88" t="str">
            <v>INVENTORY: M &amp; S Distribution BU (DP)</v>
          </cell>
          <cell r="C88">
            <v>1500</v>
          </cell>
          <cell r="D88">
            <v>31280044.579999998</v>
          </cell>
          <cell r="E88">
            <v>43791058.359999999</v>
          </cell>
          <cell r="F88">
            <v>12511013.779999999</v>
          </cell>
        </row>
        <row r="89">
          <cell r="A89">
            <v>2305400</v>
          </cell>
          <cell r="B89" t="str">
            <v>INVENTORY: M &amp; S Offset BU (DP)</v>
          </cell>
          <cell r="C89">
            <v>1500</v>
          </cell>
          <cell r="D89">
            <v>-69280275.920000002</v>
          </cell>
          <cell r="E89">
            <v>-80750614.719999999</v>
          </cell>
          <cell r="F89">
            <v>-11470338.800000001</v>
          </cell>
        </row>
        <row r="90">
          <cell r="A90">
            <v>2400000</v>
          </cell>
          <cell r="B90" t="str">
            <v>PREPAID - Insurance</v>
          </cell>
          <cell r="C90">
            <v>1500</v>
          </cell>
          <cell r="D90">
            <v>12772111.58</v>
          </cell>
          <cell r="E90">
            <v>14147920.4</v>
          </cell>
          <cell r="F90">
            <v>1375808.82</v>
          </cell>
        </row>
        <row r="91">
          <cell r="A91">
            <v>2400200</v>
          </cell>
          <cell r="B91" t="str">
            <v>PREPAID - Insurance - Intercompany</v>
          </cell>
          <cell r="C91">
            <v>1500</v>
          </cell>
          <cell r="D91">
            <v>-23</v>
          </cell>
          <cell r="E91">
            <v>-0.55000000000000004</v>
          </cell>
          <cell r="F91">
            <v>22.45</v>
          </cell>
        </row>
        <row r="92">
          <cell r="A92">
            <v>2402100</v>
          </cell>
          <cell r="B92" t="str">
            <v>PREPAID - Franchise Taxes</v>
          </cell>
          <cell r="C92">
            <v>1500</v>
          </cell>
          <cell r="D92">
            <v>24074046.390000001</v>
          </cell>
          <cell r="E92">
            <v>23265392.579999998</v>
          </cell>
          <cell r="F92">
            <v>-808653.81000000203</v>
          </cell>
        </row>
        <row r="93">
          <cell r="A93">
            <v>2403000</v>
          </cell>
          <cell r="B93" t="str">
            <v>PREPAID - Other</v>
          </cell>
          <cell r="C93">
            <v>1500</v>
          </cell>
          <cell r="D93">
            <v>14569869.91</v>
          </cell>
          <cell r="E93">
            <v>15158369.34</v>
          </cell>
          <cell r="F93">
            <v>588499.43000000005</v>
          </cell>
        </row>
        <row r="94">
          <cell r="A94">
            <v>2403005</v>
          </cell>
          <cell r="B94" t="str">
            <v>PREPAID - State Motor Vehicle Tax</v>
          </cell>
          <cell r="C94">
            <v>1500</v>
          </cell>
          <cell r="D94">
            <v>948017.78</v>
          </cell>
          <cell r="E94">
            <v>861200.58</v>
          </cell>
          <cell r="F94">
            <v>-86817.200000000099</v>
          </cell>
        </row>
        <row r="95">
          <cell r="A95">
            <v>2403030</v>
          </cell>
          <cell r="B95" t="str">
            <v>PREPAID - SJRPP Railcar Lease</v>
          </cell>
          <cell r="C95">
            <v>1500</v>
          </cell>
          <cell r="D95">
            <v>296442</v>
          </cell>
          <cell r="E95">
            <v>0</v>
          </cell>
          <cell r="F95">
            <v>-296442</v>
          </cell>
        </row>
        <row r="96">
          <cell r="A96">
            <v>2403040</v>
          </cell>
          <cell r="B96" t="str">
            <v>PREPAID - Short Term Bonus</v>
          </cell>
          <cell r="C96">
            <v>1500</v>
          </cell>
          <cell r="D96">
            <v>1710834.41</v>
          </cell>
          <cell r="E96">
            <v>1029104.17</v>
          </cell>
          <cell r="F96">
            <v>-681730.24</v>
          </cell>
        </row>
        <row r="97">
          <cell r="A97">
            <v>2403100</v>
          </cell>
          <cell r="B97" t="str">
            <v>PREPAID - Interest on Commercial Paper</v>
          </cell>
          <cell r="C97">
            <v>1500</v>
          </cell>
          <cell r="D97">
            <v>6659.19</v>
          </cell>
          <cell r="E97">
            <v>948.32</v>
          </cell>
          <cell r="F97">
            <v>-5710.87</v>
          </cell>
        </row>
        <row r="98">
          <cell r="A98">
            <v>2403200</v>
          </cell>
          <cell r="B98" t="str">
            <v>PREPAID - Commitment Fees Credit Lines</v>
          </cell>
          <cell r="C98">
            <v>1500</v>
          </cell>
          <cell r="D98">
            <v>6932593.7699999996</v>
          </cell>
          <cell r="E98">
            <v>10865145.32</v>
          </cell>
          <cell r="F98">
            <v>3932551.55</v>
          </cell>
        </row>
        <row r="99">
          <cell r="A99">
            <v>2404000</v>
          </cell>
          <cell r="B99" t="str">
            <v>DEPOSITS</v>
          </cell>
          <cell r="C99">
            <v>1500</v>
          </cell>
          <cell r="D99">
            <v>1905580.58</v>
          </cell>
          <cell r="E99">
            <v>2107792.46</v>
          </cell>
          <cell r="F99">
            <v>202211.88</v>
          </cell>
        </row>
        <row r="100">
          <cell r="A100">
            <v>2405000</v>
          </cell>
          <cell r="B100" t="str">
            <v>RESTRICTED CASH</v>
          </cell>
          <cell r="C100">
            <v>1500</v>
          </cell>
          <cell r="D100">
            <v>373525.74</v>
          </cell>
          <cell r="E100">
            <v>12310.36</v>
          </cell>
          <cell r="F100">
            <v>-361215.38</v>
          </cell>
        </row>
        <row r="101">
          <cell r="A101">
            <v>2500000</v>
          </cell>
          <cell r="B101" t="str">
            <v>CURRENT DERIVATIVE ASSET</v>
          </cell>
          <cell r="C101">
            <v>1500</v>
          </cell>
          <cell r="D101">
            <v>4571468</v>
          </cell>
          <cell r="E101">
            <v>48078829.539999999</v>
          </cell>
          <cell r="F101">
            <v>43507361.539999999</v>
          </cell>
        </row>
        <row r="102">
          <cell r="A102">
            <v>2500010</v>
          </cell>
          <cell r="B102" t="str">
            <v>CURR DERIV ASSET - Prepaid Option Premi</v>
          </cell>
          <cell r="C102">
            <v>1500</v>
          </cell>
          <cell r="D102">
            <v>0</v>
          </cell>
          <cell r="E102">
            <v>-74400</v>
          </cell>
          <cell r="F102">
            <v>-74400</v>
          </cell>
        </row>
        <row r="103">
          <cell r="A103">
            <v>2500300</v>
          </cell>
          <cell r="B103" t="str">
            <v>CURRENT DERIVATIVE ASSET: Regulatory</v>
          </cell>
          <cell r="C103">
            <v>1500</v>
          </cell>
          <cell r="D103">
            <v>15742667</v>
          </cell>
          <cell r="E103">
            <v>0</v>
          </cell>
          <cell r="F103">
            <v>-15742667</v>
          </cell>
        </row>
        <row r="104">
          <cell r="A104">
            <v>2510000</v>
          </cell>
          <cell r="B104" t="str">
            <v>UNDERREC EXP: Retail Fuel</v>
          </cell>
          <cell r="C104">
            <v>1500</v>
          </cell>
          <cell r="D104">
            <v>0</v>
          </cell>
          <cell r="E104">
            <v>147865148.36000001</v>
          </cell>
          <cell r="F104">
            <v>147865148.36000001</v>
          </cell>
        </row>
        <row r="105">
          <cell r="A105">
            <v>2510050</v>
          </cell>
          <cell r="B105" t="str">
            <v>UNDERREC EXP: Wholesale Fuel</v>
          </cell>
          <cell r="C105">
            <v>1500</v>
          </cell>
          <cell r="D105">
            <v>36849.33</v>
          </cell>
          <cell r="E105">
            <v>16311.63</v>
          </cell>
          <cell r="F105">
            <v>-20537.7</v>
          </cell>
        </row>
        <row r="106">
          <cell r="A106">
            <v>2510055</v>
          </cell>
          <cell r="B106" t="str">
            <v>UNDERREC EXP: FUEL FERC-City of Wachula</v>
          </cell>
          <cell r="C106">
            <v>1500</v>
          </cell>
          <cell r="D106">
            <v>1636.8</v>
          </cell>
          <cell r="E106">
            <v>494.44</v>
          </cell>
          <cell r="F106">
            <v>-1142.3599999999999</v>
          </cell>
        </row>
        <row r="107">
          <cell r="A107">
            <v>2510056</v>
          </cell>
          <cell r="B107" t="str">
            <v>UNDERREC EXP: FUEL FERC-Cty of Blountst</v>
          </cell>
          <cell r="C107">
            <v>1500</v>
          </cell>
          <cell r="D107">
            <v>1180.93</v>
          </cell>
          <cell r="E107">
            <v>276.5</v>
          </cell>
          <cell r="F107">
            <v>-904.43</v>
          </cell>
        </row>
        <row r="108">
          <cell r="A108">
            <v>2510310</v>
          </cell>
          <cell r="B108" t="str">
            <v>UNDERREC EXP: REG ASSET-FUEL COST-FERC/</v>
          </cell>
          <cell r="C108">
            <v>1500</v>
          </cell>
          <cell r="D108">
            <v>18258.96</v>
          </cell>
          <cell r="E108">
            <v>7957.48</v>
          </cell>
          <cell r="F108">
            <v>-10301.48</v>
          </cell>
        </row>
        <row r="109">
          <cell r="A109">
            <v>2510320</v>
          </cell>
          <cell r="B109" t="str">
            <v>UNDERREC EXP: REG ASSET-FUEL COST-FERC/</v>
          </cell>
          <cell r="C109">
            <v>1500</v>
          </cell>
          <cell r="D109">
            <v>16397.189999999999</v>
          </cell>
          <cell r="E109">
            <v>0</v>
          </cell>
          <cell r="F109">
            <v>-16397.189999999999</v>
          </cell>
        </row>
        <row r="110">
          <cell r="A110">
            <v>2510400</v>
          </cell>
          <cell r="B110" t="str">
            <v>UNDERREC EXP: Conservation Clause</v>
          </cell>
          <cell r="C110">
            <v>1500</v>
          </cell>
          <cell r="D110">
            <v>0</v>
          </cell>
          <cell r="E110">
            <v>13895174.59</v>
          </cell>
          <cell r="F110">
            <v>13895174.59</v>
          </cell>
        </row>
        <row r="111">
          <cell r="A111">
            <v>2510500</v>
          </cell>
          <cell r="B111" t="str">
            <v>UNDERREC EXP: Capacity Clause</v>
          </cell>
          <cell r="C111">
            <v>1500</v>
          </cell>
          <cell r="D111">
            <v>68496518.920000002</v>
          </cell>
          <cell r="E111">
            <v>22216718</v>
          </cell>
          <cell r="F111">
            <v>-46279800.920000002</v>
          </cell>
        </row>
        <row r="112">
          <cell r="A112">
            <v>2510700</v>
          </cell>
          <cell r="B112" t="str">
            <v>UNDERREC EXP: Franchise &amp; Other</v>
          </cell>
          <cell r="C112">
            <v>1500</v>
          </cell>
          <cell r="D112">
            <v>6524873.9800000004</v>
          </cell>
          <cell r="E112">
            <v>7867809.5</v>
          </cell>
          <cell r="F112">
            <v>1342935.52</v>
          </cell>
        </row>
        <row r="113">
          <cell r="A113">
            <v>2511000</v>
          </cell>
          <cell r="B113" t="str">
            <v>REG ASSET - CURRENT: Storm Fund Deficie</v>
          </cell>
          <cell r="C113">
            <v>1500</v>
          </cell>
          <cell r="D113">
            <v>32844121.02</v>
          </cell>
          <cell r="E113">
            <v>34994236.479999997</v>
          </cell>
          <cell r="F113">
            <v>2150115.46</v>
          </cell>
        </row>
        <row r="114">
          <cell r="A114">
            <v>2512130</v>
          </cell>
          <cell r="B114" t="str">
            <v>OTHER REG ASSET: CURRENT SFAS90 Early R</v>
          </cell>
          <cell r="C114">
            <v>1500</v>
          </cell>
          <cell r="D114">
            <v>4554520.3499999996</v>
          </cell>
          <cell r="E114">
            <v>14556200.16</v>
          </cell>
          <cell r="F114">
            <v>10001679.810000001</v>
          </cell>
        </row>
        <row r="115">
          <cell r="A115">
            <v>2520000</v>
          </cell>
          <cell r="B115" t="str">
            <v>OTHER CURRENT ASSETS</v>
          </cell>
          <cell r="C115">
            <v>1500</v>
          </cell>
          <cell r="D115">
            <v>1485.69</v>
          </cell>
          <cell r="E115">
            <v>548.74</v>
          </cell>
          <cell r="F115">
            <v>-936.95</v>
          </cell>
        </row>
        <row r="116">
          <cell r="A116">
            <v>2520005</v>
          </cell>
          <cell r="B116" t="str">
            <v>OTHER CURRENT ASSETS: Job Orders</v>
          </cell>
          <cell r="C116">
            <v>1500</v>
          </cell>
          <cell r="D116">
            <v>31301003.489999998</v>
          </cell>
          <cell r="E116">
            <v>11295861.189999999</v>
          </cell>
          <cell r="F116">
            <v>-20005142.300000001</v>
          </cell>
        </row>
        <row r="117">
          <cell r="A117">
            <v>2520006</v>
          </cell>
          <cell r="B117" t="str">
            <v>OTHER CURRENT ASSETS: Job Orders Contra</v>
          </cell>
          <cell r="C117">
            <v>1500</v>
          </cell>
          <cell r="D117">
            <v>-4394080.6900000004</v>
          </cell>
          <cell r="E117">
            <v>-3320910.97</v>
          </cell>
          <cell r="F117">
            <v>1073169.72</v>
          </cell>
        </row>
        <row r="118">
          <cell r="A118">
            <v>2602050</v>
          </cell>
          <cell r="B118" t="str">
            <v>ELECTRIC UTILITY PLANT: Held For Future</v>
          </cell>
          <cell r="C118">
            <v>1500</v>
          </cell>
          <cell r="D118">
            <v>101439440.8</v>
          </cell>
          <cell r="E118">
            <v>115292722.90000001</v>
          </cell>
          <cell r="F118">
            <v>13853282.1</v>
          </cell>
        </row>
        <row r="119">
          <cell r="A119">
            <v>2602100</v>
          </cell>
          <cell r="B119" t="str">
            <v>ELECTRIC PLANT IN SERVICE</v>
          </cell>
          <cell r="C119">
            <v>1500</v>
          </cell>
          <cell r="D119">
            <v>30238311144.639999</v>
          </cell>
          <cell r="E119">
            <v>33635656415.970001</v>
          </cell>
          <cell r="F119">
            <v>3397345271.3299999</v>
          </cell>
        </row>
        <row r="120">
          <cell r="A120">
            <v>2602101</v>
          </cell>
          <cell r="B120" t="str">
            <v>ELECTRIC PLANT IN SERVICE-Avoided AFUDC</v>
          </cell>
          <cell r="C120">
            <v>1500</v>
          </cell>
          <cell r="D120">
            <v>-516653.64</v>
          </cell>
          <cell r="E120">
            <v>-148921524.12</v>
          </cell>
          <cell r="F120">
            <v>-148404870.47999999</v>
          </cell>
        </row>
        <row r="121">
          <cell r="A121">
            <v>2602110</v>
          </cell>
          <cell r="B121" t="str">
            <v>ELECTRIC PLANT IN SERVICE - Early Retir</v>
          </cell>
          <cell r="C121">
            <v>1500</v>
          </cell>
          <cell r="D121">
            <v>308746558.69999999</v>
          </cell>
          <cell r="E121">
            <v>0</v>
          </cell>
          <cell r="F121">
            <v>-308746558.69999999</v>
          </cell>
        </row>
        <row r="122">
          <cell r="A122">
            <v>2602111</v>
          </cell>
          <cell r="B122" t="str">
            <v>ELECTRIC PLANT IN SERVICE - Erly Ret SF</v>
          </cell>
          <cell r="C122">
            <v>1500</v>
          </cell>
          <cell r="D122">
            <v>-308746558.69999999</v>
          </cell>
          <cell r="E122">
            <v>0</v>
          </cell>
          <cell r="F122">
            <v>308746558.69999999</v>
          </cell>
        </row>
        <row r="123">
          <cell r="A123">
            <v>2602150</v>
          </cell>
          <cell r="B123" t="str">
            <v>FUTURE USE PROPERTY IN REVIEW</v>
          </cell>
          <cell r="C123">
            <v>1500</v>
          </cell>
          <cell r="D123">
            <v>99668002.290000007</v>
          </cell>
          <cell r="E123">
            <v>129951200.98</v>
          </cell>
          <cell r="F123">
            <v>30283198.690000001</v>
          </cell>
        </row>
        <row r="124">
          <cell r="A124">
            <v>2602250</v>
          </cell>
          <cell r="B124" t="str">
            <v>PLANT IN SVC-ORDER PROBLEMS</v>
          </cell>
          <cell r="C124">
            <v>1500</v>
          </cell>
          <cell r="D124">
            <v>1804869.12</v>
          </cell>
          <cell r="E124">
            <v>-977014</v>
          </cell>
          <cell r="F124">
            <v>-2781883.12</v>
          </cell>
        </row>
        <row r="125">
          <cell r="A125">
            <v>2602300</v>
          </cell>
          <cell r="B125" t="str">
            <v>UTIL PLNT N REV-WORK ORDER PROBLEMS</v>
          </cell>
          <cell r="C125">
            <v>1500</v>
          </cell>
          <cell r="D125">
            <v>2804309.39</v>
          </cell>
          <cell r="E125">
            <v>973946.93</v>
          </cell>
          <cell r="F125">
            <v>-1830362.46</v>
          </cell>
        </row>
        <row r="126">
          <cell r="A126">
            <v>2602350</v>
          </cell>
          <cell r="B126" t="str">
            <v>PROPERTY UNDER CAPITAL LEASES</v>
          </cell>
          <cell r="C126">
            <v>1500</v>
          </cell>
          <cell r="D126">
            <v>58404740.579999998</v>
          </cell>
          <cell r="E126">
            <v>58404740.579999998</v>
          </cell>
          <cell r="F126">
            <v>0</v>
          </cell>
        </row>
        <row r="127">
          <cell r="A127">
            <v>2602400</v>
          </cell>
          <cell r="B127" t="str">
            <v>UTILITY PLANT IN REVIEW</v>
          </cell>
          <cell r="C127">
            <v>1500</v>
          </cell>
          <cell r="D127">
            <v>4170699081.5700002</v>
          </cell>
          <cell r="E127">
            <v>3120004554.8400002</v>
          </cell>
          <cell r="F127">
            <v>-1050694526.73</v>
          </cell>
        </row>
        <row r="128">
          <cell r="A128">
            <v>2602401</v>
          </cell>
          <cell r="B128" t="str">
            <v>UTILITY PLANT IN REVIEW-Avoided AFUDC F</v>
          </cell>
          <cell r="C128">
            <v>1500</v>
          </cell>
          <cell r="D128">
            <v>-146131967.43000001</v>
          </cell>
          <cell r="E128">
            <v>-27666180.859999999</v>
          </cell>
          <cell r="F128">
            <v>118465786.56999999</v>
          </cell>
        </row>
        <row r="129">
          <cell r="A129">
            <v>2602600</v>
          </cell>
          <cell r="B129" t="str">
            <v>ELEC PLT ACQUISITION ADJUSTMENT</v>
          </cell>
          <cell r="C129">
            <v>1500</v>
          </cell>
          <cell r="D129">
            <v>107382869.72</v>
          </cell>
          <cell r="E129">
            <v>107382869.72</v>
          </cell>
          <cell r="F129">
            <v>0</v>
          </cell>
        </row>
        <row r="130">
          <cell r="A130">
            <v>2607200</v>
          </cell>
          <cell r="B130" t="str">
            <v>NUCLEAR FUELS - In Process</v>
          </cell>
          <cell r="C130">
            <v>1500</v>
          </cell>
          <cell r="D130">
            <v>346808005.43000001</v>
          </cell>
          <cell r="E130">
            <v>400976905.06999999</v>
          </cell>
          <cell r="F130">
            <v>54168899.640000001</v>
          </cell>
        </row>
        <row r="131">
          <cell r="A131">
            <v>2607310</v>
          </cell>
          <cell r="B131" t="str">
            <v>NUCLEAR FUELS: Inventory In Reactor</v>
          </cell>
          <cell r="C131">
            <v>1500</v>
          </cell>
          <cell r="D131">
            <v>742589227.75999999</v>
          </cell>
          <cell r="E131">
            <v>770271701.5</v>
          </cell>
          <cell r="F131">
            <v>27682473.739999998</v>
          </cell>
        </row>
        <row r="132">
          <cell r="A132">
            <v>2607320</v>
          </cell>
          <cell r="B132" t="str">
            <v>NUCLEAR FUELS - SPENT FUEL</v>
          </cell>
          <cell r="C132">
            <v>1500</v>
          </cell>
          <cell r="D132">
            <v>100369528.33</v>
          </cell>
          <cell r="E132">
            <v>68498635.049999997</v>
          </cell>
          <cell r="F132">
            <v>-31870893.280000001</v>
          </cell>
        </row>
        <row r="133">
          <cell r="A133">
            <v>2607400</v>
          </cell>
          <cell r="B133" t="str">
            <v>NUCLEAR FUELS - Accumulated Amortizatio</v>
          </cell>
          <cell r="C133">
            <v>1500</v>
          </cell>
          <cell r="D133">
            <v>-503200203.83999997</v>
          </cell>
          <cell r="E133">
            <v>-505506934.17000002</v>
          </cell>
          <cell r="F133">
            <v>-2306730.3300000401</v>
          </cell>
        </row>
        <row r="134">
          <cell r="A134">
            <v>2608100</v>
          </cell>
          <cell r="B134" t="str">
            <v>OTHER PROPERTY (DP)</v>
          </cell>
          <cell r="C134">
            <v>1500</v>
          </cell>
          <cell r="D134">
            <v>-2047216.16</v>
          </cell>
          <cell r="E134">
            <v>0</v>
          </cell>
          <cell r="F134">
            <v>2047216.16</v>
          </cell>
        </row>
        <row r="135">
          <cell r="A135">
            <v>2608160</v>
          </cell>
          <cell r="B135" t="str">
            <v>NON-UTILITY PROPERTY GENERAL</v>
          </cell>
          <cell r="C135">
            <v>1500</v>
          </cell>
          <cell r="D135">
            <v>9420837.2799999993</v>
          </cell>
          <cell r="E135">
            <v>8147256.9100000001</v>
          </cell>
          <cell r="F135">
            <v>-1273580.3700000001</v>
          </cell>
        </row>
        <row r="136">
          <cell r="A136">
            <v>2608170</v>
          </cell>
          <cell r="B136" t="str">
            <v>OTHER PROPERTY - Flagami Settlement</v>
          </cell>
          <cell r="C136">
            <v>1500</v>
          </cell>
          <cell r="D136">
            <v>5000000</v>
          </cell>
          <cell r="E136">
            <v>5214690.47</v>
          </cell>
          <cell r="F136">
            <v>214690.47</v>
          </cell>
        </row>
        <row r="137">
          <cell r="A137">
            <v>2609050</v>
          </cell>
          <cell r="B137" t="str">
            <v>CONSTRUCTION WORK IN PROGRESS (DP-FPLG</v>
          </cell>
          <cell r="C137">
            <v>1500</v>
          </cell>
          <cell r="D137">
            <v>-132471.96</v>
          </cell>
          <cell r="E137">
            <v>-334838.68</v>
          </cell>
          <cell r="F137">
            <v>-202366.72</v>
          </cell>
        </row>
        <row r="138">
          <cell r="A138">
            <v>2609300</v>
          </cell>
          <cell r="B138" t="str">
            <v>CONSTRUCTION WORK IN PROGRESS - PowerPl</v>
          </cell>
          <cell r="C138">
            <v>1500</v>
          </cell>
          <cell r="D138">
            <v>2741632938.8200002</v>
          </cell>
          <cell r="E138">
            <v>2012927394.3399999</v>
          </cell>
          <cell r="F138">
            <v>-728705544.48000002</v>
          </cell>
        </row>
        <row r="139">
          <cell r="A139">
            <v>2609301</v>
          </cell>
          <cell r="B139" t="str">
            <v>CONSTRUCTION WORK IN PROGRESS-Avoided A</v>
          </cell>
          <cell r="C139">
            <v>1500</v>
          </cell>
          <cell r="D139">
            <v>-18736120.530000001</v>
          </cell>
          <cell r="E139">
            <v>0</v>
          </cell>
          <cell r="F139">
            <v>18736120.530000001</v>
          </cell>
        </row>
        <row r="140">
          <cell r="A140">
            <v>2620500</v>
          </cell>
          <cell r="B140" t="str">
            <v>ARO ASSET (DP)</v>
          </cell>
          <cell r="C140">
            <v>1500</v>
          </cell>
          <cell r="D140">
            <v>13771077.74</v>
          </cell>
          <cell r="E140">
            <v>20495234.079999998</v>
          </cell>
          <cell r="F140">
            <v>6724156.3399999999</v>
          </cell>
        </row>
        <row r="141">
          <cell r="A141">
            <v>2630000</v>
          </cell>
          <cell r="B141" t="str">
            <v>RECOVERIES FROM OTHER JURISDICTIONS</v>
          </cell>
          <cell r="C141">
            <v>1500</v>
          </cell>
          <cell r="D141">
            <v>-138018491.19999999</v>
          </cell>
          <cell r="E141">
            <v>-195018006.47999999</v>
          </cell>
          <cell r="F141">
            <v>-56999515.280000001</v>
          </cell>
        </row>
        <row r="142">
          <cell r="A142">
            <v>2650200</v>
          </cell>
          <cell r="B142" t="str">
            <v>ACC. DEPRECIATION (DP)</v>
          </cell>
          <cell r="C142">
            <v>1500</v>
          </cell>
          <cell r="D142">
            <v>3363978.08</v>
          </cell>
          <cell r="E142">
            <v>3768521.23</v>
          </cell>
          <cell r="F142">
            <v>404543.15</v>
          </cell>
        </row>
        <row r="143">
          <cell r="A143">
            <v>2650205</v>
          </cell>
          <cell r="B143" t="str">
            <v>ACC. DEPRECIATION: FAS 143 Cost of Remo</v>
          </cell>
          <cell r="C143">
            <v>1500</v>
          </cell>
          <cell r="D143">
            <v>1487869398.6099999</v>
          </cell>
          <cell r="E143">
            <v>1365387525.6800001</v>
          </cell>
          <cell r="F143">
            <v>-122481872.93000001</v>
          </cell>
        </row>
        <row r="144">
          <cell r="A144">
            <v>2650206</v>
          </cell>
          <cell r="B144" t="str">
            <v>ACC. DEPRECIATION: FAS 143 Cost of Remo</v>
          </cell>
          <cell r="C144">
            <v>1500</v>
          </cell>
          <cell r="D144">
            <v>-109636048.75</v>
          </cell>
          <cell r="E144">
            <v>-109636048.75</v>
          </cell>
          <cell r="F144">
            <v>0</v>
          </cell>
        </row>
        <row r="145">
          <cell r="A145">
            <v>2650215</v>
          </cell>
          <cell r="B145" t="str">
            <v>ACC. DEPRECIATION: Environmental Clause</v>
          </cell>
          <cell r="C145">
            <v>1500</v>
          </cell>
          <cell r="D145">
            <v>-83997610.790000007</v>
          </cell>
          <cell r="E145">
            <v>-90680046.569999993</v>
          </cell>
          <cell r="F145">
            <v>-6682435.77999999</v>
          </cell>
        </row>
        <row r="146">
          <cell r="A146">
            <v>2650250</v>
          </cell>
          <cell r="B146" t="str">
            <v>ACC. AMORTIZATION (DP)</v>
          </cell>
          <cell r="C146">
            <v>1500</v>
          </cell>
          <cell r="D146">
            <v>-37910816.649999999</v>
          </cell>
          <cell r="E146">
            <v>-54547651.520000003</v>
          </cell>
          <cell r="F146">
            <v>-16636834.869999999</v>
          </cell>
        </row>
        <row r="147">
          <cell r="A147">
            <v>2650251</v>
          </cell>
          <cell r="B147" t="str">
            <v>ACC. AMORTIZATION: Production 5 Year</v>
          </cell>
          <cell r="C147">
            <v>1500</v>
          </cell>
          <cell r="D147">
            <v>-546157.12</v>
          </cell>
          <cell r="E147">
            <v>-638907.02</v>
          </cell>
          <cell r="F147">
            <v>-92749.9</v>
          </cell>
        </row>
        <row r="148">
          <cell r="A148">
            <v>2650252</v>
          </cell>
          <cell r="B148" t="str">
            <v>ACC. AMORTIZATION: Production 7 Year</v>
          </cell>
          <cell r="C148">
            <v>1500</v>
          </cell>
          <cell r="D148">
            <v>-31556907.460000001</v>
          </cell>
          <cell r="E148">
            <v>-27682561.050000001</v>
          </cell>
          <cell r="F148">
            <v>3874346.41</v>
          </cell>
        </row>
        <row r="149">
          <cell r="A149">
            <v>2650253</v>
          </cell>
          <cell r="B149" t="str">
            <v>ACC. AMORTIZATION: General 5 Year</v>
          </cell>
          <cell r="C149">
            <v>1500</v>
          </cell>
          <cell r="D149">
            <v>-27955573.399999999</v>
          </cell>
          <cell r="E149">
            <v>-38054393.75</v>
          </cell>
          <cell r="F149">
            <v>-10098820.35</v>
          </cell>
        </row>
        <row r="150">
          <cell r="A150">
            <v>2650254</v>
          </cell>
          <cell r="B150" t="str">
            <v>ACC. AMORTIZATION: General 7 Year</v>
          </cell>
          <cell r="C150">
            <v>1500</v>
          </cell>
          <cell r="D150">
            <v>-64709385.579999998</v>
          </cell>
          <cell r="E150">
            <v>-76096540.680000007</v>
          </cell>
          <cell r="F150">
            <v>-11387155.1</v>
          </cell>
        </row>
        <row r="151">
          <cell r="A151">
            <v>2650255</v>
          </cell>
          <cell r="B151" t="str">
            <v>ACC. AMORTIZATION: Capital Software</v>
          </cell>
          <cell r="C151">
            <v>1500</v>
          </cell>
          <cell r="D151">
            <v>-122783243.76000001</v>
          </cell>
          <cell r="E151">
            <v>-153743179.37</v>
          </cell>
          <cell r="F151">
            <v>-30959935.609999999</v>
          </cell>
        </row>
        <row r="152">
          <cell r="A152">
            <v>2650260</v>
          </cell>
          <cell r="B152" t="str">
            <v>ACC. AMORTIZATION: Environmental Clause</v>
          </cell>
          <cell r="C152">
            <v>1500</v>
          </cell>
          <cell r="D152">
            <v>-998093.42</v>
          </cell>
          <cell r="E152">
            <v>-1191532.31</v>
          </cell>
          <cell r="F152">
            <v>-193438.89</v>
          </cell>
        </row>
        <row r="153">
          <cell r="A153">
            <v>2650261</v>
          </cell>
          <cell r="B153" t="str">
            <v>ACC. AMORTIZATION: Early Retirement SFA</v>
          </cell>
          <cell r="C153">
            <v>1500</v>
          </cell>
          <cell r="D153">
            <v>-258129359.53999999</v>
          </cell>
          <cell r="E153">
            <v>0</v>
          </cell>
          <cell r="F153">
            <v>258129359.53999999</v>
          </cell>
        </row>
        <row r="154">
          <cell r="A154">
            <v>2650262</v>
          </cell>
          <cell r="B154" t="str">
            <v>ACC. AMORTIZATION: Early Retirement SFA</v>
          </cell>
          <cell r="C154">
            <v>1500</v>
          </cell>
          <cell r="D154">
            <v>239911278.16999999</v>
          </cell>
          <cell r="E154">
            <v>-39141616.579999998</v>
          </cell>
          <cell r="F154">
            <v>-279052894.75</v>
          </cell>
        </row>
        <row r="155">
          <cell r="A155">
            <v>2650265</v>
          </cell>
          <cell r="B155" t="str">
            <v>ACC. AMORTIZATION: Water Reclamation -</v>
          </cell>
          <cell r="C155">
            <v>1500</v>
          </cell>
          <cell r="D155">
            <v>3812532.35</v>
          </cell>
          <cell r="E155">
            <v>5759357.8799999999</v>
          </cell>
          <cell r="F155">
            <v>1946825.53</v>
          </cell>
        </row>
        <row r="156">
          <cell r="A156">
            <v>2650270</v>
          </cell>
          <cell r="B156" t="str">
            <v>ACC. AMORTIZATION: Elec Pl-Acquisition</v>
          </cell>
          <cell r="C156">
            <v>1500</v>
          </cell>
          <cell r="D156">
            <v>-63936240.880000003</v>
          </cell>
          <cell r="E156">
            <v>-65596621.600000001</v>
          </cell>
          <cell r="F156">
            <v>-1660380.72</v>
          </cell>
        </row>
        <row r="157">
          <cell r="A157">
            <v>2650855</v>
          </cell>
          <cell r="B157" t="str">
            <v>ACC. DEPRECIATION: Capital Lease - Carr</v>
          </cell>
          <cell r="C157">
            <v>1500</v>
          </cell>
          <cell r="D157">
            <v>-2463750</v>
          </cell>
          <cell r="E157">
            <v>-3632499.99</v>
          </cell>
          <cell r="F157">
            <v>-1168749.99</v>
          </cell>
        </row>
        <row r="158">
          <cell r="A158">
            <v>2652500</v>
          </cell>
          <cell r="B158" t="str">
            <v>ACC. DEPRECIATION: ARO Asset (DP)</v>
          </cell>
          <cell r="C158">
            <v>1500</v>
          </cell>
          <cell r="D158">
            <v>-2278157.59</v>
          </cell>
          <cell r="E158">
            <v>-1699303.55</v>
          </cell>
          <cell r="F158">
            <v>578854.04</v>
          </cell>
        </row>
        <row r="159">
          <cell r="A159">
            <v>2653000</v>
          </cell>
          <cell r="B159" t="str">
            <v>ACC. DEPRECIATION: Elec Plant In Svc -</v>
          </cell>
          <cell r="C159">
            <v>1500</v>
          </cell>
          <cell r="D159">
            <v>-10621529534.610001</v>
          </cell>
          <cell r="E159">
            <v>-10821512676.280001</v>
          </cell>
          <cell r="F159">
            <v>-199983141.66999999</v>
          </cell>
        </row>
        <row r="160">
          <cell r="A160">
            <v>2653100</v>
          </cell>
          <cell r="B160" t="str">
            <v>ACC. DEPRECIATION: Conservation Clause-</v>
          </cell>
          <cell r="C160">
            <v>1500</v>
          </cell>
          <cell r="D160">
            <v>-21192218.780000001</v>
          </cell>
          <cell r="E160">
            <v>-20470417.719999999</v>
          </cell>
          <cell r="F160">
            <v>721801.06000000203</v>
          </cell>
        </row>
        <row r="161">
          <cell r="A161">
            <v>2653200</v>
          </cell>
          <cell r="B161" t="str">
            <v>ACC. DEPRECIATION: FERC Jurisdictional</v>
          </cell>
          <cell r="C161">
            <v>1500</v>
          </cell>
          <cell r="D161">
            <v>-265563557.97</v>
          </cell>
          <cell r="E161">
            <v>-259624476.34999999</v>
          </cell>
          <cell r="F161">
            <v>5939081.6200000001</v>
          </cell>
        </row>
        <row r="162">
          <cell r="A162">
            <v>2653300</v>
          </cell>
          <cell r="B162" t="str">
            <v>ACC. DEPRECIATION: Avoided AFUDC ResvAm</v>
          </cell>
          <cell r="C162">
            <v>1500</v>
          </cell>
          <cell r="D162">
            <v>359369.37</v>
          </cell>
          <cell r="E162">
            <v>1606662.12</v>
          </cell>
          <cell r="F162">
            <v>1247292.75</v>
          </cell>
        </row>
        <row r="163">
          <cell r="A163">
            <v>2653301</v>
          </cell>
          <cell r="B163" t="str">
            <v>ACC. DEPRECIATION: Avoided AFUDC Res FP</v>
          </cell>
          <cell r="C163">
            <v>1500</v>
          </cell>
          <cell r="D163">
            <v>1215124.04</v>
          </cell>
          <cell r="E163">
            <v>4505141.07</v>
          </cell>
          <cell r="F163">
            <v>3290017.03</v>
          </cell>
        </row>
        <row r="164">
          <cell r="A164">
            <v>2653400</v>
          </cell>
          <cell r="B164" t="str">
            <v>ACC. DEPRECIATION: ITC Interest Synchro</v>
          </cell>
          <cell r="C164">
            <v>1500</v>
          </cell>
          <cell r="D164">
            <v>-6779781.3799999999</v>
          </cell>
          <cell r="E164">
            <v>-6779781.3799999999</v>
          </cell>
          <cell r="F164">
            <v>0</v>
          </cell>
        </row>
        <row r="165">
          <cell r="A165">
            <v>2653700</v>
          </cell>
          <cell r="B165" t="str">
            <v>ACC. DEPRECIATION: Reserve Flowback</v>
          </cell>
          <cell r="C165">
            <v>1500</v>
          </cell>
          <cell r="D165">
            <v>-894452514.69000006</v>
          </cell>
          <cell r="E165">
            <v>-894452514.69000006</v>
          </cell>
          <cell r="F165">
            <v>0</v>
          </cell>
        </row>
        <row r="166">
          <cell r="A166">
            <v>2653705</v>
          </cell>
          <cell r="B166" t="str">
            <v>ACC. DEPRECIATION: Rsrv Srpls Flowback</v>
          </cell>
          <cell r="C166">
            <v>1500</v>
          </cell>
          <cell r="D166">
            <v>670466749</v>
          </cell>
          <cell r="E166">
            <v>825141413</v>
          </cell>
          <cell r="F166">
            <v>154674664</v>
          </cell>
        </row>
        <row r="167">
          <cell r="A167">
            <v>2701300</v>
          </cell>
          <cell r="B167" t="str">
            <v>ACCOUNTS RECEIVABLE: Long Term</v>
          </cell>
          <cell r="C167">
            <v>1500</v>
          </cell>
          <cell r="D167">
            <v>422738</v>
          </cell>
          <cell r="E167">
            <v>0</v>
          </cell>
          <cell r="F167">
            <v>-422738</v>
          </cell>
        </row>
        <row r="168">
          <cell r="A168">
            <v>2705100</v>
          </cell>
          <cell r="B168" t="str">
            <v>INVESTMENT IN SUBSIDIARY</v>
          </cell>
          <cell r="C168">
            <v>1500</v>
          </cell>
          <cell r="D168">
            <v>628502306.22000003</v>
          </cell>
          <cell r="E168">
            <v>650562749.86000001</v>
          </cell>
          <cell r="F168">
            <v>22060443.640000001</v>
          </cell>
        </row>
        <row r="169">
          <cell r="A169">
            <v>2707000</v>
          </cell>
          <cell r="B169" t="str">
            <v>DEFERRED TAX ASSETS: Federal</v>
          </cell>
          <cell r="C169">
            <v>1500</v>
          </cell>
          <cell r="D169">
            <v>307853159</v>
          </cell>
          <cell r="E169">
            <v>283724144</v>
          </cell>
          <cell r="F169">
            <v>-24129015</v>
          </cell>
        </row>
        <row r="170">
          <cell r="A170">
            <v>2707020</v>
          </cell>
          <cell r="B170" t="str">
            <v>DEFERRED TAX ASSETS: BK/TX BASIS NUC RU</v>
          </cell>
          <cell r="C170">
            <v>1500</v>
          </cell>
          <cell r="D170">
            <v>55957197</v>
          </cell>
          <cell r="E170">
            <v>75615317</v>
          </cell>
          <cell r="F170">
            <v>19658120</v>
          </cell>
        </row>
        <row r="171">
          <cell r="A171">
            <v>2707025</v>
          </cell>
          <cell r="B171" t="str">
            <v>DEFERRED TAX ASSETS: Federal - FAS 109</v>
          </cell>
          <cell r="C171">
            <v>1500</v>
          </cell>
          <cell r="D171">
            <v>11423984</v>
          </cell>
          <cell r="E171">
            <v>10123569</v>
          </cell>
          <cell r="F171">
            <v>-1300415</v>
          </cell>
        </row>
        <row r="172">
          <cell r="A172">
            <v>2707050</v>
          </cell>
          <cell r="B172" t="str">
            <v>DEFERRED TAX ASSETS: Federal - Storm Fu</v>
          </cell>
          <cell r="C172">
            <v>1500</v>
          </cell>
          <cell r="D172">
            <v>38136244</v>
          </cell>
          <cell r="E172">
            <v>39710916</v>
          </cell>
          <cell r="F172">
            <v>1574672</v>
          </cell>
        </row>
        <row r="173">
          <cell r="A173">
            <v>2707055</v>
          </cell>
          <cell r="B173" t="str">
            <v>DEFERRED TAX ASSETS: Federal - Storm Fu</v>
          </cell>
          <cell r="C173">
            <v>1500</v>
          </cell>
          <cell r="D173">
            <v>-38741178</v>
          </cell>
          <cell r="E173">
            <v>-38076838</v>
          </cell>
          <cell r="F173">
            <v>664340</v>
          </cell>
        </row>
        <row r="174">
          <cell r="A174">
            <v>2707060</v>
          </cell>
          <cell r="B174" t="str">
            <v>DEFERRED TAX ASSETS: Federal - Decommis</v>
          </cell>
          <cell r="C174">
            <v>1500</v>
          </cell>
          <cell r="D174">
            <v>298691740</v>
          </cell>
          <cell r="E174">
            <v>309206489</v>
          </cell>
          <cell r="F174">
            <v>10514749</v>
          </cell>
        </row>
        <row r="175">
          <cell r="A175">
            <v>2707100</v>
          </cell>
          <cell r="B175" t="str">
            <v>DEFERRED TAX ASSETS: State</v>
          </cell>
          <cell r="C175">
            <v>1500</v>
          </cell>
          <cell r="D175">
            <v>51192506</v>
          </cell>
          <cell r="E175">
            <v>47180126</v>
          </cell>
          <cell r="F175">
            <v>-4012380</v>
          </cell>
        </row>
        <row r="176">
          <cell r="A176">
            <v>2707130</v>
          </cell>
          <cell r="B176" t="str">
            <v>DEFERRED TAX ASSETS: BK/TX BASIS NUCL R</v>
          </cell>
          <cell r="C176">
            <v>1500</v>
          </cell>
          <cell r="D176">
            <v>9305052</v>
          </cell>
          <cell r="E176">
            <v>12573976</v>
          </cell>
          <cell r="F176">
            <v>3268924</v>
          </cell>
        </row>
        <row r="177">
          <cell r="A177">
            <v>2707135</v>
          </cell>
          <cell r="B177" t="str">
            <v>DEFERRED TAX ASSETS: State - FAS 109</v>
          </cell>
          <cell r="C177">
            <v>1500</v>
          </cell>
          <cell r="D177">
            <v>1899683</v>
          </cell>
          <cell r="E177">
            <v>1683437</v>
          </cell>
          <cell r="F177">
            <v>-216246</v>
          </cell>
        </row>
        <row r="178">
          <cell r="A178">
            <v>2707150</v>
          </cell>
          <cell r="B178" t="str">
            <v>DEFERRED TAX ASSETS: State - Storm Fund</v>
          </cell>
          <cell r="C178">
            <v>1500</v>
          </cell>
          <cell r="D178">
            <v>6341626</v>
          </cell>
          <cell r="E178">
            <v>6603476</v>
          </cell>
          <cell r="F178">
            <v>261850</v>
          </cell>
        </row>
        <row r="179">
          <cell r="A179">
            <v>2707155</v>
          </cell>
          <cell r="B179" t="str">
            <v>DEFERRED TAX ASSETS: State - Storm Fund</v>
          </cell>
          <cell r="C179">
            <v>1500</v>
          </cell>
          <cell r="D179">
            <v>-6442223</v>
          </cell>
          <cell r="E179">
            <v>-6331751</v>
          </cell>
          <cell r="F179">
            <v>110472</v>
          </cell>
        </row>
        <row r="180">
          <cell r="A180">
            <v>2707160</v>
          </cell>
          <cell r="B180" t="str">
            <v>DEFERRED TAX ASSETS: State - Decommissi</v>
          </cell>
          <cell r="C180">
            <v>1500</v>
          </cell>
          <cell r="D180">
            <v>49669072</v>
          </cell>
          <cell r="E180">
            <v>51417556</v>
          </cell>
          <cell r="F180">
            <v>1748484</v>
          </cell>
        </row>
        <row r="181">
          <cell r="A181">
            <v>2708000</v>
          </cell>
          <cell r="B181" t="str">
            <v>LONG TERM TAX RECEIVABLE: State</v>
          </cell>
          <cell r="C181">
            <v>1500</v>
          </cell>
          <cell r="D181">
            <v>2805095</v>
          </cell>
          <cell r="E181">
            <v>2957435</v>
          </cell>
          <cell r="F181">
            <v>152340</v>
          </cell>
        </row>
        <row r="182">
          <cell r="A182">
            <v>2708100</v>
          </cell>
          <cell r="B182" t="str">
            <v>LONG TERM TAX RECEIVABLE: Federal</v>
          </cell>
          <cell r="C182">
            <v>1500</v>
          </cell>
          <cell r="D182">
            <v>42724955</v>
          </cell>
          <cell r="E182">
            <v>15194706</v>
          </cell>
          <cell r="F182">
            <v>-27530249</v>
          </cell>
        </row>
        <row r="183">
          <cell r="A183">
            <v>2801015</v>
          </cell>
          <cell r="B183" t="str">
            <v>OTHER REG ASSETS:NCRC O&amp;M Rec Current</v>
          </cell>
          <cell r="C183">
            <v>1500</v>
          </cell>
          <cell r="D183">
            <v>0</v>
          </cell>
          <cell r="E183">
            <v>0.03</v>
          </cell>
          <cell r="F183">
            <v>0.03</v>
          </cell>
        </row>
        <row r="184">
          <cell r="A184">
            <v>2801017</v>
          </cell>
          <cell r="B184" t="str">
            <v>OTHER REG ASSETS:FAS 109</v>
          </cell>
          <cell r="C184">
            <v>1500</v>
          </cell>
          <cell r="D184">
            <v>228726210.52000001</v>
          </cell>
          <cell r="E184">
            <v>247361739.52000001</v>
          </cell>
          <cell r="F184">
            <v>18635529</v>
          </cell>
        </row>
        <row r="185">
          <cell r="A185">
            <v>2801020</v>
          </cell>
          <cell r="B185" t="str">
            <v>OTHER REG ASSETS:NCRC O&amp;M Actual vs Pro</v>
          </cell>
          <cell r="C185">
            <v>1500</v>
          </cell>
          <cell r="D185">
            <v>1898809.72</v>
          </cell>
          <cell r="E185">
            <v>5522100.6399999997</v>
          </cell>
          <cell r="F185">
            <v>3623290.92</v>
          </cell>
        </row>
        <row r="186">
          <cell r="A186">
            <v>2801025</v>
          </cell>
          <cell r="B186" t="str">
            <v>OTHER REG ASSETS:EPU Asset Retirements</v>
          </cell>
          <cell r="C186">
            <v>1500</v>
          </cell>
          <cell r="D186">
            <v>2795438.87</v>
          </cell>
          <cell r="E186">
            <v>20934931.690000001</v>
          </cell>
          <cell r="F186">
            <v>18139492.82</v>
          </cell>
        </row>
        <row r="187">
          <cell r="A187">
            <v>2801030</v>
          </cell>
          <cell r="B187" t="str">
            <v>OTHER REG ASSETS:NCRC Proj vs Act CC DT</v>
          </cell>
          <cell r="C187">
            <v>1500</v>
          </cell>
          <cell r="D187">
            <v>0</v>
          </cell>
          <cell r="E187">
            <v>8318875.5999999996</v>
          </cell>
          <cell r="F187">
            <v>8318875.5999999996</v>
          </cell>
        </row>
        <row r="188">
          <cell r="A188">
            <v>2801035</v>
          </cell>
          <cell r="B188" t="str">
            <v>OTHER REG ASSETS:Glades Power Park</v>
          </cell>
          <cell r="C188">
            <v>1500</v>
          </cell>
          <cell r="D188">
            <v>13635796.5</v>
          </cell>
          <cell r="E188">
            <v>6817900.5</v>
          </cell>
          <cell r="F188">
            <v>-6817896</v>
          </cell>
        </row>
        <row r="189">
          <cell r="A189">
            <v>2801040</v>
          </cell>
          <cell r="B189" t="str">
            <v>OTHER REG ASSETS:Conv ITC Depr. Loss</v>
          </cell>
          <cell r="C189">
            <v>1500</v>
          </cell>
          <cell r="D189">
            <v>12341909</v>
          </cell>
          <cell r="E189">
            <v>11881961</v>
          </cell>
          <cell r="F189">
            <v>-459948</v>
          </cell>
        </row>
        <row r="190">
          <cell r="A190">
            <v>2801045</v>
          </cell>
          <cell r="B190" t="str">
            <v>OTHER REG ASSETS:Space Coast ITC Depr.</v>
          </cell>
          <cell r="C190">
            <v>1500</v>
          </cell>
          <cell r="D190">
            <v>5264005</v>
          </cell>
          <cell r="E190">
            <v>5071129</v>
          </cell>
          <cell r="F190">
            <v>-192876</v>
          </cell>
        </row>
        <row r="191">
          <cell r="A191">
            <v>2801046</v>
          </cell>
          <cell r="B191" t="str">
            <v>OTHER REG ASSETS:Martin ITC Depr. Loss</v>
          </cell>
          <cell r="C191">
            <v>1500</v>
          </cell>
          <cell r="D191">
            <v>36195540</v>
          </cell>
          <cell r="E191">
            <v>34900104</v>
          </cell>
          <cell r="F191">
            <v>-1295436</v>
          </cell>
        </row>
        <row r="192">
          <cell r="A192">
            <v>2801055</v>
          </cell>
          <cell r="B192" t="str">
            <v>OTHER REG ASSETS:Tax Audit Defncy Int</v>
          </cell>
          <cell r="C192">
            <v>1500</v>
          </cell>
          <cell r="D192">
            <v>17706956.870000001</v>
          </cell>
          <cell r="E192">
            <v>12087328.18</v>
          </cell>
          <cell r="F192">
            <v>-5619628.6900000004</v>
          </cell>
        </row>
        <row r="193">
          <cell r="A193">
            <v>2801060</v>
          </cell>
          <cell r="B193" t="str">
            <v>OTHER REG ASSETS:NCRC O&amp;M Rec Next Year</v>
          </cell>
          <cell r="C193">
            <v>1500</v>
          </cell>
          <cell r="D193">
            <v>-679374.5</v>
          </cell>
          <cell r="E193">
            <v>0</v>
          </cell>
          <cell r="F193">
            <v>679374.5</v>
          </cell>
        </row>
        <row r="194">
          <cell r="A194">
            <v>2801070</v>
          </cell>
          <cell r="B194" t="str">
            <v>OTHER REG ASSETS:SJRPP Railcar Lease</v>
          </cell>
          <cell r="C194">
            <v>1500</v>
          </cell>
          <cell r="D194">
            <v>254104</v>
          </cell>
          <cell r="E194">
            <v>423490</v>
          </cell>
          <cell r="F194">
            <v>169386</v>
          </cell>
        </row>
        <row r="195">
          <cell r="A195">
            <v>2801350</v>
          </cell>
          <cell r="B195" t="str">
            <v>OTHER REG ASSET: NON-CURR SFAS90 Early</v>
          </cell>
          <cell r="C195">
            <v>1500</v>
          </cell>
          <cell r="D195">
            <v>13663561.02</v>
          </cell>
          <cell r="E195">
            <v>24585416.420000002</v>
          </cell>
          <cell r="F195">
            <v>10921855.4</v>
          </cell>
        </row>
        <row r="196">
          <cell r="A196">
            <v>2801400</v>
          </cell>
          <cell r="B196" t="str">
            <v>OTHER REG ASSET: Derivatives</v>
          </cell>
          <cell r="C196">
            <v>1500</v>
          </cell>
          <cell r="D196">
            <v>0</v>
          </cell>
          <cell r="E196">
            <v>462373</v>
          </cell>
          <cell r="F196">
            <v>462373</v>
          </cell>
        </row>
        <row r="197">
          <cell r="A197">
            <v>2801510</v>
          </cell>
          <cell r="B197" t="str">
            <v>OTHER REG ASSETS:Storm Rcvry Prop-Df Ta</v>
          </cell>
          <cell r="C197">
            <v>1500</v>
          </cell>
          <cell r="D197">
            <v>257470264.49000001</v>
          </cell>
          <cell r="E197">
            <v>224626143.43000001</v>
          </cell>
          <cell r="F197">
            <v>-32844121.059999999</v>
          </cell>
        </row>
        <row r="198">
          <cell r="A198">
            <v>2801515</v>
          </cell>
          <cell r="B198" t="str">
            <v>OTHER REG ASSETS:Storm Rec FERC Contra</v>
          </cell>
          <cell r="C198">
            <v>1500</v>
          </cell>
          <cell r="D198">
            <v>-36255535.810000002</v>
          </cell>
          <cell r="E198">
            <v>-44466505</v>
          </cell>
          <cell r="F198">
            <v>-8210969.1900000004</v>
          </cell>
        </row>
        <row r="199">
          <cell r="A199">
            <v>2801520</v>
          </cell>
          <cell r="B199" t="str">
            <v>OTHER REG ASSETS:Storm Rcvry Prop-Over/</v>
          </cell>
          <cell r="C199">
            <v>1500</v>
          </cell>
          <cell r="D199">
            <v>-1310569.58</v>
          </cell>
          <cell r="E199">
            <v>-1565831.12</v>
          </cell>
          <cell r="F199">
            <v>-255261.54</v>
          </cell>
        </row>
        <row r="200">
          <cell r="A200">
            <v>2801530</v>
          </cell>
          <cell r="B200" t="str">
            <v>OTHER REG ASSETS:Extr Pr Loss-Stm Def-C</v>
          </cell>
          <cell r="C200">
            <v>1500</v>
          </cell>
          <cell r="D200">
            <v>-32844121.02</v>
          </cell>
          <cell r="E200">
            <v>-34994236.479999997</v>
          </cell>
          <cell r="F200">
            <v>-2150115.46</v>
          </cell>
        </row>
        <row r="201">
          <cell r="A201">
            <v>2801550</v>
          </cell>
          <cell r="B201" t="str">
            <v>OTHER REG ASSETS:Storms Pre 2011</v>
          </cell>
          <cell r="C201">
            <v>1500</v>
          </cell>
          <cell r="D201">
            <v>1525369516.2</v>
          </cell>
          <cell r="E201">
            <v>1525369516.2</v>
          </cell>
          <cell r="F201">
            <v>0</v>
          </cell>
        </row>
        <row r="202">
          <cell r="A202">
            <v>2801560</v>
          </cell>
          <cell r="B202" t="str">
            <v>OTHER REG ASSETS:Storms Pre 2011 Offset</v>
          </cell>
          <cell r="C202">
            <v>1500</v>
          </cell>
          <cell r="D202">
            <v>-1525369516.2</v>
          </cell>
          <cell r="E202">
            <v>-1525369516.2</v>
          </cell>
          <cell r="F202">
            <v>0</v>
          </cell>
        </row>
        <row r="203">
          <cell r="A203">
            <v>2801570</v>
          </cell>
          <cell r="B203" t="str">
            <v>OTHER REG ASSETS:Storms Post 2010</v>
          </cell>
          <cell r="C203">
            <v>1500</v>
          </cell>
          <cell r="D203">
            <v>95618258.709999993</v>
          </cell>
          <cell r="E203">
            <v>92369204.959999993</v>
          </cell>
          <cell r="F203">
            <v>-3249053.75</v>
          </cell>
        </row>
        <row r="204">
          <cell r="A204">
            <v>2801580</v>
          </cell>
          <cell r="B204" t="str">
            <v>OTHER REG ASSETS:Storms Post 2010 Offse</v>
          </cell>
          <cell r="C204">
            <v>1500</v>
          </cell>
          <cell r="D204">
            <v>-95618258.709999993</v>
          </cell>
          <cell r="E204">
            <v>-92369204.959999993</v>
          </cell>
          <cell r="F204">
            <v>3249053.75</v>
          </cell>
        </row>
        <row r="205">
          <cell r="A205">
            <v>2801750</v>
          </cell>
          <cell r="B205" t="str">
            <v>OTHER REG ASSET: INTEREST EXP - FIN 48</v>
          </cell>
          <cell r="C205">
            <v>1500</v>
          </cell>
          <cell r="D205">
            <v>0</v>
          </cell>
          <cell r="E205">
            <v>82849</v>
          </cell>
          <cell r="F205">
            <v>82849</v>
          </cell>
        </row>
        <row r="206">
          <cell r="A206">
            <v>2802000</v>
          </cell>
          <cell r="B206" t="str">
            <v>OTHER ASSETS</v>
          </cell>
          <cell r="C206">
            <v>1500</v>
          </cell>
          <cell r="D206">
            <v>0</v>
          </cell>
          <cell r="E206">
            <v>3664005.54</v>
          </cell>
          <cell r="F206">
            <v>3664005.54</v>
          </cell>
        </row>
        <row r="207">
          <cell r="A207">
            <v>2802005</v>
          </cell>
          <cell r="B207" t="str">
            <v>OTHER ASSETS:Miscellaneous Deferred Deb</v>
          </cell>
          <cell r="C207">
            <v>1500</v>
          </cell>
          <cell r="D207">
            <v>44.81</v>
          </cell>
          <cell r="E207">
            <v>4785183.3600000003</v>
          </cell>
          <cell r="F207">
            <v>4785138.55</v>
          </cell>
        </row>
        <row r="208">
          <cell r="A208">
            <v>2802006</v>
          </cell>
          <cell r="B208" t="str">
            <v>OTHER ASSETS:GO Deferred Gain</v>
          </cell>
          <cell r="C208">
            <v>1500</v>
          </cell>
          <cell r="D208">
            <v>376660.42</v>
          </cell>
          <cell r="E208">
            <v>587436.34</v>
          </cell>
          <cell r="F208">
            <v>210775.92</v>
          </cell>
        </row>
        <row r="209">
          <cell r="A209">
            <v>2802010</v>
          </cell>
          <cell r="B209" t="str">
            <v>OTHER ASSETS:Storm Costs-NonRetail</v>
          </cell>
          <cell r="C209">
            <v>1500</v>
          </cell>
          <cell r="D209">
            <v>603700.71</v>
          </cell>
          <cell r="E209">
            <v>453456.06</v>
          </cell>
          <cell r="F209">
            <v>-150244.65</v>
          </cell>
        </row>
        <row r="210">
          <cell r="A210">
            <v>2802020</v>
          </cell>
          <cell r="B210" t="str">
            <v>OTHER ASSETS:Interest Receivable-FIN 48</v>
          </cell>
          <cell r="C210">
            <v>1500</v>
          </cell>
          <cell r="D210">
            <v>816955</v>
          </cell>
          <cell r="E210">
            <v>981106</v>
          </cell>
          <cell r="F210">
            <v>164151</v>
          </cell>
        </row>
        <row r="211">
          <cell r="A211">
            <v>2802040</v>
          </cell>
          <cell r="B211" t="str">
            <v>OTHER ASSETS:Prepaid Bonus-Long Term</v>
          </cell>
          <cell r="C211">
            <v>1500</v>
          </cell>
          <cell r="D211">
            <v>1028263.89</v>
          </cell>
          <cell r="E211">
            <v>506355.12</v>
          </cell>
          <cell r="F211">
            <v>-521908.77</v>
          </cell>
        </row>
        <row r="212">
          <cell r="A212">
            <v>2802060</v>
          </cell>
          <cell r="B212" t="str">
            <v>OTHER ASSETS:Misc Def Debits - Contract</v>
          </cell>
          <cell r="C212">
            <v>1500</v>
          </cell>
          <cell r="D212">
            <v>371356.12</v>
          </cell>
          <cell r="E212">
            <v>112934.78</v>
          </cell>
          <cell r="F212">
            <v>-258421.34</v>
          </cell>
        </row>
        <row r="213">
          <cell r="A213">
            <v>2802070</v>
          </cell>
          <cell r="B213" t="str">
            <v>OTHER ASSETS:Misc Def Deb-Mitig Bank CR</v>
          </cell>
          <cell r="C213">
            <v>1500</v>
          </cell>
          <cell r="D213">
            <v>702264.07</v>
          </cell>
          <cell r="E213">
            <v>0</v>
          </cell>
          <cell r="F213">
            <v>-702264.07</v>
          </cell>
        </row>
        <row r="214">
          <cell r="A214">
            <v>2802075</v>
          </cell>
          <cell r="B214" t="str">
            <v>OTHER ASSETS:Misc Def Deb-Scherer 4</v>
          </cell>
          <cell r="C214">
            <v>1500</v>
          </cell>
          <cell r="D214">
            <v>2391780.06</v>
          </cell>
          <cell r="E214">
            <v>1216440.27</v>
          </cell>
          <cell r="F214">
            <v>-1175339.79</v>
          </cell>
        </row>
        <row r="215">
          <cell r="A215">
            <v>2802080</v>
          </cell>
          <cell r="B215" t="str">
            <v>OTHER ASSETS:Misc A/R Reimbursements-Cl</v>
          </cell>
          <cell r="C215">
            <v>1500</v>
          </cell>
          <cell r="D215">
            <v>78406.66</v>
          </cell>
          <cell r="E215">
            <v>79602.42</v>
          </cell>
          <cell r="F215">
            <v>1195.75999999999</v>
          </cell>
        </row>
        <row r="216">
          <cell r="A216">
            <v>2802085</v>
          </cell>
          <cell r="B216" t="str">
            <v>OTHER ASSETS:Rate Case Def-ExclRateBase</v>
          </cell>
          <cell r="C216">
            <v>1500</v>
          </cell>
          <cell r="D216">
            <v>4614255.49</v>
          </cell>
          <cell r="E216">
            <v>133625</v>
          </cell>
          <cell r="F216">
            <v>-4480630.49</v>
          </cell>
        </row>
        <row r="217">
          <cell r="A217">
            <v>2802086</v>
          </cell>
          <cell r="B217" t="str">
            <v>OTHER ASSETS:Rate Case Def-InclRateBase</v>
          </cell>
          <cell r="C217">
            <v>1500</v>
          </cell>
          <cell r="D217">
            <v>0</v>
          </cell>
          <cell r="E217">
            <v>2943749.88</v>
          </cell>
          <cell r="F217">
            <v>2943749.88</v>
          </cell>
        </row>
        <row r="218">
          <cell r="A218">
            <v>2802090</v>
          </cell>
          <cell r="B218" t="str">
            <v>OTHER ASSETS:Returned Checks Clearing</v>
          </cell>
          <cell r="C218">
            <v>1500</v>
          </cell>
          <cell r="D218">
            <v>-40</v>
          </cell>
          <cell r="E218">
            <v>0</v>
          </cell>
          <cell r="F218">
            <v>40</v>
          </cell>
        </row>
        <row r="219">
          <cell r="A219">
            <v>2802099</v>
          </cell>
          <cell r="B219" t="str">
            <v>OTHER ASSETS:Executive Credit Card Clea</v>
          </cell>
          <cell r="C219">
            <v>1500</v>
          </cell>
          <cell r="D219">
            <v>22684.89</v>
          </cell>
          <cell r="E219">
            <v>3003.83</v>
          </cell>
          <cell r="F219">
            <v>-19681.060000000001</v>
          </cell>
        </row>
        <row r="220">
          <cell r="A220">
            <v>2802100</v>
          </cell>
          <cell r="B220" t="str">
            <v>DEFERRED PENSION ASSET</v>
          </cell>
          <cell r="C220">
            <v>1500</v>
          </cell>
          <cell r="D220">
            <v>1135291024.03</v>
          </cell>
          <cell r="E220">
            <v>1142118821.8199999</v>
          </cell>
          <cell r="F220">
            <v>6827797.78999996</v>
          </cell>
        </row>
        <row r="221">
          <cell r="A221">
            <v>2802301</v>
          </cell>
          <cell r="B221" t="str">
            <v>OTHER ASSETS:Desoto Solar PV Expansion</v>
          </cell>
          <cell r="C221">
            <v>1500</v>
          </cell>
          <cell r="D221">
            <v>2363485.46</v>
          </cell>
          <cell r="E221">
            <v>2435872.4300000002</v>
          </cell>
          <cell r="F221">
            <v>72386.970000000205</v>
          </cell>
        </row>
        <row r="222">
          <cell r="A222">
            <v>2802303</v>
          </cell>
          <cell r="B222" t="str">
            <v>OTHER ASSETS:Distributed Generation</v>
          </cell>
          <cell r="C222">
            <v>1500</v>
          </cell>
          <cell r="D222">
            <v>0</v>
          </cell>
          <cell r="E222">
            <v>4299.2700000000004</v>
          </cell>
          <cell r="F222">
            <v>4299.2700000000004</v>
          </cell>
        </row>
        <row r="223">
          <cell r="A223">
            <v>2802307</v>
          </cell>
          <cell r="B223" t="str">
            <v>OTHER ASSETS:Turkey Point Canal Monitor</v>
          </cell>
          <cell r="C223">
            <v>1500</v>
          </cell>
          <cell r="D223">
            <v>275322.86</v>
          </cell>
          <cell r="E223">
            <v>307638.09999999998</v>
          </cell>
          <cell r="F223">
            <v>32315.24</v>
          </cell>
        </row>
        <row r="224">
          <cell r="A224">
            <v>2802308</v>
          </cell>
          <cell r="B224" t="str">
            <v>OTHER ASSETS:Babcock Ranch Solar Facili</v>
          </cell>
          <cell r="C224">
            <v>1500</v>
          </cell>
          <cell r="D224">
            <v>973812.72</v>
          </cell>
          <cell r="E224">
            <v>1095277.8899999999</v>
          </cell>
          <cell r="F224">
            <v>121465.17</v>
          </cell>
        </row>
        <row r="225">
          <cell r="A225">
            <v>2802315</v>
          </cell>
          <cell r="B225" t="str">
            <v>OTHER ASSETS:Martin to PDC Pipeline</v>
          </cell>
          <cell r="C225">
            <v>1500</v>
          </cell>
          <cell r="D225">
            <v>51982.93</v>
          </cell>
          <cell r="E225">
            <v>52308.58</v>
          </cell>
          <cell r="F225">
            <v>325.650000000001</v>
          </cell>
        </row>
        <row r="226">
          <cell r="A226">
            <v>2802316</v>
          </cell>
          <cell r="B226" t="str">
            <v>OTHER ASSETS:Hendry County CC Project</v>
          </cell>
          <cell r="C226">
            <v>1500</v>
          </cell>
          <cell r="D226">
            <v>1196725.07</v>
          </cell>
          <cell r="E226">
            <v>1889074.19</v>
          </cell>
          <cell r="F226">
            <v>692349.12</v>
          </cell>
        </row>
        <row r="227">
          <cell r="A227">
            <v>2802317</v>
          </cell>
          <cell r="B227" t="str">
            <v>OTHER ASSETS:Port Everglades Modernizat</v>
          </cell>
          <cell r="C227">
            <v>1500</v>
          </cell>
          <cell r="D227">
            <v>1249.98</v>
          </cell>
          <cell r="E227">
            <v>0</v>
          </cell>
          <cell r="F227">
            <v>-1249.98</v>
          </cell>
        </row>
        <row r="228">
          <cell r="A228">
            <v>2802318</v>
          </cell>
          <cell r="B228" t="str">
            <v>OTHER ASSETS:Transmission Interconnect</v>
          </cell>
          <cell r="C228">
            <v>1500</v>
          </cell>
          <cell r="D228">
            <v>36198.839999999997</v>
          </cell>
          <cell r="E228">
            <v>75217.66</v>
          </cell>
          <cell r="F228">
            <v>39018.82</v>
          </cell>
        </row>
        <row r="229">
          <cell r="A229">
            <v>2802319</v>
          </cell>
          <cell r="B229" t="str">
            <v>OTHER ASSETS:Fukushima Response Initiat</v>
          </cell>
          <cell r="C229">
            <v>1500</v>
          </cell>
          <cell r="D229">
            <v>1153999.97</v>
          </cell>
          <cell r="E229">
            <v>1446999.33</v>
          </cell>
          <cell r="F229">
            <v>292999.36</v>
          </cell>
        </row>
        <row r="230">
          <cell r="A230">
            <v>2802321</v>
          </cell>
          <cell r="B230" t="str">
            <v>OTHER ASSETS:Pipeline Seg fr Orlando to</v>
          </cell>
          <cell r="C230">
            <v>1500</v>
          </cell>
          <cell r="D230">
            <v>2351760.92</v>
          </cell>
          <cell r="E230">
            <v>19.98</v>
          </cell>
          <cell r="F230">
            <v>-2351740.94</v>
          </cell>
        </row>
        <row r="231">
          <cell r="A231">
            <v>2802324</v>
          </cell>
          <cell r="B231" t="str">
            <v>OTHER ASSETS:GT Replacement FTM and FTL</v>
          </cell>
          <cell r="C231">
            <v>1500</v>
          </cell>
          <cell r="D231">
            <v>0</v>
          </cell>
          <cell r="E231">
            <v>748697.12</v>
          </cell>
          <cell r="F231">
            <v>748697.12</v>
          </cell>
        </row>
        <row r="232">
          <cell r="A232">
            <v>2802326</v>
          </cell>
          <cell r="B232" t="str">
            <v>OTHER ASSETS:Northrop Grumman Solar</v>
          </cell>
          <cell r="C232">
            <v>1500</v>
          </cell>
          <cell r="D232">
            <v>0</v>
          </cell>
          <cell r="E232">
            <v>6766.69</v>
          </cell>
          <cell r="F232">
            <v>6766.69</v>
          </cell>
        </row>
        <row r="233">
          <cell r="A233">
            <v>2802900</v>
          </cell>
          <cell r="B233" t="str">
            <v>OTHER ASSETS:N/C Rstrctd Cash:SJRPP R&amp;R</v>
          </cell>
          <cell r="C233">
            <v>1500</v>
          </cell>
          <cell r="D233">
            <v>33732507</v>
          </cell>
          <cell r="E233">
            <v>33732507</v>
          </cell>
          <cell r="F233">
            <v>0</v>
          </cell>
        </row>
        <row r="234">
          <cell r="A234">
            <v>2902000</v>
          </cell>
          <cell r="B234" t="str">
            <v>UNAMORTIZED DEBT EXPENSE</v>
          </cell>
          <cell r="C234">
            <v>1500</v>
          </cell>
          <cell r="D234">
            <v>64615364.579999998</v>
          </cell>
          <cell r="E234">
            <v>66086810.539999999</v>
          </cell>
          <cell r="F234">
            <v>1471445.96</v>
          </cell>
        </row>
        <row r="235">
          <cell r="A235">
            <v>2902100</v>
          </cell>
          <cell r="B235" t="str">
            <v>UNAMORTIZED LOSS ON REACQUIRED DEBT</v>
          </cell>
          <cell r="C235">
            <v>1500</v>
          </cell>
          <cell r="D235">
            <v>19756092.18</v>
          </cell>
          <cell r="E235">
            <v>17508403.48</v>
          </cell>
          <cell r="F235">
            <v>-2247688.7000000002</v>
          </cell>
        </row>
        <row r="236">
          <cell r="A236">
            <v>2904000</v>
          </cell>
          <cell r="B236" t="str">
            <v>DERIVATIVE ASSET NON-CURRENT</v>
          </cell>
          <cell r="C236">
            <v>1500</v>
          </cell>
          <cell r="D236">
            <v>1130181</v>
          </cell>
          <cell r="E236">
            <v>0</v>
          </cell>
          <cell r="F236">
            <v>-1130181</v>
          </cell>
        </row>
        <row r="237">
          <cell r="A237">
            <v>2905120</v>
          </cell>
          <cell r="B237" t="str">
            <v>SPECIAL USE FUNDS: Qualified Decommissi</v>
          </cell>
          <cell r="C237">
            <v>1500</v>
          </cell>
          <cell r="D237">
            <v>1694992434.77</v>
          </cell>
          <cell r="E237">
            <v>1842402095.3800001</v>
          </cell>
          <cell r="F237">
            <v>147409660.61000001</v>
          </cell>
        </row>
        <row r="238">
          <cell r="A238">
            <v>2905130</v>
          </cell>
          <cell r="B238" t="str">
            <v>SPECIAL USE FUNDS: Qualified Decom - FA</v>
          </cell>
          <cell r="C238">
            <v>1500</v>
          </cell>
          <cell r="D238">
            <v>579166693.63999999</v>
          </cell>
          <cell r="E238">
            <v>786544582.37</v>
          </cell>
          <cell r="F238">
            <v>207377888.72999999</v>
          </cell>
        </row>
        <row r="239">
          <cell r="A239">
            <v>2905200</v>
          </cell>
          <cell r="B239" t="str">
            <v>OTHER FUNDS</v>
          </cell>
          <cell r="C239">
            <v>1500</v>
          </cell>
          <cell r="D239">
            <v>3520426.7</v>
          </cell>
          <cell r="E239">
            <v>3520426.7</v>
          </cell>
          <cell r="F239">
            <v>0</v>
          </cell>
        </row>
        <row r="240">
          <cell r="A240">
            <v>2905250</v>
          </cell>
          <cell r="B240" t="str">
            <v>SERP Fund Unqualified</v>
          </cell>
          <cell r="C240">
            <v>1500</v>
          </cell>
          <cell r="D240">
            <v>145026.06</v>
          </cell>
          <cell r="E240">
            <v>30415.21</v>
          </cell>
          <cell r="F240">
            <v>-114610.85</v>
          </cell>
        </row>
        <row r="241">
          <cell r="A241">
            <v>3100000</v>
          </cell>
          <cell r="B241" t="str">
            <v>ACCOUNTS PAYABLE: Third Party</v>
          </cell>
          <cell r="C241">
            <v>1500</v>
          </cell>
          <cell r="D241">
            <v>-197999274.34</v>
          </cell>
          <cell r="E241">
            <v>-154311987.31999999</v>
          </cell>
          <cell r="F241">
            <v>43687287.020000003</v>
          </cell>
        </row>
        <row r="242">
          <cell r="A242">
            <v>3100005</v>
          </cell>
          <cell r="B242" t="str">
            <v>ACCOUNTS PAYABLE: Nuclear Fuel Invoices</v>
          </cell>
          <cell r="C242">
            <v>1500</v>
          </cell>
          <cell r="D242">
            <v>-5903001.8399999999</v>
          </cell>
          <cell r="E242">
            <v>-6106861.9000000004</v>
          </cell>
          <cell r="F242">
            <v>-203860.06000000099</v>
          </cell>
        </row>
        <row r="243">
          <cell r="A243">
            <v>3100050</v>
          </cell>
          <cell r="B243" t="str">
            <v>ACCOUNTS PAYABLE: General (DP)</v>
          </cell>
          <cell r="C243">
            <v>1500</v>
          </cell>
          <cell r="D243">
            <v>4592670.88</v>
          </cell>
          <cell r="E243">
            <v>2413994.25</v>
          </cell>
          <cell r="F243">
            <v>-2178676.63</v>
          </cell>
        </row>
        <row r="244">
          <cell r="A244">
            <v>3100065</v>
          </cell>
          <cell r="B244" t="str">
            <v>ACCOUNTS PAYABLE: QF Energy &amp; Capacity</v>
          </cell>
          <cell r="C244">
            <v>1500</v>
          </cell>
          <cell r="D244">
            <v>-27252630.940000001</v>
          </cell>
          <cell r="E244">
            <v>-27795136.16</v>
          </cell>
          <cell r="F244">
            <v>-542505.21999999904</v>
          </cell>
        </row>
        <row r="245">
          <cell r="A245">
            <v>3100070</v>
          </cell>
          <cell r="B245" t="str">
            <v>ACCOUNTS PAYABLE: Purchased Power &amp; Int</v>
          </cell>
          <cell r="C245">
            <v>1500</v>
          </cell>
          <cell r="D245">
            <v>-12761800.02</v>
          </cell>
          <cell r="E245">
            <v>-13269396.539999999</v>
          </cell>
          <cell r="F245">
            <v>-507596.52</v>
          </cell>
        </row>
        <row r="246">
          <cell r="A246">
            <v>3100075</v>
          </cell>
          <cell r="B246" t="str">
            <v>ACCOUNTS PAYABLE: SJRPP Purchase Power-</v>
          </cell>
          <cell r="C246">
            <v>1500</v>
          </cell>
          <cell r="D246">
            <v>-18866064.210000001</v>
          </cell>
          <cell r="E246">
            <v>-18323285.079999998</v>
          </cell>
          <cell r="F246">
            <v>542779.13000000303</v>
          </cell>
        </row>
        <row r="247">
          <cell r="A247">
            <v>3100090</v>
          </cell>
          <cell r="B247" t="str">
            <v>ACCOUNTS PAYABLE: Discount Clearing</v>
          </cell>
          <cell r="C247">
            <v>1500</v>
          </cell>
          <cell r="D247">
            <v>4252.05</v>
          </cell>
          <cell r="E247">
            <v>5269.68</v>
          </cell>
          <cell r="F247">
            <v>1017.63</v>
          </cell>
        </row>
        <row r="248">
          <cell r="A248">
            <v>3100095</v>
          </cell>
          <cell r="B248" t="str">
            <v>ACCOUNTS PAYABLE: Tax Coll - Employee F</v>
          </cell>
          <cell r="C248">
            <v>1500</v>
          </cell>
          <cell r="D248">
            <v>138.43</v>
          </cell>
          <cell r="E248">
            <v>0</v>
          </cell>
          <cell r="F248">
            <v>-138.43</v>
          </cell>
        </row>
        <row r="249">
          <cell r="A249">
            <v>3100096</v>
          </cell>
          <cell r="B249" t="str">
            <v>ACCOUNTS PAYABLE: Tax Coll - Municipal</v>
          </cell>
          <cell r="C249">
            <v>1500</v>
          </cell>
          <cell r="D249">
            <v>-57385823.020000003</v>
          </cell>
          <cell r="E249">
            <v>-69296691.230000004</v>
          </cell>
          <cell r="F249">
            <v>-11910868.210000001</v>
          </cell>
        </row>
        <row r="250">
          <cell r="A250">
            <v>3100097</v>
          </cell>
          <cell r="B250" t="str">
            <v>ACCOUNTS PAYABLE: Tax Coll - Doc Stamps</v>
          </cell>
          <cell r="C250">
            <v>1500</v>
          </cell>
          <cell r="D250">
            <v>-6727.7</v>
          </cell>
          <cell r="E250">
            <v>-7037.45</v>
          </cell>
          <cell r="F250">
            <v>-309.75</v>
          </cell>
        </row>
        <row r="251">
          <cell r="A251">
            <v>3100100</v>
          </cell>
          <cell r="B251" t="str">
            <v>ACCOUNTS PAYABLE: Affiliate</v>
          </cell>
          <cell r="C251">
            <v>1500</v>
          </cell>
          <cell r="D251">
            <v>-932149.23</v>
          </cell>
          <cell r="E251">
            <v>-116147.19</v>
          </cell>
          <cell r="F251">
            <v>816002.04</v>
          </cell>
        </row>
        <row r="252">
          <cell r="A252">
            <v>3100205</v>
          </cell>
          <cell r="B252" t="str">
            <v>ACCOUNTS PAYABLE: Intercompany (DP)</v>
          </cell>
          <cell r="C252">
            <v>1500</v>
          </cell>
          <cell r="D252">
            <v>-12645109.65</v>
          </cell>
          <cell r="E252">
            <v>-12213277.220000001</v>
          </cell>
          <cell r="F252">
            <v>431832.43</v>
          </cell>
        </row>
        <row r="253">
          <cell r="A253">
            <v>3100210</v>
          </cell>
          <cell r="B253" t="str">
            <v>ACCOUNTS PAYABLE: Intercompany -Fed Inc</v>
          </cell>
          <cell r="C253">
            <v>1500</v>
          </cell>
          <cell r="D253">
            <v>338588852</v>
          </cell>
          <cell r="E253">
            <v>7931197.1799999997</v>
          </cell>
          <cell r="F253">
            <v>-330657654.81999999</v>
          </cell>
        </row>
        <row r="254">
          <cell r="A254">
            <v>3100220</v>
          </cell>
          <cell r="B254" t="str">
            <v>ACCTS PAYABLE: I/C-State Income Tax-NEE</v>
          </cell>
          <cell r="C254">
            <v>1500</v>
          </cell>
          <cell r="D254">
            <v>-2765716</v>
          </cell>
          <cell r="E254">
            <v>-42973868</v>
          </cell>
          <cell r="F254">
            <v>-40208152</v>
          </cell>
        </row>
        <row r="255">
          <cell r="A255">
            <v>3100300</v>
          </cell>
          <cell r="B255" t="str">
            <v>ACCOUNTS PAYABLE: Intercompany - Armsle</v>
          </cell>
          <cell r="C255">
            <v>1500</v>
          </cell>
          <cell r="D255">
            <v>-15884190.26</v>
          </cell>
          <cell r="E255">
            <v>-16135371.27</v>
          </cell>
          <cell r="F255">
            <v>-251181.01</v>
          </cell>
        </row>
        <row r="256">
          <cell r="A256">
            <v>3100400</v>
          </cell>
          <cell r="B256" t="str">
            <v>ACCOUNTS PAYABLE: Employees</v>
          </cell>
          <cell r="C256">
            <v>1500</v>
          </cell>
          <cell r="D256">
            <v>-119135.17</v>
          </cell>
          <cell r="E256">
            <v>-78473.009999999995</v>
          </cell>
          <cell r="F256">
            <v>40662.160000000003</v>
          </cell>
        </row>
        <row r="257">
          <cell r="A257">
            <v>3100510</v>
          </cell>
          <cell r="B257" t="str">
            <v>ACCOUNTS PAYABLE: Vendor Accruals-Affil</v>
          </cell>
          <cell r="C257">
            <v>1500</v>
          </cell>
          <cell r="D257">
            <v>814127.34</v>
          </cell>
          <cell r="E257">
            <v>96640.29</v>
          </cell>
          <cell r="F257">
            <v>-717487.05</v>
          </cell>
        </row>
        <row r="258">
          <cell r="A258">
            <v>3100530</v>
          </cell>
          <cell r="B258" t="str">
            <v>ACCOUNTS PAYABLE: Vendor Accruals-I/C A</v>
          </cell>
          <cell r="C258">
            <v>1500</v>
          </cell>
          <cell r="D258">
            <v>-814127.34</v>
          </cell>
          <cell r="E258">
            <v>-96640.29</v>
          </cell>
          <cell r="F258">
            <v>717487.05</v>
          </cell>
        </row>
        <row r="259">
          <cell r="A259">
            <v>3100605</v>
          </cell>
          <cell r="B259" t="str">
            <v>GOODS RECEIPT/ INVOICE RECEIPT CLEARING</v>
          </cell>
          <cell r="C259">
            <v>1500</v>
          </cell>
          <cell r="D259">
            <v>-94185940.159999996</v>
          </cell>
          <cell r="E259">
            <v>-80195967.680000007</v>
          </cell>
          <cell r="F259">
            <v>13989972.48</v>
          </cell>
        </row>
        <row r="260">
          <cell r="A260">
            <v>3100606</v>
          </cell>
          <cell r="B260" t="str">
            <v>GR/IR SES ESTIMATED ACCRUAL OFFSET</v>
          </cell>
          <cell r="C260">
            <v>1500</v>
          </cell>
          <cell r="D260">
            <v>14426400.08</v>
          </cell>
          <cell r="E260">
            <v>5463051.5199999996</v>
          </cell>
          <cell r="F260">
            <v>-8963348.5600000005</v>
          </cell>
        </row>
        <row r="261">
          <cell r="A261">
            <v>3100607</v>
          </cell>
          <cell r="B261" t="str">
            <v>ACCOUNTS PAYABLE: GR/IR Clear NAMS Util</v>
          </cell>
          <cell r="C261">
            <v>1500</v>
          </cell>
          <cell r="D261">
            <v>-1250205.1499999999</v>
          </cell>
          <cell r="E261">
            <v>-883207.76</v>
          </cell>
          <cell r="F261">
            <v>366997.39</v>
          </cell>
        </row>
        <row r="262">
          <cell r="A262">
            <v>3100625</v>
          </cell>
          <cell r="B262" t="str">
            <v>ACCOUNTS PAYABLE: Procurement Card Clea</v>
          </cell>
          <cell r="C262">
            <v>1500</v>
          </cell>
          <cell r="D262">
            <v>-918807.47</v>
          </cell>
          <cell r="E262">
            <v>-799856.35</v>
          </cell>
          <cell r="F262">
            <v>118951.12</v>
          </cell>
        </row>
        <row r="263">
          <cell r="A263">
            <v>3101100</v>
          </cell>
          <cell r="B263" t="str">
            <v>ACCOUNTS PAYABLE: Customer Care to Shar</v>
          </cell>
          <cell r="C263">
            <v>1500</v>
          </cell>
          <cell r="D263">
            <v>-89259.39</v>
          </cell>
          <cell r="E263">
            <v>-109430.68</v>
          </cell>
          <cell r="F263">
            <v>-20171.29</v>
          </cell>
        </row>
        <row r="264">
          <cell r="A264">
            <v>3101200</v>
          </cell>
          <cell r="B264" t="str">
            <v>ACCOUNTS PAYABLE: Care to Share Employe</v>
          </cell>
          <cell r="C264">
            <v>1500</v>
          </cell>
          <cell r="D264">
            <v>-21211.97</v>
          </cell>
          <cell r="E264">
            <v>-17060.03</v>
          </cell>
          <cell r="F264">
            <v>4151.9399999999996</v>
          </cell>
        </row>
        <row r="265">
          <cell r="A265">
            <v>3199994</v>
          </cell>
          <cell r="B265" t="str">
            <v>ACCOUNTS PAYABLE RECLASS</v>
          </cell>
          <cell r="C265">
            <v>1500</v>
          </cell>
          <cell r="D265">
            <v>300558286.92000002</v>
          </cell>
          <cell r="E265">
            <v>251863896.84999999</v>
          </cell>
          <cell r="F265">
            <v>-48694390.07</v>
          </cell>
        </row>
        <row r="266">
          <cell r="A266">
            <v>3199995</v>
          </cell>
          <cell r="B266" t="str">
            <v>ACCOUNTS PAYABLE RECLASS: Construction</v>
          </cell>
          <cell r="C266">
            <v>1500</v>
          </cell>
          <cell r="D266">
            <v>-194478783.69</v>
          </cell>
          <cell r="E266">
            <v>-138814205.75999999</v>
          </cell>
          <cell r="F266">
            <v>55664577.93</v>
          </cell>
        </row>
        <row r="267">
          <cell r="A267">
            <v>3199996</v>
          </cell>
          <cell r="B267" t="str">
            <v>ACCOUNTS PAYABLE RECLASS: All Other</v>
          </cell>
          <cell r="C267">
            <v>1500</v>
          </cell>
          <cell r="D267">
            <v>-106079503.23</v>
          </cell>
          <cell r="E267">
            <v>-113049691.09</v>
          </cell>
          <cell r="F267">
            <v>-6970187.8600000003</v>
          </cell>
        </row>
        <row r="268">
          <cell r="A268">
            <v>3199999</v>
          </cell>
          <cell r="B268" t="str">
            <v>ACCOUNTS PAYABLE CLEARING:  Conversion</v>
          </cell>
          <cell r="C268">
            <v>1500</v>
          </cell>
          <cell r="D268">
            <v>0</v>
          </cell>
          <cell r="E268">
            <v>942.1</v>
          </cell>
          <cell r="F268">
            <v>942.1</v>
          </cell>
        </row>
        <row r="269">
          <cell r="A269">
            <v>3200135</v>
          </cell>
          <cell r="B269" t="str">
            <v>CURRENT INCOME TAX PAYABLE: State Inc G</v>
          </cell>
          <cell r="C269">
            <v>1500</v>
          </cell>
          <cell r="D269">
            <v>334722</v>
          </cell>
          <cell r="E269">
            <v>318821</v>
          </cell>
          <cell r="F269">
            <v>-15901</v>
          </cell>
        </row>
        <row r="270">
          <cell r="A270">
            <v>3200140</v>
          </cell>
          <cell r="B270" t="str">
            <v>CURRENT INCOME TAX PAYABLE: State Inc W</v>
          </cell>
          <cell r="C270">
            <v>1500</v>
          </cell>
          <cell r="D270">
            <v>50360</v>
          </cell>
          <cell r="E270">
            <v>-0.18</v>
          </cell>
          <cell r="F270">
            <v>-50360.18</v>
          </cell>
        </row>
        <row r="271">
          <cell r="A271">
            <v>3200145</v>
          </cell>
          <cell r="B271" t="str">
            <v>CURRENT INCOME TAX PAYABLE: State Inc N</v>
          </cell>
          <cell r="C271">
            <v>1500</v>
          </cell>
          <cell r="D271">
            <v>1</v>
          </cell>
          <cell r="E271">
            <v>1</v>
          </cell>
          <cell r="F271">
            <v>0</v>
          </cell>
        </row>
        <row r="272">
          <cell r="A272">
            <v>3200500</v>
          </cell>
          <cell r="B272" t="str">
            <v>SALES &amp; USE TAX PAYABLE</v>
          </cell>
          <cell r="C272">
            <v>1500</v>
          </cell>
          <cell r="D272">
            <v>-653507.69999999995</v>
          </cell>
          <cell r="E272">
            <v>227412.09</v>
          </cell>
          <cell r="F272">
            <v>880919.79</v>
          </cell>
        </row>
        <row r="273">
          <cell r="A273">
            <v>3200510</v>
          </cell>
          <cell r="B273" t="str">
            <v>SALES AND USE TAX PAYABLE: Accrued Sale</v>
          </cell>
          <cell r="C273">
            <v>1500</v>
          </cell>
          <cell r="D273">
            <v>-5011589.42</v>
          </cell>
          <cell r="E273">
            <v>-6481704.25</v>
          </cell>
          <cell r="F273">
            <v>-1470114.83</v>
          </cell>
        </row>
        <row r="274">
          <cell r="A274">
            <v>3201000</v>
          </cell>
          <cell r="B274" t="str">
            <v>DEFERRED INCOME TAXES: Fed - Curr Liab</v>
          </cell>
          <cell r="C274">
            <v>1500</v>
          </cell>
          <cell r="D274">
            <v>-67201483</v>
          </cell>
          <cell r="E274">
            <v>-110939504</v>
          </cell>
          <cell r="F274">
            <v>-43738021</v>
          </cell>
        </row>
        <row r="275">
          <cell r="A275">
            <v>3201030</v>
          </cell>
          <cell r="B275" t="str">
            <v>DEFERRED INCOME TAXES: Fed-Curr Liab FI</v>
          </cell>
          <cell r="C275">
            <v>1500</v>
          </cell>
          <cell r="D275">
            <v>0</v>
          </cell>
          <cell r="E275">
            <v>4407284</v>
          </cell>
          <cell r="F275">
            <v>4407284</v>
          </cell>
        </row>
        <row r="276">
          <cell r="A276">
            <v>3201100</v>
          </cell>
          <cell r="B276" t="str">
            <v>DEFERRED INCOME TAXES: State - Curr Lia</v>
          </cell>
          <cell r="C276">
            <v>1500</v>
          </cell>
          <cell r="D276">
            <v>-11174850</v>
          </cell>
          <cell r="E276">
            <v>-18447989</v>
          </cell>
          <cell r="F276">
            <v>-7273139</v>
          </cell>
        </row>
        <row r="277">
          <cell r="A277">
            <v>3300000</v>
          </cell>
          <cell r="B277" t="str">
            <v>ACCRUED INTEREST</v>
          </cell>
          <cell r="C277">
            <v>1500</v>
          </cell>
          <cell r="D277">
            <v>-107960112.54000001</v>
          </cell>
          <cell r="E277">
            <v>-101341186.95999999</v>
          </cell>
          <cell r="F277">
            <v>6618925.5800000103</v>
          </cell>
        </row>
        <row r="278">
          <cell r="A278">
            <v>3300005</v>
          </cell>
          <cell r="B278" t="str">
            <v>ACCRUED INTEREST: Wholesale Refunds</v>
          </cell>
          <cell r="C278">
            <v>1500</v>
          </cell>
          <cell r="D278">
            <v>-1285.06</v>
          </cell>
          <cell r="E278">
            <v>-1285.06</v>
          </cell>
          <cell r="F278">
            <v>0</v>
          </cell>
        </row>
        <row r="279">
          <cell r="A279">
            <v>3300050</v>
          </cell>
          <cell r="B279" t="str">
            <v>ACCRUED INTEREST: Capital Lease - Carry</v>
          </cell>
          <cell r="C279">
            <v>1500</v>
          </cell>
          <cell r="D279">
            <v>-722309.37</v>
          </cell>
          <cell r="E279">
            <v>-707871.87</v>
          </cell>
          <cell r="F279">
            <v>14437.5</v>
          </cell>
        </row>
        <row r="280">
          <cell r="A280">
            <v>3300250</v>
          </cell>
          <cell r="B280" t="str">
            <v>ACCRUED INTEREST: Customer Deposits</v>
          </cell>
          <cell r="C280">
            <v>1500</v>
          </cell>
          <cell r="D280">
            <v>-7457908.0099999998</v>
          </cell>
          <cell r="E280">
            <v>-4242852.49</v>
          </cell>
          <cell r="F280">
            <v>3215055.52</v>
          </cell>
        </row>
        <row r="281">
          <cell r="A281">
            <v>3301100</v>
          </cell>
          <cell r="B281" t="str">
            <v>ACCRUED PAYROLL:  Manual Processing</v>
          </cell>
          <cell r="C281">
            <v>1500</v>
          </cell>
          <cell r="D281">
            <v>10823.93</v>
          </cell>
          <cell r="E281">
            <v>9394.42</v>
          </cell>
          <cell r="F281">
            <v>-1429.51</v>
          </cell>
        </row>
        <row r="282">
          <cell r="A282">
            <v>3301200</v>
          </cell>
          <cell r="B282" t="str">
            <v>ACCRUED PAYROLL:  Benefits</v>
          </cell>
          <cell r="C282">
            <v>1500</v>
          </cell>
          <cell r="D282">
            <v>-1163224.68</v>
          </cell>
          <cell r="E282">
            <v>-1302099.76</v>
          </cell>
          <cell r="F282">
            <v>-138875.07999999999</v>
          </cell>
        </row>
        <row r="283">
          <cell r="A283">
            <v>3301250</v>
          </cell>
          <cell r="B283" t="str">
            <v>ACCRUED PAYROLL (DP)</v>
          </cell>
          <cell r="C283">
            <v>1500</v>
          </cell>
          <cell r="D283">
            <v>-36579607.420000002</v>
          </cell>
          <cell r="E283">
            <v>-45020529.93</v>
          </cell>
          <cell r="F283">
            <v>-8440922.5099999998</v>
          </cell>
        </row>
        <row r="284">
          <cell r="A284">
            <v>3302000</v>
          </cell>
          <cell r="B284" t="str">
            <v>ACCRUED VACATION</v>
          </cell>
          <cell r="C284">
            <v>1500</v>
          </cell>
          <cell r="D284">
            <v>-32656686.07</v>
          </cell>
          <cell r="E284">
            <v>-27933555.16</v>
          </cell>
          <cell r="F284">
            <v>4723130.91</v>
          </cell>
        </row>
        <row r="285">
          <cell r="A285">
            <v>3303000</v>
          </cell>
          <cell r="B285" t="str">
            <v>ACCRUED BONUS</v>
          </cell>
          <cell r="C285">
            <v>1500</v>
          </cell>
          <cell r="D285">
            <v>-76900000</v>
          </cell>
          <cell r="E285">
            <v>-70400000</v>
          </cell>
          <cell r="F285">
            <v>6500000</v>
          </cell>
        </row>
        <row r="286">
          <cell r="A286">
            <v>3303005</v>
          </cell>
          <cell r="B286" t="str">
            <v>ACCRUED BONUS: Annual Performance Incen</v>
          </cell>
          <cell r="C286">
            <v>1500</v>
          </cell>
          <cell r="D286">
            <v>-12441666.810000001</v>
          </cell>
          <cell r="E286">
            <v>-14818585</v>
          </cell>
          <cell r="F286">
            <v>-2376918.19</v>
          </cell>
        </row>
        <row r="287">
          <cell r="A287">
            <v>3303010</v>
          </cell>
          <cell r="B287" t="str">
            <v>ACCRUED BONUS: Retention Incentives</v>
          </cell>
          <cell r="C287">
            <v>1500</v>
          </cell>
          <cell r="D287">
            <v>-244953.34</v>
          </cell>
          <cell r="E287">
            <v>-778852.12</v>
          </cell>
          <cell r="F287">
            <v>-533898.78</v>
          </cell>
        </row>
        <row r="288">
          <cell r="A288">
            <v>3303015</v>
          </cell>
          <cell r="B288" t="str">
            <v>ACCRUED BONUS: Other Incentives</v>
          </cell>
          <cell r="C288">
            <v>1500</v>
          </cell>
          <cell r="D288">
            <v>-5709662.1600000001</v>
          </cell>
          <cell r="E288">
            <v>-13333043.66</v>
          </cell>
          <cell r="F288">
            <v>-7623381.5</v>
          </cell>
        </row>
        <row r="289">
          <cell r="A289">
            <v>3303200</v>
          </cell>
          <cell r="B289" t="str">
            <v>OTHER CURRENT LIABILITIES: Frmr Emp Rel</v>
          </cell>
          <cell r="C289">
            <v>1500</v>
          </cell>
          <cell r="D289">
            <v>-1011.3</v>
          </cell>
          <cell r="E289">
            <v>-1111.3</v>
          </cell>
          <cell r="F289">
            <v>-100</v>
          </cell>
        </row>
        <row r="290">
          <cell r="A290">
            <v>3304000</v>
          </cell>
          <cell r="B290" t="str">
            <v>ACCRUED O&amp;M</v>
          </cell>
          <cell r="C290">
            <v>1500</v>
          </cell>
          <cell r="D290">
            <v>-58015776.640000001</v>
          </cell>
          <cell r="E290">
            <v>-60699491.590000004</v>
          </cell>
          <cell r="F290">
            <v>-2683714.9500000002</v>
          </cell>
        </row>
        <row r="291">
          <cell r="A291">
            <v>3305000</v>
          </cell>
          <cell r="B291" t="str">
            <v>ACCRUED FUEL EXPENSE</v>
          </cell>
          <cell r="C291">
            <v>1500</v>
          </cell>
          <cell r="D291">
            <v>-208803640.37</v>
          </cell>
          <cell r="E291">
            <v>-241987075.97</v>
          </cell>
          <cell r="F291">
            <v>-33183435.600000001</v>
          </cell>
        </row>
        <row r="292">
          <cell r="A292">
            <v>3309000</v>
          </cell>
          <cell r="B292" t="str">
            <v>ACCRUED TAXES: Property</v>
          </cell>
          <cell r="C292">
            <v>1500</v>
          </cell>
          <cell r="D292">
            <v>-3002972.32</v>
          </cell>
          <cell r="E292">
            <v>-4372427.37</v>
          </cell>
          <cell r="F292">
            <v>-1369455.05</v>
          </cell>
        </row>
        <row r="293">
          <cell r="A293">
            <v>3309100</v>
          </cell>
          <cell r="B293" t="str">
            <v>ACCRUED TAXES: Regulatory Assessment Fe</v>
          </cell>
          <cell r="C293">
            <v>1500</v>
          </cell>
          <cell r="D293">
            <v>-3676070.9</v>
          </cell>
          <cell r="E293">
            <v>-3821901.63</v>
          </cell>
          <cell r="F293">
            <v>-145830.73000000001</v>
          </cell>
        </row>
        <row r="294">
          <cell r="A294">
            <v>3309400</v>
          </cell>
          <cell r="B294" t="str">
            <v>ACCRUED TAXES: Franchise and Minimum</v>
          </cell>
          <cell r="C294">
            <v>1500</v>
          </cell>
          <cell r="D294">
            <v>-54934595.939999998</v>
          </cell>
          <cell r="E294">
            <v>-59680245.710000001</v>
          </cell>
          <cell r="F294">
            <v>-4745649.7699999996</v>
          </cell>
        </row>
        <row r="295">
          <cell r="A295">
            <v>3309600</v>
          </cell>
          <cell r="B295" t="str">
            <v>ACCRUED TAXES: Employer Payroll - FICA</v>
          </cell>
          <cell r="C295">
            <v>1500</v>
          </cell>
          <cell r="D295">
            <v>-1748484.48</v>
          </cell>
          <cell r="E295">
            <v>-10902390.48</v>
          </cell>
          <cell r="F295">
            <v>-9153906</v>
          </cell>
        </row>
        <row r="296">
          <cell r="A296">
            <v>3309615</v>
          </cell>
          <cell r="B296" t="str">
            <v>ACCRUED TAXES: Federal Unemployment</v>
          </cell>
          <cell r="C296">
            <v>1500</v>
          </cell>
          <cell r="D296">
            <v>-7272.56</v>
          </cell>
          <cell r="E296">
            <v>0</v>
          </cell>
          <cell r="F296">
            <v>7272.56</v>
          </cell>
        </row>
        <row r="297">
          <cell r="A297">
            <v>3309700</v>
          </cell>
          <cell r="B297" t="str">
            <v>ACCRUED TAXES: Gross Receipts</v>
          </cell>
          <cell r="C297">
            <v>1500</v>
          </cell>
          <cell r="D297">
            <v>-31788373.219999999</v>
          </cell>
          <cell r="E297">
            <v>-33933682.289999999</v>
          </cell>
          <cell r="F297">
            <v>-2145309.0699999998</v>
          </cell>
        </row>
        <row r="298">
          <cell r="A298">
            <v>3320000</v>
          </cell>
          <cell r="B298" t="str">
            <v>OTHER ACCRUED LIABILITIES</v>
          </cell>
          <cell r="C298">
            <v>1500</v>
          </cell>
          <cell r="D298">
            <v>-1616030.46</v>
          </cell>
          <cell r="E298">
            <v>-3754208.55</v>
          </cell>
          <cell r="F298">
            <v>-2138178.09</v>
          </cell>
        </row>
        <row r="299">
          <cell r="A299">
            <v>3320005</v>
          </cell>
          <cell r="B299" t="str">
            <v>OTHER ACCRUED LIABILITIES: Transmission</v>
          </cell>
          <cell r="C299">
            <v>1500</v>
          </cell>
          <cell r="D299">
            <v>-3712113.86</v>
          </cell>
          <cell r="E299">
            <v>-2217720.21</v>
          </cell>
          <cell r="F299">
            <v>1494393.65</v>
          </cell>
        </row>
        <row r="300">
          <cell r="A300">
            <v>3320008</v>
          </cell>
          <cell r="B300" t="str">
            <v>OTHER ACCRUED LIABILITIES: Escheatment</v>
          </cell>
          <cell r="C300">
            <v>1500</v>
          </cell>
          <cell r="D300">
            <v>-77090.36</v>
          </cell>
          <cell r="E300">
            <v>-72824.37</v>
          </cell>
          <cell r="F300">
            <v>4265.9900000000098</v>
          </cell>
        </row>
        <row r="301">
          <cell r="A301">
            <v>3320015</v>
          </cell>
          <cell r="B301" t="str">
            <v>OTHER ACCRUED LIABILITIES: Customer Exc</v>
          </cell>
          <cell r="C301">
            <v>1500</v>
          </cell>
          <cell r="D301">
            <v>-74168.3</v>
          </cell>
          <cell r="E301">
            <v>-49234.21</v>
          </cell>
          <cell r="F301">
            <v>24934.09</v>
          </cell>
        </row>
        <row r="302">
          <cell r="A302">
            <v>3320020</v>
          </cell>
          <cell r="B302" t="str">
            <v>OTHER ACCRUED LIABILITIES: Medical Bene</v>
          </cell>
          <cell r="C302">
            <v>1500</v>
          </cell>
          <cell r="D302">
            <v>-1025457</v>
          </cell>
          <cell r="E302">
            <v>-1462223.61</v>
          </cell>
          <cell r="F302">
            <v>-436766.61</v>
          </cell>
        </row>
        <row r="303">
          <cell r="A303">
            <v>3320025</v>
          </cell>
          <cell r="B303" t="str">
            <v>OTHER ACCRUED LIABILITIES: Line Of Cred</v>
          </cell>
          <cell r="C303">
            <v>1500</v>
          </cell>
          <cell r="D303">
            <v>-129048.23</v>
          </cell>
          <cell r="E303">
            <v>-913090.23</v>
          </cell>
          <cell r="F303">
            <v>-784042</v>
          </cell>
        </row>
        <row r="304">
          <cell r="A304">
            <v>3320050</v>
          </cell>
          <cell r="B304" t="str">
            <v>CURRENT PORTION: POST RETIREMENT</v>
          </cell>
          <cell r="C304">
            <v>1500</v>
          </cell>
          <cell r="D304">
            <v>-23076069.25</v>
          </cell>
          <cell r="E304">
            <v>-21571194.25</v>
          </cell>
          <cell r="F304">
            <v>1504875</v>
          </cell>
        </row>
        <row r="305">
          <cell r="A305">
            <v>3320060</v>
          </cell>
          <cell r="B305" t="str">
            <v>CURRENT PORTION: SERP</v>
          </cell>
          <cell r="C305">
            <v>1500</v>
          </cell>
          <cell r="D305">
            <v>-1653260.58</v>
          </cell>
          <cell r="E305">
            <v>-2469554.58</v>
          </cell>
          <cell r="F305">
            <v>-816294</v>
          </cell>
        </row>
        <row r="306">
          <cell r="A306">
            <v>3320080</v>
          </cell>
          <cell r="B306" t="str">
            <v>OTHER ACCRUED LIABILITIES: Storm Events</v>
          </cell>
          <cell r="C306">
            <v>1500</v>
          </cell>
          <cell r="D306">
            <v>-21240411.010000002</v>
          </cell>
          <cell r="E306">
            <v>-15290.75</v>
          </cell>
          <cell r="F306">
            <v>21225120.260000002</v>
          </cell>
        </row>
        <row r="307">
          <cell r="A307">
            <v>3320090</v>
          </cell>
          <cell r="B307" t="str">
            <v>OTHER ACCRUED LIABILITIES: FERC Fee</v>
          </cell>
          <cell r="C307">
            <v>1500</v>
          </cell>
          <cell r="D307">
            <v>-234942.48</v>
          </cell>
          <cell r="E307">
            <v>-232707.99</v>
          </cell>
          <cell r="F307">
            <v>2234.4900000000198</v>
          </cell>
        </row>
        <row r="308">
          <cell r="A308">
            <v>3320150</v>
          </cell>
          <cell r="B308" t="str">
            <v>OTHER ACCRUED LIABILITIES: Cap Lease -</v>
          </cell>
          <cell r="C308">
            <v>1500</v>
          </cell>
          <cell r="D308">
            <v>-36115.47</v>
          </cell>
          <cell r="E308">
            <v>-35393.58</v>
          </cell>
          <cell r="F308">
            <v>721.88999999999896</v>
          </cell>
        </row>
        <row r="309">
          <cell r="A309">
            <v>3320200</v>
          </cell>
          <cell r="B309" t="str">
            <v>OTHER ACCRUED LIABILITIES: Workers Comp</v>
          </cell>
          <cell r="C309">
            <v>1500</v>
          </cell>
          <cell r="D309">
            <v>-102497</v>
          </cell>
          <cell r="E309">
            <v>-106317</v>
          </cell>
          <cell r="F309">
            <v>-3820</v>
          </cell>
        </row>
        <row r="310">
          <cell r="A310">
            <v>3320210</v>
          </cell>
          <cell r="B310" t="str">
            <v>OTHER ACCRUED LIABILITIES: Workers Comp</v>
          </cell>
          <cell r="C310">
            <v>1500</v>
          </cell>
          <cell r="D310">
            <v>475.15</v>
          </cell>
          <cell r="E310">
            <v>-1</v>
          </cell>
          <cell r="F310">
            <v>-476.15</v>
          </cell>
        </row>
        <row r="311">
          <cell r="A311">
            <v>3320405</v>
          </cell>
          <cell r="B311" t="str">
            <v>OTHER ACCRUED LIABILITIES: Job Orders</v>
          </cell>
          <cell r="C311">
            <v>1500</v>
          </cell>
          <cell r="D311">
            <v>-16087920.050000001</v>
          </cell>
          <cell r="E311">
            <v>-10832906.109999999</v>
          </cell>
          <cell r="F311">
            <v>5255013.9400000004</v>
          </cell>
        </row>
        <row r="312">
          <cell r="A312">
            <v>3320500</v>
          </cell>
          <cell r="B312" t="str">
            <v>OTHER ACCRUED LIABILITIES: Marketing Pr</v>
          </cell>
          <cell r="C312">
            <v>1500</v>
          </cell>
          <cell r="D312">
            <v>-1980543.53</v>
          </cell>
          <cell r="E312">
            <v>-2448534.41</v>
          </cell>
          <cell r="F312">
            <v>-467990.88</v>
          </cell>
        </row>
        <row r="313">
          <cell r="A313">
            <v>3320600</v>
          </cell>
          <cell r="B313" t="str">
            <v>OTHER ACCRUED LIABILITIES: Pole Attachm</v>
          </cell>
          <cell r="C313">
            <v>1500</v>
          </cell>
          <cell r="D313">
            <v>-9354682.2699999996</v>
          </cell>
          <cell r="E313">
            <v>-9574698.1099999994</v>
          </cell>
          <cell r="F313">
            <v>-220015.84</v>
          </cell>
        </row>
        <row r="314">
          <cell r="A314">
            <v>3320605</v>
          </cell>
          <cell r="B314" t="str">
            <v>OTHER ACCRUED LIABILITIES: CATV Attachm</v>
          </cell>
          <cell r="C314">
            <v>1500</v>
          </cell>
          <cell r="D314">
            <v>-3032218.11</v>
          </cell>
          <cell r="E314">
            <v>-3100457.03</v>
          </cell>
          <cell r="F314">
            <v>-68238.919999999896</v>
          </cell>
        </row>
        <row r="315">
          <cell r="A315">
            <v>3320650</v>
          </cell>
          <cell r="B315" t="str">
            <v>OTHER ACCRUED LIABILITIES: Contract Ret</v>
          </cell>
          <cell r="C315">
            <v>1500</v>
          </cell>
          <cell r="D315">
            <v>-20443261.710000001</v>
          </cell>
          <cell r="E315">
            <v>-30901902.77</v>
          </cell>
          <cell r="F315">
            <v>-10458641.060000001</v>
          </cell>
        </row>
        <row r="316">
          <cell r="A316">
            <v>3320900</v>
          </cell>
          <cell r="B316" t="str">
            <v>OTHER ACCRUED LIABILITIES: Construction</v>
          </cell>
          <cell r="C316">
            <v>1500</v>
          </cell>
          <cell r="D316">
            <v>-229835032.56999999</v>
          </cell>
          <cell r="E316">
            <v>-195744519.09999999</v>
          </cell>
          <cell r="F316">
            <v>34090513.469999999</v>
          </cell>
        </row>
        <row r="317">
          <cell r="A317">
            <v>3320910</v>
          </cell>
          <cell r="B317" t="str">
            <v>OTHER ACCRUED LIABILITIES: Nuclear Fuel</v>
          </cell>
          <cell r="C317">
            <v>1500</v>
          </cell>
          <cell r="D317">
            <v>-10023087.09</v>
          </cell>
          <cell r="E317">
            <v>-14650913.130000001</v>
          </cell>
          <cell r="F317">
            <v>-4627826.04</v>
          </cell>
        </row>
        <row r="318">
          <cell r="A318">
            <v>3320950</v>
          </cell>
          <cell r="B318" t="str">
            <v>OTHER ACCRUED LIABILITIES: Nuclear RAD</v>
          </cell>
          <cell r="C318">
            <v>1500</v>
          </cell>
          <cell r="D318">
            <v>-5408893.6500000004</v>
          </cell>
          <cell r="E318">
            <v>-5896952.75</v>
          </cell>
          <cell r="F318">
            <v>-488059.1</v>
          </cell>
        </row>
        <row r="319">
          <cell r="A319">
            <v>3322000</v>
          </cell>
          <cell r="B319" t="str">
            <v>CUSTOMER DEPOSITS (DP)</v>
          </cell>
          <cell r="C319">
            <v>1500</v>
          </cell>
          <cell r="D319">
            <v>-503317761.20999998</v>
          </cell>
          <cell r="E319">
            <v>-447354087.20999998</v>
          </cell>
          <cell r="F319">
            <v>55963674</v>
          </cell>
        </row>
        <row r="320">
          <cell r="A320">
            <v>3326000</v>
          </cell>
          <cell r="B320" t="str">
            <v>OTHER ACCRUED LIABILITIES: Nuclear Obli</v>
          </cell>
          <cell r="C320">
            <v>1500</v>
          </cell>
          <cell r="D320">
            <v>-1387111.92</v>
          </cell>
          <cell r="E320">
            <v>-668667.26</v>
          </cell>
          <cell r="F320">
            <v>718444.66</v>
          </cell>
        </row>
        <row r="321">
          <cell r="A321">
            <v>3326050</v>
          </cell>
          <cell r="B321" t="str">
            <v>OTHER ACCRUED LIABILITIES: D.O.E. Cur B</v>
          </cell>
          <cell r="C321">
            <v>1500</v>
          </cell>
          <cell r="D321">
            <v>-4499434.3099999996</v>
          </cell>
          <cell r="E321">
            <v>-6010384.3700000001</v>
          </cell>
          <cell r="F321">
            <v>-1510950.06</v>
          </cell>
        </row>
        <row r="322">
          <cell r="A322">
            <v>3326200</v>
          </cell>
          <cell r="B322" t="str">
            <v>OTHER ACCRUED LIABILITIES: Nuclear RAD</v>
          </cell>
          <cell r="C322">
            <v>1500</v>
          </cell>
          <cell r="D322">
            <v>-6252597.7300000004</v>
          </cell>
          <cell r="E322">
            <v>-7085166.7400000002</v>
          </cell>
          <cell r="F322">
            <v>-832569.01</v>
          </cell>
        </row>
        <row r="323">
          <cell r="A323">
            <v>3326250</v>
          </cell>
          <cell r="B323" t="str">
            <v>OTHER ACCRUED LIABILIITES: Nuc Obligati</v>
          </cell>
          <cell r="C323">
            <v>1500</v>
          </cell>
          <cell r="D323">
            <v>-5224057.49</v>
          </cell>
          <cell r="E323">
            <v>-315775.49</v>
          </cell>
          <cell r="F323">
            <v>4908282</v>
          </cell>
        </row>
        <row r="324">
          <cell r="A324">
            <v>3327000</v>
          </cell>
          <cell r="B324" t="str">
            <v>OVERRECOVERED ECCR REVENUES</v>
          </cell>
          <cell r="C324">
            <v>1500</v>
          </cell>
          <cell r="D324">
            <v>-2743817.77</v>
          </cell>
          <cell r="E324">
            <v>0</v>
          </cell>
          <cell r="F324">
            <v>2743817.77</v>
          </cell>
        </row>
        <row r="325">
          <cell r="A325">
            <v>3327100</v>
          </cell>
          <cell r="B325" t="str">
            <v>OVERRECOVERED FUEL: Retail</v>
          </cell>
          <cell r="C325">
            <v>1500</v>
          </cell>
          <cell r="D325">
            <v>-43534642.140000001</v>
          </cell>
          <cell r="E325">
            <v>0</v>
          </cell>
          <cell r="F325">
            <v>43534642.140000001</v>
          </cell>
        </row>
        <row r="326">
          <cell r="A326">
            <v>3327300</v>
          </cell>
          <cell r="B326" t="str">
            <v>OVERRECOVERED ENVIRONMENTAL REVENUES</v>
          </cell>
          <cell r="C326">
            <v>1500</v>
          </cell>
          <cell r="D326">
            <v>-2212281.86</v>
          </cell>
          <cell r="E326">
            <v>-296691.28000000003</v>
          </cell>
          <cell r="F326">
            <v>1915590.58</v>
          </cell>
        </row>
        <row r="327">
          <cell r="A327">
            <v>3327550</v>
          </cell>
          <cell r="B327" t="str">
            <v>OVERRECOVERED REVS: Franchise &amp; Other</v>
          </cell>
          <cell r="C327">
            <v>1500</v>
          </cell>
          <cell r="D327">
            <v>-16260750.52</v>
          </cell>
          <cell r="E327">
            <v>-15516739.890000001</v>
          </cell>
          <cell r="F327">
            <v>744010.62999999896</v>
          </cell>
        </row>
        <row r="328">
          <cell r="A328">
            <v>3327600</v>
          </cell>
          <cell r="B328" t="str">
            <v>DEFERRED REGULATORY ASSESS FEE - CLAUSE</v>
          </cell>
          <cell r="C328">
            <v>1500</v>
          </cell>
          <cell r="D328">
            <v>-34918.6</v>
          </cell>
          <cell r="E328">
            <v>-213.62</v>
          </cell>
          <cell r="F328">
            <v>34704.980000000003</v>
          </cell>
        </row>
        <row r="329">
          <cell r="A329">
            <v>3331000</v>
          </cell>
          <cell r="B329" t="str">
            <v>PAYROLL CLEARING</v>
          </cell>
          <cell r="C329">
            <v>1500</v>
          </cell>
          <cell r="D329">
            <v>0</v>
          </cell>
          <cell r="E329">
            <v>2962.1</v>
          </cell>
          <cell r="F329">
            <v>2962.1</v>
          </cell>
        </row>
        <row r="330">
          <cell r="A330">
            <v>3401000</v>
          </cell>
          <cell r="B330" t="str">
            <v>CURRENT DERIVATIVE LIABILITY</v>
          </cell>
          <cell r="C330">
            <v>1500</v>
          </cell>
          <cell r="D330">
            <v>-20314133</v>
          </cell>
          <cell r="E330">
            <v>-1362818</v>
          </cell>
          <cell r="F330">
            <v>18951315</v>
          </cell>
        </row>
        <row r="331">
          <cell r="A331">
            <v>3401300</v>
          </cell>
          <cell r="B331" t="str">
            <v>CURRENT DERIVATIVE LIABILITY: Regulator</v>
          </cell>
          <cell r="C331">
            <v>1500</v>
          </cell>
          <cell r="D331">
            <v>0</v>
          </cell>
          <cell r="E331">
            <v>-46716011</v>
          </cell>
          <cell r="F331">
            <v>-46716011</v>
          </cell>
        </row>
        <row r="332">
          <cell r="A332">
            <v>3402000</v>
          </cell>
          <cell r="B332" t="str">
            <v>DEFERRED REVENUE: Current</v>
          </cell>
          <cell r="C332">
            <v>1500</v>
          </cell>
          <cell r="D332">
            <v>-486354.38</v>
          </cell>
          <cell r="E332">
            <v>-477823.33</v>
          </cell>
          <cell r="F332">
            <v>8531.0499999999902</v>
          </cell>
        </row>
        <row r="333">
          <cell r="A333">
            <v>3500400</v>
          </cell>
          <cell r="B333" t="str">
            <v>NOTES PAYABLE: Commercial Paper</v>
          </cell>
          <cell r="C333">
            <v>1500</v>
          </cell>
          <cell r="D333">
            <v>-105000000</v>
          </cell>
          <cell r="E333">
            <v>-204000000</v>
          </cell>
          <cell r="F333">
            <v>-99000000</v>
          </cell>
        </row>
        <row r="334">
          <cell r="A334">
            <v>3503000</v>
          </cell>
          <cell r="B334" t="str">
            <v>CURRENT PORTION: Long Term Debt and Pre</v>
          </cell>
          <cell r="C334">
            <v>1500</v>
          </cell>
          <cell r="D334">
            <v>-400000000</v>
          </cell>
          <cell r="E334">
            <v>0</v>
          </cell>
          <cell r="F334">
            <v>400000000</v>
          </cell>
        </row>
        <row r="335">
          <cell r="A335">
            <v>3503050</v>
          </cell>
          <cell r="B335" t="str">
            <v>CURRENT PORTION: Long Term Debt-West Co</v>
          </cell>
          <cell r="C335">
            <v>1500</v>
          </cell>
          <cell r="D335">
            <v>-1155000</v>
          </cell>
          <cell r="E335">
            <v>-1210000</v>
          </cell>
          <cell r="F335">
            <v>-55000</v>
          </cell>
        </row>
        <row r="336">
          <cell r="A336">
            <v>3503400</v>
          </cell>
          <cell r="B336" t="str">
            <v>CURRENT PORTION: LTD-Term Loan</v>
          </cell>
          <cell r="C336">
            <v>1500</v>
          </cell>
          <cell r="D336">
            <v>0</v>
          </cell>
          <cell r="E336">
            <v>-300000000</v>
          </cell>
          <cell r="F336">
            <v>-300000000</v>
          </cell>
        </row>
        <row r="337">
          <cell r="A337">
            <v>3600000</v>
          </cell>
          <cell r="B337" t="str">
            <v>DEFERRED TAX LIABILITY: Federal</v>
          </cell>
          <cell r="C337">
            <v>1500</v>
          </cell>
          <cell r="D337">
            <v>-4754693872</v>
          </cell>
          <cell r="E337">
            <v>-5405311525</v>
          </cell>
          <cell r="F337">
            <v>-650617653</v>
          </cell>
        </row>
        <row r="338">
          <cell r="A338">
            <v>3600004</v>
          </cell>
          <cell r="B338" t="str">
            <v>DEF TAX LIAB: Accm Def Inc TX-Fed-Fossi</v>
          </cell>
          <cell r="C338">
            <v>1500</v>
          </cell>
          <cell r="D338">
            <v>127336559</v>
          </cell>
          <cell r="E338">
            <v>122891280</v>
          </cell>
          <cell r="F338">
            <v>-4445279</v>
          </cell>
        </row>
        <row r="339">
          <cell r="A339">
            <v>3600006</v>
          </cell>
          <cell r="B339" t="str">
            <v>DEF TAX LIAB: Accm Def Inc Tax-Fed Oth</v>
          </cell>
          <cell r="C339">
            <v>1500</v>
          </cell>
          <cell r="D339">
            <v>-856037118</v>
          </cell>
          <cell r="E339">
            <v>-858533534</v>
          </cell>
          <cell r="F339">
            <v>-2496416</v>
          </cell>
        </row>
        <row r="340">
          <cell r="A340">
            <v>3600007</v>
          </cell>
          <cell r="B340" t="str">
            <v>DEF TAX LIAB: Federal FAS 109 - Other P</v>
          </cell>
          <cell r="C340">
            <v>1500</v>
          </cell>
          <cell r="D340">
            <v>-103305753</v>
          </cell>
          <cell r="E340">
            <v>-115808398</v>
          </cell>
          <cell r="F340">
            <v>-12502645</v>
          </cell>
        </row>
        <row r="341">
          <cell r="A341">
            <v>3600008</v>
          </cell>
          <cell r="B341" t="str">
            <v>DEF TAX LIAB: Federal FAS 109 - Other</v>
          </cell>
          <cell r="C341">
            <v>1500</v>
          </cell>
          <cell r="D341">
            <v>-75651196</v>
          </cell>
          <cell r="E341">
            <v>-81814894</v>
          </cell>
          <cell r="F341">
            <v>-6163698</v>
          </cell>
        </row>
        <row r="342">
          <cell r="A342">
            <v>3600009</v>
          </cell>
          <cell r="B342" t="str">
            <v>DEF TAX LIAB: Federal - Other</v>
          </cell>
          <cell r="C342">
            <v>1500</v>
          </cell>
          <cell r="D342">
            <v>99129</v>
          </cell>
          <cell r="E342">
            <v>72507</v>
          </cell>
          <cell r="F342">
            <v>-26622</v>
          </cell>
        </row>
        <row r="343">
          <cell r="A343">
            <v>3600035</v>
          </cell>
          <cell r="B343" t="str">
            <v>DEFERRED TAX LIABILITY: Federal - FIN 4</v>
          </cell>
          <cell r="C343">
            <v>1500</v>
          </cell>
          <cell r="D343">
            <v>15765559</v>
          </cell>
          <cell r="E343">
            <v>0</v>
          </cell>
          <cell r="F343">
            <v>-15765559</v>
          </cell>
        </row>
        <row r="344">
          <cell r="A344">
            <v>3600070</v>
          </cell>
          <cell r="B344" t="str">
            <v>INCOME TAX PAYABLE - Federal L-T FIN 48</v>
          </cell>
          <cell r="C344">
            <v>1500</v>
          </cell>
          <cell r="D344">
            <v>-2582060</v>
          </cell>
          <cell r="E344">
            <v>-2694746</v>
          </cell>
          <cell r="F344">
            <v>-112686</v>
          </cell>
        </row>
        <row r="345">
          <cell r="A345">
            <v>3600075</v>
          </cell>
          <cell r="B345" t="str">
            <v>INCOME TAX PAYABLE - Fed-FIN 48-Contra</v>
          </cell>
          <cell r="C345">
            <v>1500</v>
          </cell>
          <cell r="D345">
            <v>-15765559</v>
          </cell>
          <cell r="E345">
            <v>-4407285</v>
          </cell>
          <cell r="F345">
            <v>11358274</v>
          </cell>
        </row>
        <row r="346">
          <cell r="A346">
            <v>3600100</v>
          </cell>
          <cell r="B346" t="str">
            <v>DEFERRED TAX LIABILITY: State</v>
          </cell>
          <cell r="C346">
            <v>1500</v>
          </cell>
          <cell r="D346">
            <v>-573990636</v>
          </cell>
          <cell r="E346">
            <v>-655480623</v>
          </cell>
          <cell r="F346">
            <v>-81489987</v>
          </cell>
        </row>
        <row r="347">
          <cell r="A347">
            <v>3600107</v>
          </cell>
          <cell r="B347" t="str">
            <v>DEF TAX LIAB: State FAS 109 - Other Pro</v>
          </cell>
          <cell r="C347">
            <v>1500</v>
          </cell>
          <cell r="D347">
            <v>-17206138</v>
          </cell>
          <cell r="E347">
            <v>-18957041</v>
          </cell>
          <cell r="F347">
            <v>-1750903</v>
          </cell>
        </row>
        <row r="348">
          <cell r="A348">
            <v>3600108</v>
          </cell>
          <cell r="B348" t="str">
            <v>DEF TAX LIAB: State FAS 109 - Other</v>
          </cell>
          <cell r="C348">
            <v>1500</v>
          </cell>
          <cell r="D348">
            <v>-12579941</v>
          </cell>
          <cell r="E348">
            <v>-13604896</v>
          </cell>
          <cell r="F348">
            <v>-1024955</v>
          </cell>
        </row>
        <row r="349">
          <cell r="A349">
            <v>3600135</v>
          </cell>
          <cell r="B349" t="str">
            <v>DEFERRED TAX LIABILITY: State - FIN 48</v>
          </cell>
          <cell r="C349">
            <v>1500</v>
          </cell>
          <cell r="D349">
            <v>1862387</v>
          </cell>
          <cell r="E349">
            <v>0</v>
          </cell>
          <cell r="F349">
            <v>-1862387</v>
          </cell>
        </row>
        <row r="350">
          <cell r="A350">
            <v>3600165</v>
          </cell>
          <cell r="B350" t="str">
            <v>DEF TAX LIAB: Accm Def Inc TX-State-Oth</v>
          </cell>
          <cell r="C350">
            <v>1500</v>
          </cell>
          <cell r="D350">
            <v>16484</v>
          </cell>
          <cell r="E350">
            <v>12057</v>
          </cell>
          <cell r="F350">
            <v>-4427</v>
          </cell>
        </row>
        <row r="351">
          <cell r="A351">
            <v>3600170</v>
          </cell>
          <cell r="B351" t="str">
            <v>DEF TAX LIAB: Accm Def Inc TX-ST-Fossil</v>
          </cell>
          <cell r="C351">
            <v>1500</v>
          </cell>
          <cell r="D351">
            <v>21174635</v>
          </cell>
          <cell r="E351">
            <v>20435435</v>
          </cell>
          <cell r="F351">
            <v>-739200</v>
          </cell>
        </row>
        <row r="352">
          <cell r="A352">
            <v>3600180</v>
          </cell>
          <cell r="B352" t="str">
            <v>DEF TAX LIAB: Accm Def Inc Tx-ST-Oth De</v>
          </cell>
          <cell r="C352">
            <v>1500</v>
          </cell>
          <cell r="D352">
            <v>-142358152</v>
          </cell>
          <cell r="E352">
            <v>-142764457</v>
          </cell>
          <cell r="F352">
            <v>-406305</v>
          </cell>
        </row>
        <row r="353">
          <cell r="A353">
            <v>3600300</v>
          </cell>
          <cell r="B353" t="str">
            <v>ACCUMULATED DEFERRED INVEST. TAX CREDIT</v>
          </cell>
          <cell r="C353">
            <v>1500</v>
          </cell>
          <cell r="D353">
            <v>-6509972.5099999998</v>
          </cell>
          <cell r="E353">
            <v>0</v>
          </cell>
          <cell r="F353">
            <v>6509972.5099999998</v>
          </cell>
        </row>
        <row r="354">
          <cell r="A354">
            <v>3600305</v>
          </cell>
          <cell r="B354" t="str">
            <v>ACCUMULATED DEFERRED ITC: 6% Trans</v>
          </cell>
          <cell r="C354">
            <v>1500</v>
          </cell>
          <cell r="D354">
            <v>277105</v>
          </cell>
          <cell r="E354">
            <v>-1060453.51</v>
          </cell>
          <cell r="F354">
            <v>-1337558.51</v>
          </cell>
        </row>
        <row r="355">
          <cell r="A355">
            <v>3600310</v>
          </cell>
          <cell r="B355" t="str">
            <v>ACCUMULATED DEFERRED ITC: LRIC 10%</v>
          </cell>
          <cell r="C355">
            <v>1500</v>
          </cell>
          <cell r="D355">
            <v>50298</v>
          </cell>
          <cell r="E355">
            <v>6</v>
          </cell>
          <cell r="F355">
            <v>-50292</v>
          </cell>
        </row>
        <row r="356">
          <cell r="A356">
            <v>3600315</v>
          </cell>
          <cell r="B356" t="str">
            <v>ACCUMULATED AMORTIZATION ITC: Utility</v>
          </cell>
          <cell r="C356">
            <v>1500</v>
          </cell>
          <cell r="D356">
            <v>4949766</v>
          </cell>
          <cell r="E356">
            <v>0</v>
          </cell>
          <cell r="F356">
            <v>-4949766</v>
          </cell>
        </row>
        <row r="357">
          <cell r="A357">
            <v>3600320</v>
          </cell>
          <cell r="B357" t="str">
            <v>ACCUMULATED DEFERRED ITC: Solar 30%</v>
          </cell>
          <cell r="C357">
            <v>1500</v>
          </cell>
          <cell r="D357">
            <v>0</v>
          </cell>
          <cell r="E357">
            <v>-563964</v>
          </cell>
          <cell r="F357">
            <v>-563964</v>
          </cell>
        </row>
        <row r="358">
          <cell r="A358">
            <v>3600515</v>
          </cell>
          <cell r="B358" t="str">
            <v>INCOME TAX PAYABLE- State-FIN 48 Contra</v>
          </cell>
          <cell r="C358">
            <v>1500</v>
          </cell>
          <cell r="D358">
            <v>-1862387</v>
          </cell>
          <cell r="E358">
            <v>0</v>
          </cell>
          <cell r="F358">
            <v>1862387</v>
          </cell>
        </row>
        <row r="359">
          <cell r="A359">
            <v>3601000</v>
          </cell>
          <cell r="B359" t="str">
            <v>DEFERRED REVENUE: Other</v>
          </cell>
          <cell r="C359">
            <v>1500</v>
          </cell>
          <cell r="D359">
            <v>-9399052.5600000005</v>
          </cell>
          <cell r="E359">
            <v>-8844827.3800000008</v>
          </cell>
          <cell r="F359">
            <v>554225.18000000005</v>
          </cell>
        </row>
        <row r="360">
          <cell r="A360">
            <v>3601005</v>
          </cell>
          <cell r="B360" t="str">
            <v>DEFERRED REVENUE: Convertible ITCs</v>
          </cell>
          <cell r="C360">
            <v>1500</v>
          </cell>
          <cell r="D360">
            <v>-43943870</v>
          </cell>
          <cell r="E360">
            <v>-43943870</v>
          </cell>
          <cell r="F360">
            <v>0</v>
          </cell>
        </row>
        <row r="361">
          <cell r="A361">
            <v>3601006</v>
          </cell>
          <cell r="B361" t="str">
            <v>DEFERRED REVENUE: Accum Def-Space Coast</v>
          </cell>
          <cell r="C361">
            <v>1500</v>
          </cell>
          <cell r="D361">
            <v>-18427907</v>
          </cell>
          <cell r="E361">
            <v>-18427907</v>
          </cell>
          <cell r="F361">
            <v>0</v>
          </cell>
        </row>
        <row r="362">
          <cell r="A362">
            <v>3601007</v>
          </cell>
          <cell r="B362" t="str">
            <v>DEFERRED REVENUE: Accum Def-Martin Sola</v>
          </cell>
          <cell r="C362">
            <v>1500</v>
          </cell>
          <cell r="D362">
            <v>-123767270</v>
          </cell>
          <cell r="E362">
            <v>-123767270</v>
          </cell>
          <cell r="F362">
            <v>0</v>
          </cell>
        </row>
        <row r="363">
          <cell r="A363">
            <v>3601010</v>
          </cell>
          <cell r="B363" t="str">
            <v>DEFERRED REVENUE: Amortization of Conve</v>
          </cell>
          <cell r="C363">
            <v>1500</v>
          </cell>
          <cell r="D363">
            <v>4638508</v>
          </cell>
          <cell r="E363">
            <v>6103300</v>
          </cell>
          <cell r="F363">
            <v>1464792</v>
          </cell>
        </row>
        <row r="364">
          <cell r="A364">
            <v>3601011</v>
          </cell>
          <cell r="B364" t="str">
            <v>DEFERRED REVENUE: Amort of Convert Spac</v>
          </cell>
          <cell r="C364">
            <v>1500</v>
          </cell>
          <cell r="D364">
            <v>1663642</v>
          </cell>
          <cell r="E364">
            <v>2277910</v>
          </cell>
          <cell r="F364">
            <v>614268</v>
          </cell>
        </row>
        <row r="365">
          <cell r="A365">
            <v>3601012</v>
          </cell>
          <cell r="B365" t="str">
            <v>DEFERRED REVENUE: Amort of Convert Mart</v>
          </cell>
          <cell r="C365">
            <v>1500</v>
          </cell>
          <cell r="D365">
            <v>8495138</v>
          </cell>
          <cell r="E365">
            <v>12620714</v>
          </cell>
          <cell r="F365">
            <v>4125576</v>
          </cell>
        </row>
        <row r="366">
          <cell r="A366">
            <v>3602000</v>
          </cell>
          <cell r="B366" t="str">
            <v>DEFERRED REGULATORY LIABILITY</v>
          </cell>
          <cell r="C366">
            <v>1500</v>
          </cell>
          <cell r="D366">
            <v>-3871525.04</v>
          </cell>
          <cell r="E366">
            <v>-2175954.06</v>
          </cell>
          <cell r="F366">
            <v>1695570.98</v>
          </cell>
        </row>
        <row r="367">
          <cell r="A367">
            <v>3602010</v>
          </cell>
          <cell r="B367" t="str">
            <v>OTHER REG LIAB: Deferred Gain Aviation</v>
          </cell>
          <cell r="C367">
            <v>1500</v>
          </cell>
          <cell r="D367">
            <v>-3894082.87</v>
          </cell>
          <cell r="E367">
            <v>-2664372.4900000002</v>
          </cell>
          <cell r="F367">
            <v>1229710.3799999999</v>
          </cell>
        </row>
        <row r="368">
          <cell r="A368">
            <v>3602015</v>
          </cell>
          <cell r="B368" t="str">
            <v>OTHER REG LIAB: Desoto Conv ITC G/U</v>
          </cell>
          <cell r="C368">
            <v>1500</v>
          </cell>
          <cell r="D368">
            <v>-24683818</v>
          </cell>
          <cell r="E368">
            <v>-23763922</v>
          </cell>
          <cell r="F368">
            <v>919896</v>
          </cell>
        </row>
        <row r="369">
          <cell r="A369">
            <v>3602020</v>
          </cell>
          <cell r="B369" t="str">
            <v>OTHER REG LIAB: Space Coast ITC G/U</v>
          </cell>
          <cell r="C369">
            <v>1500</v>
          </cell>
          <cell r="D369">
            <v>-10527979</v>
          </cell>
          <cell r="E369">
            <v>-10142215</v>
          </cell>
          <cell r="F369">
            <v>385764</v>
          </cell>
        </row>
        <row r="370">
          <cell r="A370">
            <v>3602025</v>
          </cell>
          <cell r="B370" t="str">
            <v>OTHER REG LIAB: Gain On Sale Emisson Al</v>
          </cell>
          <cell r="C370">
            <v>1500</v>
          </cell>
          <cell r="D370">
            <v>-1200495.74</v>
          </cell>
          <cell r="E370">
            <v>-648004.5</v>
          </cell>
          <cell r="F370">
            <v>552491.24</v>
          </cell>
        </row>
        <row r="371">
          <cell r="A371">
            <v>3602030</v>
          </cell>
          <cell r="B371" t="str">
            <v>OTHER REG LIAB: Martin Coast ITC G/U</v>
          </cell>
          <cell r="C371">
            <v>1500</v>
          </cell>
          <cell r="D371">
            <v>-72391080</v>
          </cell>
          <cell r="E371">
            <v>-69800208</v>
          </cell>
          <cell r="F371">
            <v>2590872</v>
          </cell>
        </row>
        <row r="372">
          <cell r="A372">
            <v>3602110</v>
          </cell>
          <cell r="B372" t="str">
            <v>OTHER REG LIAB: Tax Audit Refund Intere</v>
          </cell>
          <cell r="C372">
            <v>1500</v>
          </cell>
          <cell r="D372">
            <v>-13529708</v>
          </cell>
          <cell r="E372">
            <v>-10095234</v>
          </cell>
          <cell r="F372">
            <v>3434474</v>
          </cell>
        </row>
        <row r="373">
          <cell r="A373">
            <v>3602115</v>
          </cell>
          <cell r="B373" t="str">
            <v>OTHER REG LIAB: Def Gain Land Sales Pla</v>
          </cell>
          <cell r="C373">
            <v>1500</v>
          </cell>
          <cell r="D373">
            <v>-3751064.44</v>
          </cell>
          <cell r="E373">
            <v>-2347888.62</v>
          </cell>
          <cell r="F373">
            <v>1403175.82</v>
          </cell>
        </row>
        <row r="374">
          <cell r="A374">
            <v>3602175</v>
          </cell>
          <cell r="B374" t="str">
            <v>OTHER REG LIAB: Def Gain Fut Use Plt an</v>
          </cell>
          <cell r="C374">
            <v>1500</v>
          </cell>
          <cell r="D374">
            <v>-4866792.33</v>
          </cell>
          <cell r="E374">
            <v>-21745451.120000001</v>
          </cell>
          <cell r="F374">
            <v>-16878658.789999999</v>
          </cell>
        </row>
        <row r="375">
          <cell r="A375">
            <v>3602180</v>
          </cell>
          <cell r="B375" t="str">
            <v>OTHER REG LIAB: Def Gain Land Sales</v>
          </cell>
          <cell r="C375">
            <v>1500</v>
          </cell>
          <cell r="D375">
            <v>-349683.14</v>
          </cell>
          <cell r="E375">
            <v>-1085905.9199999999</v>
          </cell>
          <cell r="F375">
            <v>-736222.78</v>
          </cell>
        </row>
        <row r="376">
          <cell r="A376">
            <v>3602300</v>
          </cell>
          <cell r="B376" t="str">
            <v>OTHER REG LIAB: Accum Nuclear Amortizat</v>
          </cell>
          <cell r="C376">
            <v>1500</v>
          </cell>
          <cell r="D376">
            <v>-25213271</v>
          </cell>
          <cell r="E376">
            <v>-18257867</v>
          </cell>
          <cell r="F376">
            <v>6955404</v>
          </cell>
        </row>
        <row r="377">
          <cell r="A377">
            <v>3602600</v>
          </cell>
          <cell r="B377" t="str">
            <v>OTHER REG LIAB: Asset Retirement Obliga</v>
          </cell>
          <cell r="C377">
            <v>1500</v>
          </cell>
          <cell r="D377">
            <v>-1812683075.5799999</v>
          </cell>
          <cell r="E377">
            <v>-2082146786.98</v>
          </cell>
          <cell r="F377">
            <v>-269463711.39999998</v>
          </cell>
        </row>
        <row r="378">
          <cell r="A378">
            <v>3602655</v>
          </cell>
          <cell r="B378" t="str">
            <v>OTHER REG LIAB: INTEREST REFUND - FIN 4</v>
          </cell>
          <cell r="C378">
            <v>1500</v>
          </cell>
          <cell r="D378">
            <v>-1408112</v>
          </cell>
          <cell r="E378">
            <v>-981106</v>
          </cell>
          <cell r="F378">
            <v>427006</v>
          </cell>
        </row>
        <row r="379">
          <cell r="A379">
            <v>3602700</v>
          </cell>
          <cell r="B379" t="str">
            <v>OTHER REG LIAB: Derivatives</v>
          </cell>
          <cell r="C379">
            <v>1500</v>
          </cell>
          <cell r="D379">
            <v>-1004068</v>
          </cell>
          <cell r="E379">
            <v>0</v>
          </cell>
          <cell r="F379">
            <v>1004068</v>
          </cell>
        </row>
        <row r="380">
          <cell r="A380">
            <v>3602750</v>
          </cell>
          <cell r="B380" t="str">
            <v>OTHER REG LIAB: FAS 109</v>
          </cell>
          <cell r="C380">
            <v>1500</v>
          </cell>
          <cell r="D380">
            <v>-33306848.199999999</v>
          </cell>
          <cell r="E380">
            <v>-28983515.199999999</v>
          </cell>
          <cell r="F380">
            <v>4323333</v>
          </cell>
        </row>
        <row r="381">
          <cell r="A381">
            <v>3602900</v>
          </cell>
          <cell r="B381" t="str">
            <v>DEFERRED REGULATORY LIABILITY - SJRPP S</v>
          </cell>
          <cell r="C381">
            <v>1500</v>
          </cell>
          <cell r="D381">
            <v>0</v>
          </cell>
          <cell r="E381">
            <v>-30995356</v>
          </cell>
          <cell r="F381">
            <v>-30995356</v>
          </cell>
        </row>
        <row r="382">
          <cell r="A382">
            <v>3700000</v>
          </cell>
          <cell r="B382" t="str">
            <v>NON CURRENT DERIVATIVE LIABILITY</v>
          </cell>
          <cell r="C382">
            <v>1500</v>
          </cell>
          <cell r="D382">
            <v>-126113</v>
          </cell>
          <cell r="E382">
            <v>-462373</v>
          </cell>
          <cell r="F382">
            <v>-336260</v>
          </cell>
        </row>
        <row r="383">
          <cell r="A383">
            <v>3701010</v>
          </cell>
          <cell r="B383" t="str">
            <v>DISMANTLEMENT RESERVE: Fossil</v>
          </cell>
          <cell r="C383">
            <v>1500</v>
          </cell>
          <cell r="D383">
            <v>-383957982.33999997</v>
          </cell>
          <cell r="E383">
            <v>-370064169.10000002</v>
          </cell>
          <cell r="F383">
            <v>13893813.2399999</v>
          </cell>
        </row>
        <row r="384">
          <cell r="A384">
            <v>3701020</v>
          </cell>
          <cell r="B384" t="str">
            <v>DISMANTLEMENT RESERVE: ARO Offset</v>
          </cell>
          <cell r="C384">
            <v>1500</v>
          </cell>
          <cell r="D384">
            <v>47118350</v>
          </cell>
          <cell r="E384">
            <v>49109726</v>
          </cell>
          <cell r="F384">
            <v>1991376</v>
          </cell>
        </row>
        <row r="385">
          <cell r="A385">
            <v>3701030</v>
          </cell>
          <cell r="B385" t="str">
            <v>DISMANTLEMENT RESERVE: Environmental Cl</v>
          </cell>
          <cell r="C385">
            <v>1500</v>
          </cell>
          <cell r="D385">
            <v>-1035395</v>
          </cell>
          <cell r="E385">
            <v>-1489211</v>
          </cell>
          <cell r="F385">
            <v>-453816</v>
          </cell>
        </row>
        <row r="386">
          <cell r="A386">
            <v>3701100</v>
          </cell>
          <cell r="B386" t="str">
            <v>ASSET REMOVAL COSTS</v>
          </cell>
          <cell r="C386">
            <v>1500</v>
          </cell>
          <cell r="D386">
            <v>-1487869398.6099999</v>
          </cell>
          <cell r="E386">
            <v>-1365387525.6800001</v>
          </cell>
          <cell r="F386">
            <v>122481872.93000001</v>
          </cell>
        </row>
        <row r="387">
          <cell r="A387">
            <v>3701101</v>
          </cell>
          <cell r="B387" t="str">
            <v>ASSET REMOVAL COSTS: (TRI) Theoretical</v>
          </cell>
          <cell r="C387">
            <v>1500</v>
          </cell>
          <cell r="D387">
            <v>109636048.75</v>
          </cell>
          <cell r="E387">
            <v>109636048.75</v>
          </cell>
          <cell r="F387">
            <v>0</v>
          </cell>
        </row>
        <row r="388">
          <cell r="A388">
            <v>3701215</v>
          </cell>
          <cell r="B388" t="str">
            <v>DISMANTLEMENT RESERVE: Decom Non Qualif</v>
          </cell>
          <cell r="C388">
            <v>1500</v>
          </cell>
          <cell r="D388">
            <v>-356332180.02999997</v>
          </cell>
          <cell r="E388">
            <v>-356332180.02999997</v>
          </cell>
          <cell r="F388">
            <v>0</v>
          </cell>
        </row>
        <row r="389">
          <cell r="A389">
            <v>3701220</v>
          </cell>
          <cell r="B389" t="str">
            <v>DISMANTLEMENT RESERVE: ARO Reclass</v>
          </cell>
          <cell r="C389">
            <v>1500</v>
          </cell>
          <cell r="D389">
            <v>2960169224.5300002</v>
          </cell>
          <cell r="E389">
            <v>3298715952.3200002</v>
          </cell>
          <cell r="F389">
            <v>338546727.79000002</v>
          </cell>
        </row>
        <row r="390">
          <cell r="A390">
            <v>3701225</v>
          </cell>
          <cell r="B390" t="str">
            <v>DISMANTLEMENT RESERVE: Decom. Qualified</v>
          </cell>
          <cell r="C390">
            <v>1500</v>
          </cell>
          <cell r="D390">
            <v>-912004688.33000004</v>
          </cell>
          <cell r="E390">
            <v>-912004688.33000004</v>
          </cell>
          <cell r="F390">
            <v>0</v>
          </cell>
        </row>
        <row r="391">
          <cell r="A391">
            <v>3701230</v>
          </cell>
          <cell r="B391" t="str">
            <v>DISMANTLEMENT RESERVE: Decom Non Qual F</v>
          </cell>
          <cell r="C391">
            <v>1500</v>
          </cell>
          <cell r="D391">
            <v>-546741862.21000004</v>
          </cell>
          <cell r="E391">
            <v>-578532484.58000004</v>
          </cell>
          <cell r="F391">
            <v>-31790622.370000001</v>
          </cell>
        </row>
        <row r="392">
          <cell r="A392">
            <v>3701240</v>
          </cell>
          <cell r="B392" t="str">
            <v>DISMANTLEMENT RESERVE: Reserve Qual Fun</v>
          </cell>
          <cell r="C392">
            <v>1500</v>
          </cell>
          <cell r="D392">
            <v>-782987753.09000003</v>
          </cell>
          <cell r="E392">
            <v>-930397413.69000006</v>
          </cell>
          <cell r="F392">
            <v>-147409660.59999999</v>
          </cell>
        </row>
        <row r="393">
          <cell r="A393">
            <v>3701300</v>
          </cell>
          <cell r="B393" t="str">
            <v>DISMANTLEMENT RESERVE: Dcom Reserve Qua</v>
          </cell>
          <cell r="C393">
            <v>1500</v>
          </cell>
          <cell r="D393">
            <v>-579166693.63999999</v>
          </cell>
          <cell r="E393">
            <v>-786544582.37</v>
          </cell>
          <cell r="F393">
            <v>-207377888.72999999</v>
          </cell>
        </row>
        <row r="394">
          <cell r="A394">
            <v>3704000</v>
          </cell>
          <cell r="B394" t="str">
            <v>ARO LIABILITY</v>
          </cell>
          <cell r="C394">
            <v>1500</v>
          </cell>
          <cell r="D394">
            <v>-1206097637.0699999</v>
          </cell>
          <cell r="E394">
            <v>-1284474821.8699999</v>
          </cell>
          <cell r="F394">
            <v>-78377184.799999997</v>
          </cell>
        </row>
        <row r="395">
          <cell r="A395">
            <v>3704100</v>
          </cell>
          <cell r="B395" t="str">
            <v>Asset Retirement Obligation - ASBESTOS</v>
          </cell>
          <cell r="C395">
            <v>1500</v>
          </cell>
          <cell r="D395">
            <v>-156975.43</v>
          </cell>
          <cell r="E395">
            <v>-156975.43</v>
          </cell>
          <cell r="F395">
            <v>0</v>
          </cell>
        </row>
        <row r="396">
          <cell r="A396">
            <v>3730000</v>
          </cell>
          <cell r="B396" t="str">
            <v>OTHER LONG TERM LIABILITIES</v>
          </cell>
          <cell r="C396">
            <v>1500</v>
          </cell>
          <cell r="D396">
            <v>-880649.85</v>
          </cell>
          <cell r="E396">
            <v>-1302561.57</v>
          </cell>
          <cell r="F396">
            <v>-421911.72</v>
          </cell>
        </row>
        <row r="397">
          <cell r="A397">
            <v>3730010</v>
          </cell>
          <cell r="B397" t="str">
            <v>CUSTOMER DEPOSITS:  LT Non-Electric</v>
          </cell>
          <cell r="C397">
            <v>1500</v>
          </cell>
          <cell r="D397">
            <v>-59886.48</v>
          </cell>
          <cell r="E397">
            <v>-64024.34</v>
          </cell>
          <cell r="F397">
            <v>-4137.8599999999897</v>
          </cell>
        </row>
        <row r="398">
          <cell r="A398">
            <v>3730020</v>
          </cell>
          <cell r="B398" t="str">
            <v>OTH L-T LIABS: Storms</v>
          </cell>
          <cell r="C398">
            <v>1500</v>
          </cell>
          <cell r="D398">
            <v>0</v>
          </cell>
          <cell r="E398">
            <v>-4908282</v>
          </cell>
          <cell r="F398">
            <v>-4908282</v>
          </cell>
        </row>
        <row r="399">
          <cell r="A399">
            <v>3730025</v>
          </cell>
          <cell r="B399" t="str">
            <v>OTH L-T LIABS: Deferred Credits FIN 48</v>
          </cell>
          <cell r="C399">
            <v>1500</v>
          </cell>
          <cell r="D399">
            <v>0</v>
          </cell>
          <cell r="E399">
            <v>-82849</v>
          </cell>
          <cell r="F399">
            <v>-82849</v>
          </cell>
        </row>
        <row r="400">
          <cell r="A400">
            <v>3730070</v>
          </cell>
          <cell r="B400" t="str">
            <v>OTH L-T LIABS: Rothenberg Park Settleme</v>
          </cell>
          <cell r="C400">
            <v>1500</v>
          </cell>
          <cell r="D400">
            <v>-661073.46</v>
          </cell>
          <cell r="E400">
            <v>-390867.31</v>
          </cell>
          <cell r="F400">
            <v>270206.15000000002</v>
          </cell>
        </row>
        <row r="401">
          <cell r="A401">
            <v>3730110</v>
          </cell>
          <cell r="B401" t="str">
            <v>OTH L-T LIABS: ESCO Retainage</v>
          </cell>
          <cell r="C401">
            <v>1500</v>
          </cell>
          <cell r="D401">
            <v>-163463.23000000001</v>
          </cell>
          <cell r="E401">
            <v>-164557.66</v>
          </cell>
          <cell r="F401">
            <v>-1094.4299999999901</v>
          </cell>
        </row>
        <row r="402">
          <cell r="A402">
            <v>3730120</v>
          </cell>
          <cell r="B402" t="str">
            <v>OTH L-T LIABS: ESCO Warranty Reserve</v>
          </cell>
          <cell r="C402">
            <v>1500</v>
          </cell>
          <cell r="D402">
            <v>-186313.94</v>
          </cell>
          <cell r="E402">
            <v>-56913.71</v>
          </cell>
          <cell r="F402">
            <v>129400.23</v>
          </cell>
        </row>
        <row r="403">
          <cell r="A403">
            <v>3730130</v>
          </cell>
          <cell r="B403" t="str">
            <v>OTH L-T LIABS: ESCO Extended Warranty</v>
          </cell>
          <cell r="C403">
            <v>1500</v>
          </cell>
          <cell r="D403">
            <v>-1080510.25</v>
          </cell>
          <cell r="E403">
            <v>0</v>
          </cell>
          <cell r="F403">
            <v>1080510.25</v>
          </cell>
        </row>
        <row r="404">
          <cell r="A404">
            <v>3730140</v>
          </cell>
          <cell r="B404" t="str">
            <v>OTH L-T LIABS: ESCO Meas. &amp; Verificatio</v>
          </cell>
          <cell r="C404">
            <v>1500</v>
          </cell>
          <cell r="D404">
            <v>-2036854.28</v>
          </cell>
          <cell r="E404">
            <v>-4166.6400000000003</v>
          </cell>
          <cell r="F404">
            <v>2032687.64</v>
          </cell>
        </row>
        <row r="405">
          <cell r="A405">
            <v>3730200</v>
          </cell>
          <cell r="B405" t="str">
            <v>OTH L-T LIABS: SJRPP Accelerated Recove</v>
          </cell>
          <cell r="C405">
            <v>1500</v>
          </cell>
          <cell r="D405">
            <v>-56406921</v>
          </cell>
          <cell r="E405">
            <v>-15079781</v>
          </cell>
          <cell r="F405">
            <v>41327140</v>
          </cell>
        </row>
        <row r="406">
          <cell r="A406">
            <v>3730250</v>
          </cell>
          <cell r="B406" t="str">
            <v>OTH L-T LIABS: SJRPP Deferred Interest</v>
          </cell>
          <cell r="C406">
            <v>1500</v>
          </cell>
          <cell r="D406">
            <v>-28892163.129999999</v>
          </cell>
          <cell r="E406">
            <v>-25590201.609999999</v>
          </cell>
          <cell r="F406">
            <v>3301961.52</v>
          </cell>
        </row>
        <row r="407">
          <cell r="A407">
            <v>3730300</v>
          </cell>
          <cell r="B407" t="str">
            <v>OTH L-T LIABS: Pepper Steel Litigation</v>
          </cell>
          <cell r="C407">
            <v>1500</v>
          </cell>
          <cell r="D407">
            <v>-7380690.1699999999</v>
          </cell>
          <cell r="E407">
            <v>-7380690.1699999999</v>
          </cell>
          <cell r="F407">
            <v>0</v>
          </cell>
        </row>
        <row r="408">
          <cell r="A408">
            <v>3730350</v>
          </cell>
          <cell r="B408" t="str">
            <v>OTH L-T LIABS: SJRPP Purchased Power Di</v>
          </cell>
          <cell r="C408">
            <v>1500</v>
          </cell>
          <cell r="D408">
            <v>-32988497.629999999</v>
          </cell>
          <cell r="E408">
            <v>-34571737.43</v>
          </cell>
          <cell r="F408">
            <v>-1583239.8</v>
          </cell>
        </row>
        <row r="409">
          <cell r="A409">
            <v>3730400</v>
          </cell>
          <cell r="B409" t="str">
            <v>OTH L-T LIABS: Unamortized Gain on Reac</v>
          </cell>
          <cell r="C409">
            <v>1500</v>
          </cell>
          <cell r="D409">
            <v>-2660552.7400000002</v>
          </cell>
          <cell r="E409">
            <v>-2452516.94</v>
          </cell>
          <cell r="F409">
            <v>208035.8</v>
          </cell>
        </row>
        <row r="410">
          <cell r="A410">
            <v>3730450</v>
          </cell>
          <cell r="B410" t="str">
            <v>OTH L-T LIABS: Customer Contribution</v>
          </cell>
          <cell r="C410">
            <v>1500</v>
          </cell>
          <cell r="D410">
            <v>-7063652.4900000002</v>
          </cell>
          <cell r="E410">
            <v>-19222198.629999999</v>
          </cell>
          <cell r="F410">
            <v>-12158546.140000001</v>
          </cell>
        </row>
        <row r="411">
          <cell r="A411">
            <v>3730460</v>
          </cell>
          <cell r="B411" t="str">
            <v>OTH L-T LIABS: URD Perform Guarantee De</v>
          </cell>
          <cell r="C411">
            <v>1500</v>
          </cell>
          <cell r="D411">
            <v>-3305923.69</v>
          </cell>
          <cell r="E411">
            <v>-3006912.33</v>
          </cell>
          <cell r="F411">
            <v>299011.36</v>
          </cell>
        </row>
        <row r="412">
          <cell r="A412">
            <v>3730461</v>
          </cell>
          <cell r="B412" t="str">
            <v>OTH L-T LIABS: CIAC Proration Share Amo</v>
          </cell>
          <cell r="C412">
            <v>1500</v>
          </cell>
          <cell r="D412">
            <v>0</v>
          </cell>
          <cell r="E412">
            <v>5386.27</v>
          </cell>
          <cell r="F412">
            <v>5386.27</v>
          </cell>
        </row>
        <row r="413">
          <cell r="A413">
            <v>3730465</v>
          </cell>
          <cell r="B413" t="str">
            <v>OTH L-T LIABS: Interconnect Project</v>
          </cell>
          <cell r="C413">
            <v>1500</v>
          </cell>
          <cell r="D413">
            <v>-95000</v>
          </cell>
          <cell r="E413">
            <v>-1522133.41</v>
          </cell>
          <cell r="F413">
            <v>-1427133.41</v>
          </cell>
        </row>
        <row r="414">
          <cell r="A414">
            <v>3730500</v>
          </cell>
          <cell r="B414" t="str">
            <v>OTH L-T LIABS: Reimbursables</v>
          </cell>
          <cell r="C414">
            <v>1500</v>
          </cell>
          <cell r="D414">
            <v>-1222317.03</v>
          </cell>
          <cell r="E414">
            <v>-7160219.1100000003</v>
          </cell>
          <cell r="F414">
            <v>-5937902.0800000001</v>
          </cell>
        </row>
        <row r="415">
          <cell r="A415">
            <v>3730550</v>
          </cell>
          <cell r="B415" t="str">
            <v>OTH L-T LIABS: FMPA Demand Rate Adjustm</v>
          </cell>
          <cell r="C415">
            <v>1500</v>
          </cell>
          <cell r="D415">
            <v>-613400</v>
          </cell>
          <cell r="E415">
            <v>0</v>
          </cell>
          <cell r="F415">
            <v>613400</v>
          </cell>
        </row>
        <row r="416">
          <cell r="A416">
            <v>3730650</v>
          </cell>
          <cell r="B416" t="str">
            <v>OTH L-T LIABS: Contract Retentions</v>
          </cell>
          <cell r="C416">
            <v>1500</v>
          </cell>
          <cell r="D416">
            <v>-11277173.800000001</v>
          </cell>
          <cell r="E416">
            <v>1.24</v>
          </cell>
          <cell r="F416">
            <v>11277175.039999999</v>
          </cell>
        </row>
        <row r="417">
          <cell r="A417">
            <v>3749010</v>
          </cell>
          <cell r="B417" t="str">
            <v>RESERVES: Injury and Damages</v>
          </cell>
          <cell r="C417">
            <v>1500</v>
          </cell>
          <cell r="D417">
            <v>-23253543</v>
          </cell>
          <cell r="E417">
            <v>-20523723</v>
          </cell>
          <cell r="F417">
            <v>2729820</v>
          </cell>
        </row>
        <row r="418">
          <cell r="A418">
            <v>3749020</v>
          </cell>
          <cell r="B418" t="str">
            <v>RESERVES: Inj and Dmgs - Company Vehicl</v>
          </cell>
          <cell r="C418">
            <v>1500</v>
          </cell>
          <cell r="D418">
            <v>-447401</v>
          </cell>
          <cell r="E418">
            <v>-391710.02</v>
          </cell>
          <cell r="F418">
            <v>55690.98</v>
          </cell>
        </row>
        <row r="419">
          <cell r="A419">
            <v>3749100</v>
          </cell>
          <cell r="B419" t="str">
            <v>DEFERRED COMPENSATION LIABILITY-Fidelit</v>
          </cell>
          <cell r="C419">
            <v>1500</v>
          </cell>
          <cell r="D419">
            <v>11556.75</v>
          </cell>
          <cell r="E419">
            <v>6178.51</v>
          </cell>
          <cell r="F419">
            <v>-5378.24</v>
          </cell>
        </row>
        <row r="420">
          <cell r="A420">
            <v>3749120</v>
          </cell>
          <cell r="B420" t="str">
            <v>Post Employment FAS 112 Liability</v>
          </cell>
          <cell r="C420">
            <v>1500</v>
          </cell>
          <cell r="D420">
            <v>-29850000</v>
          </cell>
          <cell r="E420">
            <v>-28104000</v>
          </cell>
          <cell r="F420">
            <v>1746000</v>
          </cell>
        </row>
        <row r="421">
          <cell r="A421">
            <v>3749140</v>
          </cell>
          <cell r="B421" t="str">
            <v>SERP / UNQUALIFIED PENSION LIABILITY</v>
          </cell>
          <cell r="C421">
            <v>1500</v>
          </cell>
          <cell r="D421">
            <v>-1045662.35</v>
          </cell>
          <cell r="E421">
            <v>-640102.47</v>
          </cell>
          <cell r="F421">
            <v>405559.88</v>
          </cell>
        </row>
        <row r="422">
          <cell r="A422">
            <v>3749160</v>
          </cell>
          <cell r="B422" t="str">
            <v>SERP FUND ACTIVITY AND THRIFT AND BOD P</v>
          </cell>
          <cell r="C422">
            <v>1500</v>
          </cell>
          <cell r="D422">
            <v>-2603472.64</v>
          </cell>
          <cell r="E422">
            <v>-3423404.6</v>
          </cell>
          <cell r="F422">
            <v>-819931.96</v>
          </cell>
        </row>
        <row r="423">
          <cell r="A423">
            <v>3749200</v>
          </cell>
          <cell r="B423" t="str">
            <v>RESERVES: Maintenance</v>
          </cell>
          <cell r="C423">
            <v>1500</v>
          </cell>
          <cell r="D423">
            <v>-35447671.329999998</v>
          </cell>
          <cell r="E423">
            <v>-69659546.879999995</v>
          </cell>
          <cell r="F423">
            <v>-34211875.549999997</v>
          </cell>
        </row>
        <row r="424">
          <cell r="A424">
            <v>3749250</v>
          </cell>
          <cell r="B424" t="str">
            <v>RESERVES: Inj and Dmgs - Workers Comp E</v>
          </cell>
          <cell r="C424">
            <v>1500</v>
          </cell>
          <cell r="D424">
            <v>-1780404.65</v>
          </cell>
          <cell r="E424">
            <v>-1340204.1299999999</v>
          </cell>
          <cell r="F424">
            <v>440200.52</v>
          </cell>
        </row>
        <row r="425">
          <cell r="A425">
            <v>3749260</v>
          </cell>
          <cell r="B425" t="str">
            <v>RESERVES: Inj and Dmgs - Wrap-Up Liabil</v>
          </cell>
          <cell r="C425">
            <v>1500</v>
          </cell>
          <cell r="D425">
            <v>-3930354.66</v>
          </cell>
          <cell r="E425">
            <v>-987935.49</v>
          </cell>
          <cell r="F425">
            <v>2942419.17</v>
          </cell>
        </row>
        <row r="426">
          <cell r="A426">
            <v>3749300</v>
          </cell>
          <cell r="B426" t="str">
            <v>RESERVES: Other</v>
          </cell>
          <cell r="C426">
            <v>1500</v>
          </cell>
          <cell r="D426">
            <v>-15365923.689999999</v>
          </cell>
          <cell r="E426">
            <v>-15137245.15</v>
          </cell>
          <cell r="F426">
            <v>228678.53999999899</v>
          </cell>
        </row>
        <row r="427">
          <cell r="A427">
            <v>3749320</v>
          </cell>
          <cell r="B427" t="str">
            <v>RESERVES: End of Life M&amp;S Inventory</v>
          </cell>
          <cell r="C427">
            <v>1500</v>
          </cell>
          <cell r="D427">
            <v>-16463476.720000001</v>
          </cell>
          <cell r="E427">
            <v>-17870953.719999999</v>
          </cell>
          <cell r="F427">
            <v>-1407477</v>
          </cell>
        </row>
        <row r="428">
          <cell r="A428">
            <v>3749330</v>
          </cell>
          <cell r="B428" t="str">
            <v>RESERVES: Nuclear Last Core</v>
          </cell>
          <cell r="C428">
            <v>1500</v>
          </cell>
          <cell r="D428">
            <v>-53634394.240000002</v>
          </cell>
          <cell r="E428">
            <v>-65388091.359999999</v>
          </cell>
          <cell r="F428">
            <v>-11753697.119999999</v>
          </cell>
        </row>
        <row r="429">
          <cell r="A429">
            <v>3749350</v>
          </cell>
          <cell r="B429" t="str">
            <v>RESERVES: GO Deferred Gain</v>
          </cell>
          <cell r="C429">
            <v>1500</v>
          </cell>
          <cell r="D429">
            <v>-376660.42</v>
          </cell>
          <cell r="E429">
            <v>-587436.34</v>
          </cell>
          <cell r="F429">
            <v>-210775.92</v>
          </cell>
        </row>
        <row r="430">
          <cell r="A430">
            <v>3749360</v>
          </cell>
          <cell r="B430" t="str">
            <v>RESERVES: SJRPP Railcar Lease</v>
          </cell>
          <cell r="C430">
            <v>1500</v>
          </cell>
          <cell r="D430">
            <v>-550546</v>
          </cell>
          <cell r="E430">
            <v>-423490</v>
          </cell>
          <cell r="F430">
            <v>127056</v>
          </cell>
        </row>
        <row r="431">
          <cell r="A431">
            <v>3749400</v>
          </cell>
          <cell r="B431" t="str">
            <v>RESERVES: Environmental</v>
          </cell>
          <cell r="C431">
            <v>1500</v>
          </cell>
          <cell r="D431">
            <v>-130573423.45</v>
          </cell>
          <cell r="E431">
            <v>-132372937.27</v>
          </cell>
          <cell r="F431">
            <v>-1799513.8199999901</v>
          </cell>
        </row>
        <row r="432">
          <cell r="A432">
            <v>3749410</v>
          </cell>
          <cell r="B432" t="str">
            <v>RESERVES: Environmental-Expenses Non-Nu</v>
          </cell>
          <cell r="C432">
            <v>1500</v>
          </cell>
          <cell r="D432">
            <v>104366208.31999999</v>
          </cell>
          <cell r="E432">
            <v>104944430.55</v>
          </cell>
          <cell r="F432">
            <v>578222.23000000406</v>
          </cell>
        </row>
        <row r="433">
          <cell r="A433">
            <v>3749420</v>
          </cell>
          <cell r="B433" t="str">
            <v>RESERVES: Environmental-Expenses Nuclea</v>
          </cell>
          <cell r="C433">
            <v>1500</v>
          </cell>
          <cell r="D433">
            <v>2511033.62</v>
          </cell>
          <cell r="E433">
            <v>2539931.88</v>
          </cell>
          <cell r="F433">
            <v>28898.259999999798</v>
          </cell>
        </row>
        <row r="434">
          <cell r="A434">
            <v>3749600</v>
          </cell>
          <cell r="B434" t="str">
            <v>RESERVES: Post-Retirement Benefits</v>
          </cell>
          <cell r="C434">
            <v>1500</v>
          </cell>
          <cell r="D434">
            <v>-238350887.09</v>
          </cell>
          <cell r="E434">
            <v>-227652800.65000001</v>
          </cell>
          <cell r="F434">
            <v>10698086.439999999</v>
          </cell>
        </row>
        <row r="435">
          <cell r="A435">
            <v>3749800</v>
          </cell>
          <cell r="B435" t="str">
            <v>STORM DAMAGE RESERVE</v>
          </cell>
          <cell r="C435">
            <v>1500</v>
          </cell>
          <cell r="D435">
            <v>-115302319.45</v>
          </cell>
          <cell r="E435">
            <v>-120063234.06</v>
          </cell>
          <cell r="F435">
            <v>-4760914.6100000003</v>
          </cell>
        </row>
        <row r="436">
          <cell r="A436">
            <v>3749805</v>
          </cell>
          <cell r="B436" t="str">
            <v>RESERVES: Storm Rec FERC Contra Liabili</v>
          </cell>
          <cell r="C436">
            <v>1500</v>
          </cell>
          <cell r="D436">
            <v>36255535.810000002</v>
          </cell>
          <cell r="E436">
            <v>44466505</v>
          </cell>
          <cell r="F436">
            <v>8210969.1900000004</v>
          </cell>
        </row>
        <row r="437">
          <cell r="A437">
            <v>3750010</v>
          </cell>
          <cell r="B437" t="str">
            <v>LONG TERM DEBT: First Mortgage Bonds</v>
          </cell>
          <cell r="C437">
            <v>1500</v>
          </cell>
          <cell r="D437">
            <v>-7390000000</v>
          </cell>
          <cell r="E437">
            <v>-7490000000</v>
          </cell>
          <cell r="F437">
            <v>-100000000</v>
          </cell>
        </row>
        <row r="438">
          <cell r="A438">
            <v>3750015</v>
          </cell>
          <cell r="B438" t="str">
            <v>L-T DEBT: Current Portion Offset - FMBs</v>
          </cell>
          <cell r="C438">
            <v>1500</v>
          </cell>
          <cell r="D438">
            <v>400000000</v>
          </cell>
          <cell r="E438">
            <v>0</v>
          </cell>
          <cell r="F438">
            <v>-400000000</v>
          </cell>
        </row>
        <row r="439">
          <cell r="A439">
            <v>3750020</v>
          </cell>
          <cell r="B439" t="str">
            <v>LONG TERM DEBT: Pollution Control Bonds</v>
          </cell>
          <cell r="C439">
            <v>1500</v>
          </cell>
          <cell r="D439">
            <v>-587520000</v>
          </cell>
          <cell r="E439">
            <v>-587520000</v>
          </cell>
          <cell r="F439">
            <v>0</v>
          </cell>
        </row>
        <row r="440">
          <cell r="A440">
            <v>3750030</v>
          </cell>
          <cell r="B440" t="str">
            <v>LONG TERM DEBT: Industrial Development</v>
          </cell>
          <cell r="C440">
            <v>1500</v>
          </cell>
          <cell r="D440">
            <v>-45750000</v>
          </cell>
          <cell r="E440">
            <v>-45750000</v>
          </cell>
          <cell r="F440">
            <v>0</v>
          </cell>
        </row>
        <row r="441">
          <cell r="A441">
            <v>3750600</v>
          </cell>
          <cell r="B441" t="str">
            <v>LONG TERM DEBT: Bank Loans</v>
          </cell>
          <cell r="C441">
            <v>1500</v>
          </cell>
          <cell r="D441">
            <v>-300000000</v>
          </cell>
          <cell r="E441">
            <v>-300000000</v>
          </cell>
          <cell r="F441">
            <v>0</v>
          </cell>
        </row>
        <row r="442">
          <cell r="A442">
            <v>3750620</v>
          </cell>
          <cell r="B442" t="str">
            <v>Long Term Debt: Cur Portion Offset-Term</v>
          </cell>
          <cell r="C442">
            <v>1500</v>
          </cell>
          <cell r="D442">
            <v>0</v>
          </cell>
          <cell r="E442">
            <v>300000000</v>
          </cell>
          <cell r="F442">
            <v>300000000</v>
          </cell>
        </row>
        <row r="443">
          <cell r="A443">
            <v>3750700</v>
          </cell>
          <cell r="B443" t="str">
            <v>LONG TERM DEBT: Assets Under Capital Le</v>
          </cell>
          <cell r="C443">
            <v>1500</v>
          </cell>
          <cell r="D443">
            <v>-55074740.579999998</v>
          </cell>
          <cell r="E443">
            <v>-53864740.579999998</v>
          </cell>
          <cell r="F443">
            <v>1210000</v>
          </cell>
        </row>
        <row r="444">
          <cell r="A444">
            <v>3751000</v>
          </cell>
          <cell r="B444" t="str">
            <v>UNAMORTIZED PREMIUM/DISCOUNT ON LTD</v>
          </cell>
          <cell r="C444">
            <v>1500</v>
          </cell>
          <cell r="D444">
            <v>35179182.789999999</v>
          </cell>
          <cell r="E444">
            <v>35440569.020000003</v>
          </cell>
          <cell r="F444">
            <v>261386.230000004</v>
          </cell>
        </row>
        <row r="445">
          <cell r="A445">
            <v>3800000</v>
          </cell>
          <cell r="B445" t="str">
            <v>COMMON STOCK</v>
          </cell>
          <cell r="C445">
            <v>1500</v>
          </cell>
          <cell r="D445">
            <v>-1373068514.9200001</v>
          </cell>
          <cell r="E445">
            <v>-1373068514.9200001</v>
          </cell>
          <cell r="F445">
            <v>0</v>
          </cell>
        </row>
        <row r="446">
          <cell r="A446">
            <v>3800300</v>
          </cell>
          <cell r="B446" t="str">
            <v>EXPENSES ON CAPITAL STOCK</v>
          </cell>
          <cell r="C446">
            <v>1500</v>
          </cell>
          <cell r="D446">
            <v>3741472.16</v>
          </cell>
          <cell r="E446">
            <v>3741472.16</v>
          </cell>
          <cell r="F446">
            <v>0</v>
          </cell>
        </row>
        <row r="447">
          <cell r="A447">
            <v>3800500</v>
          </cell>
          <cell r="B447" t="str">
            <v>DIVIDENDS DECLARED TO NEE</v>
          </cell>
          <cell r="C447">
            <v>1500</v>
          </cell>
          <cell r="D447">
            <v>0</v>
          </cell>
          <cell r="E447">
            <v>1070000000</v>
          </cell>
          <cell r="F447">
            <v>1070000000</v>
          </cell>
        </row>
        <row r="448">
          <cell r="A448">
            <v>3810000</v>
          </cell>
          <cell r="B448" t="str">
            <v>ADDITIONAL PAID IN CAPITAL</v>
          </cell>
          <cell r="C448">
            <v>1500</v>
          </cell>
          <cell r="D448">
            <v>-5907000000</v>
          </cell>
          <cell r="E448">
            <v>-6182000000</v>
          </cell>
          <cell r="F448">
            <v>-275000000</v>
          </cell>
        </row>
        <row r="449">
          <cell r="A449">
            <v>3820000</v>
          </cell>
          <cell r="B449" t="str">
            <v>RETAINED EARNINGS</v>
          </cell>
          <cell r="C449">
            <v>1500</v>
          </cell>
          <cell r="D449">
            <v>-4013422743.4200001</v>
          </cell>
          <cell r="E449">
            <v>-5253866113.8400002</v>
          </cell>
          <cell r="F449">
            <v>-1240443370.4200001</v>
          </cell>
        </row>
        <row r="450">
          <cell r="A450">
            <v>4170000</v>
          </cell>
          <cell r="B450" t="str">
            <v>BASE RETAIL REVS: Billed</v>
          </cell>
          <cell r="C450">
            <v>1500</v>
          </cell>
          <cell r="D450">
            <v>-4066554868.25</v>
          </cell>
          <cell r="E450">
            <v>-4758736440.6999998</v>
          </cell>
          <cell r="F450">
            <v>-692181572.45000005</v>
          </cell>
        </row>
        <row r="451">
          <cell r="A451">
            <v>4170100</v>
          </cell>
          <cell r="B451" t="str">
            <v>BASE RETAIL REVS: Unbilled</v>
          </cell>
          <cell r="C451">
            <v>1500</v>
          </cell>
          <cell r="D451">
            <v>-14497682.16</v>
          </cell>
          <cell r="E451">
            <v>-24193740.850000001</v>
          </cell>
          <cell r="F451">
            <v>-9696058.6899999995</v>
          </cell>
        </row>
        <row r="452">
          <cell r="A452">
            <v>4170400</v>
          </cell>
          <cell r="B452" t="str">
            <v>BASE RETAIL REVS: Public St.Hwy Premium</v>
          </cell>
          <cell r="C452">
            <v>1500</v>
          </cell>
          <cell r="D452">
            <v>-2196853.31</v>
          </cell>
          <cell r="E452">
            <v>-2155428.5699999998</v>
          </cell>
          <cell r="F452">
            <v>41424.740000000202</v>
          </cell>
        </row>
        <row r="453">
          <cell r="A453">
            <v>4170500</v>
          </cell>
          <cell r="B453" t="str">
            <v>BASE RETAIL REVS: WC3 Revenue Re-class</v>
          </cell>
          <cell r="C453">
            <v>1500</v>
          </cell>
          <cell r="D453">
            <v>-163048837.18000001</v>
          </cell>
          <cell r="E453">
            <v>-166060794.80000001</v>
          </cell>
          <cell r="F453">
            <v>-3011957.62</v>
          </cell>
        </row>
        <row r="454">
          <cell r="A454">
            <v>4171000</v>
          </cell>
          <cell r="B454" t="str">
            <v>BASE WHOLESALE REVS: Billed</v>
          </cell>
          <cell r="C454">
            <v>1500</v>
          </cell>
          <cell r="D454">
            <v>-67786053.599999994</v>
          </cell>
          <cell r="E454">
            <v>-74830142.659999996</v>
          </cell>
          <cell r="F454">
            <v>-7044089.0599999996</v>
          </cell>
        </row>
        <row r="455">
          <cell r="A455">
            <v>4171100</v>
          </cell>
          <cell r="B455" t="str">
            <v>BASE WHOLESALE REVS: Unbilled</v>
          </cell>
          <cell r="C455">
            <v>1500</v>
          </cell>
          <cell r="D455">
            <v>-722081</v>
          </cell>
          <cell r="E455">
            <v>-422705</v>
          </cell>
          <cell r="F455">
            <v>299376</v>
          </cell>
        </row>
        <row r="456">
          <cell r="A456">
            <v>4172000</v>
          </cell>
          <cell r="B456" t="str">
            <v>OTHER BASE REVS: Fiber Optic Rentals</v>
          </cell>
          <cell r="C456">
            <v>1500</v>
          </cell>
          <cell r="D456">
            <v>-3001595.46</v>
          </cell>
          <cell r="E456">
            <v>-3683478.21</v>
          </cell>
          <cell r="F456">
            <v>-681882.75</v>
          </cell>
        </row>
        <row r="457">
          <cell r="A457">
            <v>4172100</v>
          </cell>
          <cell r="B457" t="str">
            <v>OTHER BASE REVS: Other Rentals</v>
          </cell>
          <cell r="C457">
            <v>1500</v>
          </cell>
          <cell r="D457">
            <v>-8137673.8200000003</v>
          </cell>
          <cell r="E457">
            <v>-7395159.1200000001</v>
          </cell>
          <cell r="F457">
            <v>742514.7</v>
          </cell>
        </row>
        <row r="458">
          <cell r="A458">
            <v>4172110</v>
          </cell>
          <cell r="B458" t="str">
            <v>OTHER BASE REVS: Rents From CATV Attach</v>
          </cell>
          <cell r="C458">
            <v>1500</v>
          </cell>
          <cell r="D458">
            <v>-7171441.96</v>
          </cell>
          <cell r="E458">
            <v>-7672293.6399999997</v>
          </cell>
          <cell r="F458">
            <v>-500851.68</v>
          </cell>
        </row>
        <row r="459">
          <cell r="A459">
            <v>4172120</v>
          </cell>
          <cell r="B459" t="str">
            <v>OTHER BASE REVS: Rents From Pole Attach</v>
          </cell>
          <cell r="C459">
            <v>1500</v>
          </cell>
          <cell r="D459">
            <v>-17578847.780000001</v>
          </cell>
          <cell r="E459">
            <v>-19953431.34</v>
          </cell>
          <cell r="F459">
            <v>-2374583.56</v>
          </cell>
        </row>
        <row r="460">
          <cell r="A460">
            <v>4172150</v>
          </cell>
          <cell r="B460" t="str">
            <v>OTHER BASE REVS: Other Rentals I/C</v>
          </cell>
          <cell r="C460">
            <v>1500</v>
          </cell>
          <cell r="D460">
            <v>-7891403.25</v>
          </cell>
          <cell r="E460">
            <v>-7766105.2300000004</v>
          </cell>
          <cell r="F460">
            <v>125298.02</v>
          </cell>
        </row>
        <row r="461">
          <cell r="A461">
            <v>4172200</v>
          </cell>
          <cell r="B461" t="str">
            <v>OTHER BASE REVS: Transmission Service</v>
          </cell>
          <cell r="C461">
            <v>1500</v>
          </cell>
          <cell r="D461">
            <v>-44919480.759999998</v>
          </cell>
          <cell r="E461">
            <v>-47810844.420000002</v>
          </cell>
          <cell r="F461">
            <v>-2891363.66</v>
          </cell>
        </row>
        <row r="462">
          <cell r="A462">
            <v>4172210</v>
          </cell>
          <cell r="B462" t="str">
            <v>FUEL REVS: Transmission Services</v>
          </cell>
          <cell r="C462">
            <v>1500</v>
          </cell>
          <cell r="D462">
            <v>1133556.8600000001</v>
          </cell>
          <cell r="E462">
            <v>555882.43000000005</v>
          </cell>
          <cell r="F462">
            <v>-577674.43000000005</v>
          </cell>
        </row>
        <row r="463">
          <cell r="A463">
            <v>4172300</v>
          </cell>
          <cell r="B463" t="str">
            <v>OTHER BASE REVS: Interchange</v>
          </cell>
          <cell r="C463">
            <v>1500</v>
          </cell>
          <cell r="D463">
            <v>-4509.6000000000004</v>
          </cell>
          <cell r="E463">
            <v>-2221443.6</v>
          </cell>
          <cell r="F463">
            <v>-2216934</v>
          </cell>
        </row>
        <row r="464">
          <cell r="A464">
            <v>4172400</v>
          </cell>
          <cell r="B464" t="str">
            <v>OTHER BASE REVS: Late Pmts/Field Coll</v>
          </cell>
          <cell r="C464">
            <v>1500</v>
          </cell>
          <cell r="D464">
            <v>-32762206.469999999</v>
          </cell>
          <cell r="E464">
            <v>-60542655.32</v>
          </cell>
          <cell r="F464">
            <v>-27780448.850000001</v>
          </cell>
        </row>
        <row r="465">
          <cell r="A465">
            <v>4172500</v>
          </cell>
          <cell r="B465" t="str">
            <v>OTHER BASE REVS: Misc Service Revs</v>
          </cell>
          <cell r="C465">
            <v>1500</v>
          </cell>
          <cell r="D465">
            <v>-28647601.449999999</v>
          </cell>
          <cell r="E465">
            <v>-32722100.170000002</v>
          </cell>
          <cell r="F465">
            <v>-4074498.72</v>
          </cell>
        </row>
        <row r="466">
          <cell r="A466">
            <v>4172720</v>
          </cell>
          <cell r="B466" t="str">
            <v>OTHER BASE REVS: Revenue Enhancement Pr</v>
          </cell>
          <cell r="C466">
            <v>1500</v>
          </cell>
          <cell r="D466">
            <v>-334172.56</v>
          </cell>
          <cell r="E466">
            <v>-188766.39</v>
          </cell>
          <cell r="F466">
            <v>145406.17000000001</v>
          </cell>
        </row>
        <row r="467">
          <cell r="A467">
            <v>4172800</v>
          </cell>
          <cell r="B467" t="str">
            <v>OTHER BASE REVS: Retail</v>
          </cell>
          <cell r="C467">
            <v>1500</v>
          </cell>
          <cell r="D467">
            <v>-2932708.27</v>
          </cell>
          <cell r="E467">
            <v>-2408613.12</v>
          </cell>
          <cell r="F467">
            <v>524095.15</v>
          </cell>
        </row>
        <row r="468">
          <cell r="A468">
            <v>4173000</v>
          </cell>
          <cell r="B468" t="str">
            <v>FUEL REVS: Fuel Clause</v>
          </cell>
          <cell r="C468">
            <v>1500</v>
          </cell>
          <cell r="D468">
            <v>-3801869911.1700001</v>
          </cell>
          <cell r="E468">
            <v>-3120057581.2199998</v>
          </cell>
          <cell r="F468">
            <v>681812329.95000005</v>
          </cell>
        </row>
        <row r="469">
          <cell r="A469">
            <v>4173100</v>
          </cell>
          <cell r="B469" t="str">
            <v>FUEL REVS: Interchange Recoverable</v>
          </cell>
          <cell r="C469">
            <v>1500</v>
          </cell>
          <cell r="D469">
            <v>-13770613.07</v>
          </cell>
          <cell r="E469">
            <v>-65372382.159999996</v>
          </cell>
          <cell r="F469">
            <v>-51601769.090000004</v>
          </cell>
        </row>
        <row r="470">
          <cell r="A470">
            <v>4173200</v>
          </cell>
          <cell r="B470" t="str">
            <v>FUEL REVS: Deferred Fuel - FPSC</v>
          </cell>
          <cell r="C470">
            <v>1500</v>
          </cell>
          <cell r="D470">
            <v>43565987.079999998</v>
          </cell>
          <cell r="E470">
            <v>-43565987.079999998</v>
          </cell>
          <cell r="F470">
            <v>-87131974.159999996</v>
          </cell>
        </row>
        <row r="471">
          <cell r="A471">
            <v>4173300</v>
          </cell>
          <cell r="B471" t="str">
            <v>FUEL REVS: Deferred Fuel - FERC</v>
          </cell>
          <cell r="C471">
            <v>1500</v>
          </cell>
          <cell r="D471">
            <v>-377448.22</v>
          </cell>
          <cell r="E471">
            <v>0</v>
          </cell>
          <cell r="F471">
            <v>377448.22</v>
          </cell>
        </row>
        <row r="472">
          <cell r="A472">
            <v>4174000</v>
          </cell>
          <cell r="B472" t="str">
            <v>CAPACITY COST RECOVERY REVS: Clause</v>
          </cell>
          <cell r="C472">
            <v>1500</v>
          </cell>
          <cell r="D472">
            <v>-861458789.85000002</v>
          </cell>
          <cell r="E472">
            <v>-868792300.10000002</v>
          </cell>
          <cell r="F472">
            <v>-7333510.25</v>
          </cell>
        </row>
        <row r="473">
          <cell r="A473">
            <v>4174050</v>
          </cell>
          <cell r="B473" t="str">
            <v>CAPACITY COST RECOVERY REVS: Clause Int</v>
          </cell>
          <cell r="C473">
            <v>1500</v>
          </cell>
          <cell r="D473">
            <v>-987627.42</v>
          </cell>
          <cell r="E473">
            <v>-4684203.5199999996</v>
          </cell>
          <cell r="F473">
            <v>-3696576.1</v>
          </cell>
        </row>
        <row r="474">
          <cell r="A474">
            <v>4174200</v>
          </cell>
          <cell r="B474" t="str">
            <v>CAPACITY COST RECOVERY REVS: WC3 Re-Cla</v>
          </cell>
          <cell r="C474">
            <v>1500</v>
          </cell>
          <cell r="D474">
            <v>163048837.18000001</v>
          </cell>
          <cell r="E474">
            <v>166060794.80000001</v>
          </cell>
          <cell r="F474">
            <v>3011957.62</v>
          </cell>
        </row>
        <row r="475">
          <cell r="A475">
            <v>4175000</v>
          </cell>
          <cell r="B475" t="str">
            <v>CONSERVATION REVS: Clause</v>
          </cell>
          <cell r="C475">
            <v>1500</v>
          </cell>
          <cell r="D475">
            <v>-210070673.49000001</v>
          </cell>
          <cell r="E475">
            <v>-163095727.83000001</v>
          </cell>
          <cell r="F475">
            <v>46974945.659999996</v>
          </cell>
        </row>
        <row r="476">
          <cell r="A476">
            <v>4175050</v>
          </cell>
          <cell r="B476" t="str">
            <v>CONSERVATION REVS: Comm/Industrl Load C</v>
          </cell>
          <cell r="C476">
            <v>1500</v>
          </cell>
          <cell r="D476">
            <v>25393670.940000001</v>
          </cell>
          <cell r="E476">
            <v>39489194.369999997</v>
          </cell>
          <cell r="F476">
            <v>14095523.43</v>
          </cell>
        </row>
        <row r="477">
          <cell r="A477">
            <v>4175100</v>
          </cell>
          <cell r="B477" t="str">
            <v>CONSERVATION REVS: Deferred</v>
          </cell>
          <cell r="C477">
            <v>1500</v>
          </cell>
          <cell r="D477">
            <v>2745793.32</v>
          </cell>
          <cell r="E477">
            <v>-2745793.32</v>
          </cell>
          <cell r="F477">
            <v>-5491586.6399999997</v>
          </cell>
        </row>
        <row r="478">
          <cell r="A478">
            <v>4176000</v>
          </cell>
          <cell r="B478" t="str">
            <v>ENVIR COST RECOVERY REVS: Clause</v>
          </cell>
          <cell r="C478">
            <v>1500</v>
          </cell>
          <cell r="D478">
            <v>-173380509.25</v>
          </cell>
          <cell r="E478">
            <v>-213950577</v>
          </cell>
          <cell r="F478">
            <v>-40570067.75</v>
          </cell>
        </row>
        <row r="479">
          <cell r="A479">
            <v>4176100</v>
          </cell>
          <cell r="B479" t="str">
            <v>ENVIR COST RECOVERY REVS: Deferred</v>
          </cell>
          <cell r="C479">
            <v>1500</v>
          </cell>
          <cell r="D479">
            <v>-12518750.359999999</v>
          </cell>
          <cell r="E479">
            <v>-1916975.07</v>
          </cell>
          <cell r="F479">
            <v>10601775.289999999</v>
          </cell>
        </row>
        <row r="480">
          <cell r="A480">
            <v>4177600</v>
          </cell>
          <cell r="B480" t="str">
            <v>STORM SECURIT REVS-Billed</v>
          </cell>
          <cell r="C480">
            <v>1500</v>
          </cell>
          <cell r="D480">
            <v>-106285363.84</v>
          </cell>
          <cell r="E480">
            <v>-107609998.45999999</v>
          </cell>
          <cell r="F480">
            <v>-1324634.6199999901</v>
          </cell>
        </row>
        <row r="481">
          <cell r="A481">
            <v>4177620</v>
          </cell>
          <cell r="B481" t="str">
            <v>STORM SECURIT REVS-Intercompany</v>
          </cell>
          <cell r="C481">
            <v>1500</v>
          </cell>
          <cell r="D481">
            <v>74892008.760000005</v>
          </cell>
          <cell r="E481">
            <v>74428605.939999998</v>
          </cell>
          <cell r="F481">
            <v>-463402.82000000798</v>
          </cell>
        </row>
        <row r="482">
          <cell r="A482">
            <v>4178000</v>
          </cell>
          <cell r="B482" t="str">
            <v>GROSS RECEIPTS TAX REVENUES</v>
          </cell>
          <cell r="C482">
            <v>1500</v>
          </cell>
          <cell r="D482">
            <v>-232294820.43000001</v>
          </cell>
          <cell r="E482">
            <v>-232154004.84999999</v>
          </cell>
          <cell r="F482">
            <v>140815.580000013</v>
          </cell>
        </row>
        <row r="483">
          <cell r="A483">
            <v>4179000</v>
          </cell>
          <cell r="B483" t="str">
            <v>FRANCHISE TAX REVENUES</v>
          </cell>
          <cell r="C483">
            <v>1500</v>
          </cell>
          <cell r="D483">
            <v>-451731995.27999997</v>
          </cell>
          <cell r="E483">
            <v>-447439637.31999999</v>
          </cell>
          <cell r="F483">
            <v>4292357.9599999804</v>
          </cell>
        </row>
        <row r="484">
          <cell r="A484">
            <v>4400100</v>
          </cell>
          <cell r="B484" t="str">
            <v>MANAGEMENT FEE INCOME: Affiliates</v>
          </cell>
          <cell r="C484">
            <v>1500</v>
          </cell>
          <cell r="D484">
            <v>-279.20999999999998</v>
          </cell>
          <cell r="E484">
            <v>-520.6</v>
          </cell>
          <cell r="F484">
            <v>-241.39</v>
          </cell>
        </row>
        <row r="485">
          <cell r="A485">
            <v>4400200</v>
          </cell>
          <cell r="B485" t="str">
            <v>MANAGEMENT FEE INCOME: Intercompany</v>
          </cell>
          <cell r="C485">
            <v>1500</v>
          </cell>
          <cell r="D485">
            <v>-1515.05</v>
          </cell>
          <cell r="E485">
            <v>-2427.63</v>
          </cell>
          <cell r="F485">
            <v>-912.58</v>
          </cell>
        </row>
        <row r="486">
          <cell r="A486">
            <v>4800000</v>
          </cell>
          <cell r="B486" t="str">
            <v>RENTAL INCOME</v>
          </cell>
          <cell r="C486">
            <v>1500</v>
          </cell>
          <cell r="D486">
            <v>-38050.76</v>
          </cell>
          <cell r="E486">
            <v>-57589.26</v>
          </cell>
          <cell r="F486">
            <v>-19538.5</v>
          </cell>
        </row>
        <row r="487">
          <cell r="A487">
            <v>4912521</v>
          </cell>
          <cell r="B487" t="str">
            <v>OTHER BASE REVS: Revenue Enhance Progra</v>
          </cell>
          <cell r="C487">
            <v>1500</v>
          </cell>
          <cell r="D487">
            <v>-8028552.2199999997</v>
          </cell>
          <cell r="E487">
            <v>-3706119.54</v>
          </cell>
          <cell r="F487">
            <v>4322432.68</v>
          </cell>
        </row>
        <row r="488">
          <cell r="A488">
            <v>4912700</v>
          </cell>
          <cell r="B488" t="str">
            <v>OTHER BASE REVS: ValueAdded Proj &amp; Serv</v>
          </cell>
          <cell r="C488">
            <v>1500</v>
          </cell>
          <cell r="D488">
            <v>-11416658.300000001</v>
          </cell>
          <cell r="E488">
            <v>-6734972.9800000004</v>
          </cell>
          <cell r="F488">
            <v>4681685.32</v>
          </cell>
        </row>
        <row r="489">
          <cell r="A489">
            <v>4912720</v>
          </cell>
          <cell r="B489" t="str">
            <v>OTHER REVENUES: Fuel Sales</v>
          </cell>
          <cell r="C489">
            <v>1500</v>
          </cell>
          <cell r="D489">
            <v>0</v>
          </cell>
          <cell r="E489">
            <v>-149602344.06999999</v>
          </cell>
          <cell r="F489">
            <v>-149602344.06999999</v>
          </cell>
        </row>
        <row r="490">
          <cell r="A490">
            <v>5000000</v>
          </cell>
          <cell r="B490" t="str">
            <v>FUEL EXPENSE: Nuclear</v>
          </cell>
          <cell r="C490">
            <v>1500</v>
          </cell>
          <cell r="D490">
            <v>329028459.75</v>
          </cell>
          <cell r="E490">
            <v>382899128.85000002</v>
          </cell>
          <cell r="F490">
            <v>53870669.100000001</v>
          </cell>
        </row>
        <row r="491">
          <cell r="A491">
            <v>5000050</v>
          </cell>
          <cell r="B491" t="str">
            <v>FUEL EXPENSE: Nuclear - Last Core</v>
          </cell>
          <cell r="C491">
            <v>1500</v>
          </cell>
          <cell r="D491">
            <v>4775920.32</v>
          </cell>
          <cell r="E491">
            <v>11753697.119999999</v>
          </cell>
          <cell r="F491">
            <v>6977776.7999999998</v>
          </cell>
        </row>
        <row r="492">
          <cell r="A492">
            <v>5000500</v>
          </cell>
          <cell r="B492" t="str">
            <v>FUEL EXPENSE: Nuclear Disposal CST-Curr</v>
          </cell>
          <cell r="C492">
            <v>1500</v>
          </cell>
          <cell r="D492">
            <v>15760594.890000001</v>
          </cell>
          <cell r="E492">
            <v>23710879.32</v>
          </cell>
          <cell r="F492">
            <v>7950284.4299999997</v>
          </cell>
        </row>
        <row r="493">
          <cell r="A493">
            <v>5001000</v>
          </cell>
          <cell r="B493" t="str">
            <v>FUEL EXPENSE: Additives</v>
          </cell>
          <cell r="C493">
            <v>1500</v>
          </cell>
          <cell r="D493">
            <v>1414348.29</v>
          </cell>
          <cell r="E493">
            <v>1533102.8</v>
          </cell>
          <cell r="F493">
            <v>118754.51</v>
          </cell>
        </row>
        <row r="494">
          <cell r="A494">
            <v>5003000</v>
          </cell>
          <cell r="B494" t="str">
            <v>FUEL EXPENSE: Oil - Jet Grade</v>
          </cell>
          <cell r="C494">
            <v>1500</v>
          </cell>
          <cell r="D494">
            <v>9232668.5099999998</v>
          </cell>
          <cell r="E494">
            <v>19431312.559999999</v>
          </cell>
          <cell r="F494">
            <v>10198644.050000001</v>
          </cell>
        </row>
        <row r="495">
          <cell r="A495">
            <v>5004000</v>
          </cell>
          <cell r="B495" t="str">
            <v>FUEL EXPENSE: Oil - No. 2D Grade</v>
          </cell>
          <cell r="C495">
            <v>1500</v>
          </cell>
          <cell r="D495">
            <v>819866.29</v>
          </cell>
          <cell r="E495">
            <v>886689.16</v>
          </cell>
          <cell r="F495">
            <v>66822.87</v>
          </cell>
        </row>
        <row r="496">
          <cell r="A496">
            <v>5005000</v>
          </cell>
          <cell r="B496" t="str">
            <v>FUEL EXPENSE: Oil - No. 6 Grade</v>
          </cell>
          <cell r="C496">
            <v>1500</v>
          </cell>
          <cell r="D496">
            <v>56532273.159999996</v>
          </cell>
          <cell r="E496">
            <v>15987613.720000001</v>
          </cell>
          <cell r="F496">
            <v>-40544659.439999998</v>
          </cell>
        </row>
        <row r="497">
          <cell r="A497">
            <v>5007000</v>
          </cell>
          <cell r="B497" t="str">
            <v>FUEL EXPENSE: Natural Gas</v>
          </cell>
          <cell r="C497">
            <v>1500</v>
          </cell>
          <cell r="D497">
            <v>3005818573.96</v>
          </cell>
          <cell r="E497">
            <v>2849863138.9299998</v>
          </cell>
          <cell r="F497">
            <v>-155955435.03</v>
          </cell>
        </row>
        <row r="498">
          <cell r="A498">
            <v>5009000</v>
          </cell>
          <cell r="B498" t="str">
            <v>FUEL EXPENSE: Coal</v>
          </cell>
          <cell r="C498">
            <v>1500</v>
          </cell>
          <cell r="D498">
            <v>141121906.99000001</v>
          </cell>
          <cell r="E498">
            <v>169428839.56</v>
          </cell>
          <cell r="F498">
            <v>28306932.57</v>
          </cell>
        </row>
        <row r="499">
          <cell r="A499">
            <v>5011000</v>
          </cell>
          <cell r="B499" t="str">
            <v>FUEL EXPENSE: Propane</v>
          </cell>
          <cell r="C499">
            <v>1500</v>
          </cell>
          <cell r="D499">
            <v>19366.22</v>
          </cell>
          <cell r="E499">
            <v>9157.82</v>
          </cell>
          <cell r="F499">
            <v>-10208.4</v>
          </cell>
        </row>
        <row r="500">
          <cell r="A500">
            <v>5012000</v>
          </cell>
          <cell r="B500" t="str">
            <v>FUEL EXPENSE: Other</v>
          </cell>
          <cell r="C500">
            <v>1500</v>
          </cell>
          <cell r="D500">
            <v>0</v>
          </cell>
          <cell r="E500">
            <v>11800.32</v>
          </cell>
          <cell r="F500">
            <v>11800.32</v>
          </cell>
        </row>
        <row r="501">
          <cell r="A501">
            <v>5013000</v>
          </cell>
          <cell r="B501" t="str">
            <v>PUR PWR: Energy Chgs FPL</v>
          </cell>
          <cell r="C501">
            <v>1500</v>
          </cell>
          <cell r="D501">
            <v>33912068.82</v>
          </cell>
          <cell r="E501">
            <v>6763420.71</v>
          </cell>
          <cell r="F501">
            <v>-27148648.109999999</v>
          </cell>
        </row>
        <row r="502">
          <cell r="A502">
            <v>5013005</v>
          </cell>
          <cell r="B502" t="str">
            <v>PUR PWR: Recoverable Interchange</v>
          </cell>
          <cell r="C502">
            <v>1500</v>
          </cell>
          <cell r="D502">
            <v>11258662.060000001</v>
          </cell>
          <cell r="E502">
            <v>-136.97999999999999</v>
          </cell>
          <cell r="F502">
            <v>-11258799.039999999</v>
          </cell>
        </row>
        <row r="503">
          <cell r="A503">
            <v>5013010</v>
          </cell>
          <cell r="B503" t="str">
            <v>PUR PWR: Energy Chgs - Min Pmt L-T Cont</v>
          </cell>
          <cell r="C503">
            <v>1500</v>
          </cell>
          <cell r="D503">
            <v>98701388.209999993</v>
          </cell>
          <cell r="E503">
            <v>88738823.090000004</v>
          </cell>
          <cell r="F503">
            <v>-9962565.1199999899</v>
          </cell>
        </row>
        <row r="504">
          <cell r="A504">
            <v>5013020</v>
          </cell>
          <cell r="B504" t="str">
            <v>PUR PWR: Engy Chgs - Min Pmt L-T Cont -</v>
          </cell>
          <cell r="C504">
            <v>1500</v>
          </cell>
          <cell r="D504">
            <v>173625805.63999999</v>
          </cell>
          <cell r="E504">
            <v>164683344.93000001</v>
          </cell>
          <cell r="F504">
            <v>-8942460.7099999804</v>
          </cell>
        </row>
        <row r="505">
          <cell r="A505">
            <v>5013025</v>
          </cell>
          <cell r="B505" t="str">
            <v>PUR PWR: St. Lucie</v>
          </cell>
          <cell r="C505">
            <v>1500</v>
          </cell>
          <cell r="D505">
            <v>2721118.24</v>
          </cell>
          <cell r="E505">
            <v>4722384.4800000004</v>
          </cell>
          <cell r="F505">
            <v>2001266.24</v>
          </cell>
        </row>
        <row r="506">
          <cell r="A506">
            <v>5014000</v>
          </cell>
          <cell r="B506" t="str">
            <v>PUR PWR: Capacity Charges-FPL Only</v>
          </cell>
          <cell r="C506">
            <v>1500</v>
          </cell>
          <cell r="D506">
            <v>-2021669.34</v>
          </cell>
          <cell r="E506">
            <v>-3301961.52</v>
          </cell>
          <cell r="F506">
            <v>-1280292.18</v>
          </cell>
        </row>
        <row r="507">
          <cell r="A507">
            <v>5014010</v>
          </cell>
          <cell r="B507" t="str">
            <v>PUR PWR: Capacity Chgs - Min Pmt L-T Co</v>
          </cell>
          <cell r="C507">
            <v>1500</v>
          </cell>
          <cell r="D507">
            <v>301447013.66000003</v>
          </cell>
          <cell r="E507">
            <v>279503467.88</v>
          </cell>
          <cell r="F507">
            <v>-21943545.780000001</v>
          </cell>
        </row>
        <row r="508">
          <cell r="A508">
            <v>5014020</v>
          </cell>
          <cell r="B508" t="str">
            <v>PUR PWR: Cap Chgs - Min Pmt L-T Cont -</v>
          </cell>
          <cell r="C508">
            <v>1500</v>
          </cell>
          <cell r="D508">
            <v>94813443.540000007</v>
          </cell>
          <cell r="E508">
            <v>83971352.689999998</v>
          </cell>
          <cell r="F508">
            <v>-10842090.85</v>
          </cell>
        </row>
        <row r="509">
          <cell r="A509">
            <v>5014030</v>
          </cell>
          <cell r="B509" t="str">
            <v>PUR PWR: Capacity Chgs - Min Pmt L-T Co</v>
          </cell>
          <cell r="C509">
            <v>1500</v>
          </cell>
          <cell r="D509">
            <v>122475164.89</v>
          </cell>
          <cell r="E509">
            <v>107471197.54000001</v>
          </cell>
          <cell r="F509">
            <v>-15003967.35</v>
          </cell>
        </row>
        <row r="510">
          <cell r="A510">
            <v>5090000</v>
          </cell>
          <cell r="B510" t="str">
            <v>TRANSMISSION: Variable - Third Party</v>
          </cell>
          <cell r="C510">
            <v>1500</v>
          </cell>
          <cell r="D510">
            <v>16855258.719999999</v>
          </cell>
          <cell r="E510">
            <v>14357528.699999999</v>
          </cell>
          <cell r="F510">
            <v>-2497730.02</v>
          </cell>
        </row>
        <row r="511">
          <cell r="A511">
            <v>5090010</v>
          </cell>
          <cell r="B511" t="str">
            <v>TRANSMISSION: Capacity - Min Pmt L-T Co</v>
          </cell>
          <cell r="C511">
            <v>1500</v>
          </cell>
          <cell r="D511">
            <v>15667766.539999999</v>
          </cell>
          <cell r="E511">
            <v>16452869.800000001</v>
          </cell>
          <cell r="F511">
            <v>785103.26000000199</v>
          </cell>
        </row>
        <row r="512">
          <cell r="A512">
            <v>5090020</v>
          </cell>
          <cell r="B512" t="str">
            <v>TRANSMISSION: Fuel - Min Pmt L-T Cont -</v>
          </cell>
          <cell r="C512">
            <v>1500</v>
          </cell>
          <cell r="D512">
            <v>9624190.3200000003</v>
          </cell>
          <cell r="E512">
            <v>9306441.7799999993</v>
          </cell>
          <cell r="F512">
            <v>-317748.54000000103</v>
          </cell>
        </row>
        <row r="513">
          <cell r="A513">
            <v>5100000</v>
          </cell>
          <cell r="B513" t="str">
            <v>DEFERRED FUEL EXPENSE</v>
          </cell>
          <cell r="C513">
            <v>1500</v>
          </cell>
          <cell r="D513">
            <v>-48896.44</v>
          </cell>
          <cell r="E513">
            <v>49283.16</v>
          </cell>
          <cell r="F513">
            <v>98179.6</v>
          </cell>
        </row>
        <row r="514">
          <cell r="A514">
            <v>5101000</v>
          </cell>
          <cell r="B514" t="str">
            <v>Underrecovered Fuel Costs</v>
          </cell>
          <cell r="C514">
            <v>1500</v>
          </cell>
          <cell r="D514">
            <v>102921445.48999999</v>
          </cell>
          <cell r="E514">
            <v>-147865148.36000001</v>
          </cell>
          <cell r="F514">
            <v>-250786593.84999999</v>
          </cell>
        </row>
        <row r="515">
          <cell r="A515">
            <v>5110000</v>
          </cell>
          <cell r="B515" t="str">
            <v>DEFERRED CAPACITY EXPENSE</v>
          </cell>
          <cell r="C515">
            <v>1500</v>
          </cell>
          <cell r="D515">
            <v>-52400215.759999998</v>
          </cell>
          <cell r="E515">
            <v>46279800.920000002</v>
          </cell>
          <cell r="F515">
            <v>98680016.680000007</v>
          </cell>
        </row>
        <row r="516">
          <cell r="A516">
            <v>5201000</v>
          </cell>
          <cell r="B516" t="str">
            <v>PAYROLL EXPENSE: Bargaining Variable</v>
          </cell>
          <cell r="C516">
            <v>1500</v>
          </cell>
          <cell r="D516">
            <v>93774437.530000001</v>
          </cell>
          <cell r="E516">
            <v>98530220.920000002</v>
          </cell>
          <cell r="F516">
            <v>4755783.3899999997</v>
          </cell>
        </row>
        <row r="517">
          <cell r="A517">
            <v>5202000</v>
          </cell>
          <cell r="B517" t="str">
            <v>PAYROLL EXPENSE: Non-Exempt</v>
          </cell>
          <cell r="C517">
            <v>1500</v>
          </cell>
          <cell r="D517">
            <v>98102379.760000005</v>
          </cell>
          <cell r="E517">
            <v>89494163</v>
          </cell>
          <cell r="F517">
            <v>-8608216.7600000091</v>
          </cell>
        </row>
        <row r="518">
          <cell r="A518">
            <v>5203000</v>
          </cell>
          <cell r="B518" t="str">
            <v>PAYROLL EXPENSE: Exempt</v>
          </cell>
          <cell r="C518">
            <v>1500</v>
          </cell>
          <cell r="D518">
            <v>446948917.68000001</v>
          </cell>
          <cell r="E518">
            <v>448361850.43000001</v>
          </cell>
          <cell r="F518">
            <v>1412932.75</v>
          </cell>
        </row>
        <row r="519">
          <cell r="A519">
            <v>5204000</v>
          </cell>
          <cell r="B519" t="str">
            <v>PAYROLL EXPENSE: Bargaining: Fixed</v>
          </cell>
          <cell r="C519">
            <v>1500</v>
          </cell>
          <cell r="D519">
            <v>132342266.17</v>
          </cell>
          <cell r="E519">
            <v>130146131.08</v>
          </cell>
          <cell r="F519">
            <v>-2196135.09</v>
          </cell>
        </row>
        <row r="520">
          <cell r="A520">
            <v>5205000</v>
          </cell>
          <cell r="B520" t="str">
            <v>PAYROLL EXPENSE: Bargaining Variable: O</v>
          </cell>
          <cell r="C520">
            <v>1500</v>
          </cell>
          <cell r="D520">
            <v>51276962.149999999</v>
          </cell>
          <cell r="E520">
            <v>47496827.189999998</v>
          </cell>
          <cell r="F520">
            <v>-3780134.96</v>
          </cell>
        </row>
        <row r="521">
          <cell r="A521">
            <v>5206000</v>
          </cell>
          <cell r="B521" t="str">
            <v>PAYROLL EXPENSE: Non-Exempt: Overtime</v>
          </cell>
          <cell r="C521">
            <v>1500</v>
          </cell>
          <cell r="D521">
            <v>10033709.33</v>
          </cell>
          <cell r="E521">
            <v>6765080.9100000001</v>
          </cell>
          <cell r="F521">
            <v>-3268628.42</v>
          </cell>
        </row>
        <row r="522">
          <cell r="A522">
            <v>5207000</v>
          </cell>
          <cell r="B522" t="str">
            <v>PAYROLL EXPENSE: Exempt: Overtime</v>
          </cell>
          <cell r="C522">
            <v>1500</v>
          </cell>
          <cell r="D522">
            <v>31282970.170000002</v>
          </cell>
          <cell r="E522">
            <v>17049062.899999999</v>
          </cell>
          <cell r="F522">
            <v>-14233907.27</v>
          </cell>
        </row>
        <row r="523">
          <cell r="A523">
            <v>5208000</v>
          </cell>
          <cell r="B523" t="str">
            <v>PAYROLL EXPENSE: Bargaining: Fixed: Ove</v>
          </cell>
          <cell r="C523">
            <v>1500</v>
          </cell>
          <cell r="D523">
            <v>56095149.259999998</v>
          </cell>
          <cell r="E523">
            <v>41606184.950000003</v>
          </cell>
          <cell r="F523">
            <v>-14488964.310000001</v>
          </cell>
        </row>
        <row r="524">
          <cell r="A524">
            <v>5220000</v>
          </cell>
          <cell r="B524" t="str">
            <v>OVERTIME MEALS</v>
          </cell>
          <cell r="C524">
            <v>1500</v>
          </cell>
          <cell r="D524">
            <v>4382007.26</v>
          </cell>
          <cell r="E524">
            <v>3853497.09</v>
          </cell>
          <cell r="F524">
            <v>-528510.17000000004</v>
          </cell>
        </row>
        <row r="525">
          <cell r="A525">
            <v>5220100</v>
          </cell>
          <cell r="B525" t="str">
            <v>PAYROLL EXPENSE: Temporary Relieving</v>
          </cell>
          <cell r="C525">
            <v>1500</v>
          </cell>
          <cell r="D525">
            <v>1799868.22</v>
          </cell>
          <cell r="E525">
            <v>1241390.74</v>
          </cell>
          <cell r="F525">
            <v>-558477.48</v>
          </cell>
        </row>
        <row r="526">
          <cell r="A526">
            <v>5220200</v>
          </cell>
          <cell r="B526" t="str">
            <v>PAYROLL EXPENSE: Shift Differential</v>
          </cell>
          <cell r="C526">
            <v>1500</v>
          </cell>
          <cell r="D526">
            <v>2455758.85</v>
          </cell>
          <cell r="E526">
            <v>2140425.46</v>
          </cell>
          <cell r="F526">
            <v>-315333.39</v>
          </cell>
        </row>
        <row r="527">
          <cell r="A527">
            <v>5230000</v>
          </cell>
          <cell r="B527" t="str">
            <v>EXECUTIVE INCENTIVES</v>
          </cell>
          <cell r="C527">
            <v>1500</v>
          </cell>
          <cell r="D527">
            <v>13444873.01</v>
          </cell>
          <cell r="E527">
            <v>17905367.190000001</v>
          </cell>
          <cell r="F527">
            <v>4460494.18</v>
          </cell>
        </row>
        <row r="528">
          <cell r="A528">
            <v>5230102</v>
          </cell>
          <cell r="B528" t="str">
            <v>Shared Based Compensation- Type 2</v>
          </cell>
          <cell r="C528">
            <v>1500</v>
          </cell>
          <cell r="D528">
            <v>-0.01</v>
          </cell>
          <cell r="E528">
            <v>0.01</v>
          </cell>
          <cell r="F528">
            <v>0.02</v>
          </cell>
        </row>
        <row r="529">
          <cell r="A529">
            <v>5230103</v>
          </cell>
          <cell r="B529" t="str">
            <v>Shared Based Compensation- Type 3</v>
          </cell>
          <cell r="C529">
            <v>1500</v>
          </cell>
          <cell r="D529">
            <v>0.01</v>
          </cell>
          <cell r="E529">
            <v>-0.01</v>
          </cell>
          <cell r="F529">
            <v>-0.02</v>
          </cell>
        </row>
        <row r="530">
          <cell r="A530">
            <v>5240000</v>
          </cell>
          <cell r="B530" t="str">
            <v>Employee Incentives</v>
          </cell>
          <cell r="C530">
            <v>1500</v>
          </cell>
          <cell r="D530">
            <v>79431569.989999995</v>
          </cell>
          <cell r="E530">
            <v>75049338.290000007</v>
          </cell>
          <cell r="F530">
            <v>-4382231.6999999899</v>
          </cell>
        </row>
        <row r="531">
          <cell r="A531">
            <v>5250000</v>
          </cell>
          <cell r="B531" t="str">
            <v>PAYROLL EXPENSE: Other Earnings</v>
          </cell>
          <cell r="C531">
            <v>1500</v>
          </cell>
          <cell r="D531">
            <v>13467232.609999999</v>
          </cell>
          <cell r="E531">
            <v>14114171.16</v>
          </cell>
          <cell r="F531">
            <v>646938.55000000098</v>
          </cell>
        </row>
        <row r="532">
          <cell r="A532">
            <v>5250001</v>
          </cell>
          <cell r="B532" t="str">
            <v>PAYROLL EXPENSE: deferred comp/deductio</v>
          </cell>
          <cell r="C532">
            <v>1500</v>
          </cell>
          <cell r="D532">
            <v>11416199.91</v>
          </cell>
          <cell r="E532">
            <v>10142295.66</v>
          </cell>
          <cell r="F532">
            <v>-1273904.25</v>
          </cell>
        </row>
        <row r="533">
          <cell r="A533">
            <v>5250100</v>
          </cell>
          <cell r="B533" t="str">
            <v>PAYROLL EXPENSE: Sign On Bonus</v>
          </cell>
          <cell r="C533">
            <v>1500</v>
          </cell>
          <cell r="D533">
            <v>1045442.6</v>
          </cell>
          <cell r="E533">
            <v>767487.07</v>
          </cell>
          <cell r="F533">
            <v>-277955.53000000003</v>
          </cell>
        </row>
        <row r="534">
          <cell r="A534">
            <v>5250200</v>
          </cell>
          <cell r="B534" t="str">
            <v>PAYROLL EXPENSE: Final Vacation Pay</v>
          </cell>
          <cell r="C534">
            <v>1500</v>
          </cell>
          <cell r="D534">
            <v>1554722.95</v>
          </cell>
          <cell r="E534">
            <v>4219097.8099999996</v>
          </cell>
          <cell r="F534">
            <v>2664374.86</v>
          </cell>
        </row>
        <row r="535">
          <cell r="A535">
            <v>5250300</v>
          </cell>
          <cell r="B535" t="str">
            <v>PAYROLL EXPENSE: Vacation Buy Credits</v>
          </cell>
          <cell r="C535">
            <v>1500</v>
          </cell>
          <cell r="D535">
            <v>-2070277.84</v>
          </cell>
          <cell r="E535">
            <v>-2968068.52</v>
          </cell>
          <cell r="F535">
            <v>-897790.68</v>
          </cell>
        </row>
        <row r="536">
          <cell r="A536">
            <v>5260000</v>
          </cell>
          <cell r="B536" t="str">
            <v>PAYROLL EXPENSE: Lump Sum Increases</v>
          </cell>
          <cell r="C536">
            <v>1500</v>
          </cell>
          <cell r="D536">
            <v>3269954.59</v>
          </cell>
          <cell r="E536">
            <v>2445074.12</v>
          </cell>
          <cell r="F536">
            <v>-824880.47</v>
          </cell>
        </row>
        <row r="537">
          <cell r="A537">
            <v>5270700</v>
          </cell>
          <cell r="B537" t="str">
            <v>PAYROLL EXPENSE: DP - No Overheads Appl</v>
          </cell>
          <cell r="C537">
            <v>1500</v>
          </cell>
          <cell r="D537">
            <v>283551.52</v>
          </cell>
          <cell r="E537">
            <v>-735260.75</v>
          </cell>
          <cell r="F537">
            <v>-1018812.27</v>
          </cell>
        </row>
        <row r="538">
          <cell r="A538">
            <v>5271000</v>
          </cell>
          <cell r="B538" t="str">
            <v>PAYROLL EXPENSE: DP - Barg Variable</v>
          </cell>
          <cell r="C538">
            <v>1500</v>
          </cell>
          <cell r="D538">
            <v>-438110.91</v>
          </cell>
          <cell r="E538">
            <v>0</v>
          </cell>
          <cell r="F538">
            <v>438110.91</v>
          </cell>
        </row>
        <row r="539">
          <cell r="A539">
            <v>5272000</v>
          </cell>
          <cell r="B539" t="str">
            <v>PAYROLL EXPENSE: DP - Non Exempt</v>
          </cell>
          <cell r="C539">
            <v>1500</v>
          </cell>
          <cell r="D539">
            <v>-119747.51</v>
          </cell>
          <cell r="E539">
            <v>-6554.29</v>
          </cell>
          <cell r="F539">
            <v>113193.22</v>
          </cell>
        </row>
        <row r="540">
          <cell r="A540">
            <v>5273000</v>
          </cell>
          <cell r="B540" t="str">
            <v>PAYROLL EXPENSE: DP - Exempt</v>
          </cell>
          <cell r="C540">
            <v>1500</v>
          </cell>
          <cell r="D540">
            <v>-248127.38</v>
          </cell>
          <cell r="E540">
            <v>-140323.31</v>
          </cell>
          <cell r="F540">
            <v>107804.07</v>
          </cell>
        </row>
        <row r="541">
          <cell r="A541">
            <v>5274000</v>
          </cell>
          <cell r="B541" t="str">
            <v>PAYROLL EXPENSE: DP - Barg Fixed</v>
          </cell>
          <cell r="C541">
            <v>1500</v>
          </cell>
          <cell r="D541">
            <v>-1509.93</v>
          </cell>
          <cell r="E541">
            <v>320616.5</v>
          </cell>
          <cell r="F541">
            <v>322126.43</v>
          </cell>
        </row>
        <row r="542">
          <cell r="A542">
            <v>5275000</v>
          </cell>
          <cell r="B542" t="str">
            <v>PAYROLL EXPENSE: DP - Barg Variable: OT</v>
          </cell>
          <cell r="C542">
            <v>1500</v>
          </cell>
          <cell r="D542">
            <v>-5074</v>
          </cell>
          <cell r="E542">
            <v>-319797</v>
          </cell>
          <cell r="F542">
            <v>-314723</v>
          </cell>
        </row>
        <row r="543">
          <cell r="A543">
            <v>5276000</v>
          </cell>
          <cell r="B543" t="str">
            <v>PAYROLL EXPENSE: DP - Non Exempt: OT</v>
          </cell>
          <cell r="C543">
            <v>1500</v>
          </cell>
          <cell r="D543">
            <v>0</v>
          </cell>
          <cell r="E543">
            <v>-0.13</v>
          </cell>
          <cell r="F543">
            <v>-0.13</v>
          </cell>
        </row>
        <row r="544">
          <cell r="A544">
            <v>5277000</v>
          </cell>
          <cell r="B544" t="str">
            <v>PAYROLL EXPENSE: DP - Exempt: OT</v>
          </cell>
          <cell r="C544">
            <v>1500</v>
          </cell>
          <cell r="D544">
            <v>-93042.13</v>
          </cell>
          <cell r="E544">
            <v>3269.08</v>
          </cell>
          <cell r="F544">
            <v>96311.21</v>
          </cell>
        </row>
        <row r="545">
          <cell r="A545">
            <v>5278000</v>
          </cell>
          <cell r="B545" t="str">
            <v>PAYROLL EXPENSE: DP - Barg Fixed: OT</v>
          </cell>
          <cell r="C545">
            <v>1500</v>
          </cell>
          <cell r="D545">
            <v>8602.5300000000007</v>
          </cell>
          <cell r="E545">
            <v>-21.42</v>
          </cell>
          <cell r="F545">
            <v>-8623.9500000000007</v>
          </cell>
        </row>
        <row r="546">
          <cell r="A546">
            <v>5279000</v>
          </cell>
          <cell r="B546" t="str">
            <v>PAYROLL EXPENSE: DP - FPL Other Earning</v>
          </cell>
          <cell r="C546">
            <v>1500</v>
          </cell>
          <cell r="D546">
            <v>191120.62</v>
          </cell>
          <cell r="E546">
            <v>-16000.35</v>
          </cell>
          <cell r="F546">
            <v>-207120.97</v>
          </cell>
        </row>
        <row r="547">
          <cell r="A547">
            <v>5290000</v>
          </cell>
          <cell r="B547" t="str">
            <v>PAYROLL EXPENSE: Accrued</v>
          </cell>
          <cell r="C547">
            <v>1500</v>
          </cell>
          <cell r="D547">
            <v>-1169285.1100000001</v>
          </cell>
          <cell r="E547">
            <v>6615501.3099999996</v>
          </cell>
          <cell r="F547">
            <v>7784786.4199999999</v>
          </cell>
        </row>
        <row r="548">
          <cell r="A548">
            <v>5300100</v>
          </cell>
          <cell r="B548" t="str">
            <v>EMPLOYEE BENEFITS: Accrued Vacation</v>
          </cell>
          <cell r="C548">
            <v>1500</v>
          </cell>
          <cell r="D548">
            <v>1440433.1</v>
          </cell>
          <cell r="E548">
            <v>-4723130.91</v>
          </cell>
          <cell r="F548">
            <v>-6163564.0099999998</v>
          </cell>
        </row>
        <row r="549">
          <cell r="A549">
            <v>5300200</v>
          </cell>
          <cell r="B549" t="str">
            <v>EMPLOYEE BENEFITS: 401K &amp; HSA</v>
          </cell>
          <cell r="C549">
            <v>1500</v>
          </cell>
          <cell r="D549">
            <v>29336183.890000001</v>
          </cell>
          <cell r="E549">
            <v>29911774.07</v>
          </cell>
          <cell r="F549">
            <v>575590.18000000005</v>
          </cell>
        </row>
        <row r="550">
          <cell r="A550">
            <v>5300300</v>
          </cell>
          <cell r="B550" t="str">
            <v>EMPLOYEE BENEFITS: Medical Insurance</v>
          </cell>
          <cell r="C550">
            <v>1500</v>
          </cell>
          <cell r="D550">
            <v>89987333.719999999</v>
          </cell>
          <cell r="E550">
            <v>88614663.769999996</v>
          </cell>
          <cell r="F550">
            <v>-1372669.95</v>
          </cell>
        </row>
        <row r="551">
          <cell r="A551">
            <v>5300400</v>
          </cell>
          <cell r="B551" t="str">
            <v>EMPLOYEE BENEFITS: Life Insurance</v>
          </cell>
          <cell r="C551">
            <v>1500</v>
          </cell>
          <cell r="D551">
            <v>1482849.54</v>
          </cell>
          <cell r="E551">
            <v>1165288.94</v>
          </cell>
          <cell r="F551">
            <v>-317560.59999999998</v>
          </cell>
        </row>
        <row r="552">
          <cell r="A552">
            <v>5300500</v>
          </cell>
          <cell r="B552" t="str">
            <v>EMPLOYEE BENEFITS: Dental Insurance</v>
          </cell>
          <cell r="C552">
            <v>1500</v>
          </cell>
          <cell r="D552">
            <v>5266401.59</v>
          </cell>
          <cell r="E552">
            <v>5357760</v>
          </cell>
          <cell r="F552">
            <v>91358.410000000105</v>
          </cell>
        </row>
        <row r="553">
          <cell r="A553">
            <v>5300600</v>
          </cell>
          <cell r="B553" t="str">
            <v>EMPLOYEE BENEFITS: Long Term Disability</v>
          </cell>
          <cell r="C553">
            <v>1500</v>
          </cell>
          <cell r="D553">
            <v>3521026.38</v>
          </cell>
          <cell r="E553">
            <v>3517050</v>
          </cell>
          <cell r="F553">
            <v>-3976.3799999998901</v>
          </cell>
        </row>
        <row r="554">
          <cell r="A554">
            <v>5300710</v>
          </cell>
          <cell r="B554" t="str">
            <v>EMPLOYEE BENEFITS: Pension FAS Credits</v>
          </cell>
          <cell r="C554">
            <v>1500</v>
          </cell>
          <cell r="D554">
            <v>-47000370</v>
          </cell>
          <cell r="E554">
            <v>-6827797.79</v>
          </cell>
          <cell r="F554">
            <v>40172572.210000001</v>
          </cell>
        </row>
        <row r="555">
          <cell r="A555">
            <v>5300720</v>
          </cell>
          <cell r="B555" t="str">
            <v>EMPLOYEE BENEFITS: Post Retirement Bene</v>
          </cell>
          <cell r="C555">
            <v>1500</v>
          </cell>
          <cell r="D555">
            <v>16363946.449999999</v>
          </cell>
          <cell r="E555">
            <v>15551758.16</v>
          </cell>
          <cell r="F555">
            <v>-812188.28999999899</v>
          </cell>
        </row>
        <row r="556">
          <cell r="A556">
            <v>5300730</v>
          </cell>
          <cell r="B556" t="str">
            <v>EMPLOYEE BENEFITS: Supplemental Pension</v>
          </cell>
          <cell r="C556">
            <v>1500</v>
          </cell>
          <cell r="D556">
            <v>2953933.3</v>
          </cell>
          <cell r="E556">
            <v>1851607.75</v>
          </cell>
          <cell r="F556">
            <v>-1102325.55</v>
          </cell>
        </row>
        <row r="557">
          <cell r="A557">
            <v>5300740</v>
          </cell>
          <cell r="B557" t="str">
            <v>EMPLOYEE BENEFITS: Post Employment</v>
          </cell>
          <cell r="C557">
            <v>1500</v>
          </cell>
          <cell r="D557">
            <v>181571</v>
          </cell>
          <cell r="E557">
            <v>-1746000</v>
          </cell>
          <cell r="F557">
            <v>-1927571</v>
          </cell>
        </row>
        <row r="558">
          <cell r="A558">
            <v>5300800</v>
          </cell>
          <cell r="B558" t="str">
            <v>APPLIED EMPLOYEE BENEFITS</v>
          </cell>
          <cell r="C558">
            <v>1500</v>
          </cell>
          <cell r="D558">
            <v>-2048.94</v>
          </cell>
          <cell r="E558">
            <v>-359661.21</v>
          </cell>
          <cell r="F558">
            <v>-357612.27</v>
          </cell>
        </row>
        <row r="559">
          <cell r="A559">
            <v>5300805</v>
          </cell>
          <cell r="B559" t="str">
            <v>WELFARE UNFUNDED TRANSFER - Credit</v>
          </cell>
          <cell r="C559">
            <v>1500</v>
          </cell>
          <cell r="D559">
            <v>475.31</v>
          </cell>
          <cell r="E559">
            <v>388.62</v>
          </cell>
          <cell r="F559">
            <v>-86.69</v>
          </cell>
        </row>
        <row r="560">
          <cell r="A560">
            <v>5310000</v>
          </cell>
          <cell r="B560" t="str">
            <v>EMPLOYEE WELFARE</v>
          </cell>
          <cell r="C560">
            <v>1500</v>
          </cell>
          <cell r="D560">
            <v>4263778.1399999997</v>
          </cell>
          <cell r="E560">
            <v>3703129.39</v>
          </cell>
          <cell r="F560">
            <v>-560648.75</v>
          </cell>
        </row>
        <row r="561">
          <cell r="A561">
            <v>5320000</v>
          </cell>
          <cell r="B561" t="str">
            <v>RELOCATION</v>
          </cell>
          <cell r="C561">
            <v>1500</v>
          </cell>
          <cell r="D561">
            <v>6017392.0599999996</v>
          </cell>
          <cell r="E561">
            <v>2896486.35</v>
          </cell>
          <cell r="F561">
            <v>-3120905.71</v>
          </cell>
        </row>
        <row r="562">
          <cell r="A562">
            <v>5320100</v>
          </cell>
          <cell r="B562" t="str">
            <v>EMPLOYEE RECRUITING</v>
          </cell>
          <cell r="C562">
            <v>1500</v>
          </cell>
          <cell r="D562">
            <v>212478.98</v>
          </cell>
          <cell r="E562">
            <v>133824.81</v>
          </cell>
          <cell r="F562">
            <v>-78654.17</v>
          </cell>
        </row>
        <row r="563">
          <cell r="A563">
            <v>5330000</v>
          </cell>
          <cell r="B563" t="str">
            <v>CONTRACT CAR</v>
          </cell>
          <cell r="C563">
            <v>1500</v>
          </cell>
          <cell r="D563">
            <v>40180.629999999997</v>
          </cell>
          <cell r="E563">
            <v>27420.29</v>
          </cell>
          <cell r="F563">
            <v>-12760.34</v>
          </cell>
        </row>
        <row r="564">
          <cell r="A564">
            <v>5340000</v>
          </cell>
          <cell r="B564" t="str">
            <v>EDUCATION AND TRAINING</v>
          </cell>
          <cell r="C564">
            <v>1500</v>
          </cell>
          <cell r="D564">
            <v>5947840</v>
          </cell>
          <cell r="E564">
            <v>5107155.75</v>
          </cell>
          <cell r="F564">
            <v>-840684.25</v>
          </cell>
        </row>
        <row r="565">
          <cell r="A565">
            <v>5340100</v>
          </cell>
          <cell r="B565" t="str">
            <v>BOOKS PERIODICALS &amp; SUBSCRIPTIONS</v>
          </cell>
          <cell r="C565">
            <v>1500</v>
          </cell>
          <cell r="D565">
            <v>1095783.2</v>
          </cell>
          <cell r="E565">
            <v>1075950.42</v>
          </cell>
          <cell r="F565">
            <v>-19832.78</v>
          </cell>
        </row>
        <row r="566">
          <cell r="A566">
            <v>5400100</v>
          </cell>
          <cell r="B566" t="str">
            <v>MATERIALS &amp; SUPPLIES: General</v>
          </cell>
          <cell r="C566">
            <v>1500</v>
          </cell>
          <cell r="D566">
            <v>325151307.02999997</v>
          </cell>
          <cell r="E566">
            <v>211292001.88</v>
          </cell>
          <cell r="F566">
            <v>-113859305.15000001</v>
          </cell>
        </row>
        <row r="567">
          <cell r="A567">
            <v>5400101</v>
          </cell>
          <cell r="B567" t="str">
            <v>MATERIALS &amp; SUPPLIES: General - FPL Sto</v>
          </cell>
          <cell r="C567">
            <v>1500</v>
          </cell>
          <cell r="D567">
            <v>160439859.19999999</v>
          </cell>
          <cell r="E567">
            <v>186306907.12</v>
          </cell>
          <cell r="F567">
            <v>25867047.920000002</v>
          </cell>
        </row>
        <row r="568">
          <cell r="A568">
            <v>5400102</v>
          </cell>
          <cell r="B568" t="str">
            <v>M&amp;S: General-FPL PGD &amp; Nuclear Stores O</v>
          </cell>
          <cell r="C568">
            <v>1500</v>
          </cell>
          <cell r="D568">
            <v>0</v>
          </cell>
          <cell r="E568">
            <v>117001062.06</v>
          </cell>
          <cell r="F568">
            <v>117001062.06</v>
          </cell>
        </row>
        <row r="569">
          <cell r="A569">
            <v>5400103</v>
          </cell>
          <cell r="B569" t="str">
            <v>MATERIALS &amp; SUPPLIES: General-No Stores</v>
          </cell>
          <cell r="C569">
            <v>1500</v>
          </cell>
          <cell r="D569">
            <v>0</v>
          </cell>
          <cell r="E569">
            <v>17677438.809999999</v>
          </cell>
          <cell r="F569">
            <v>17677438.809999999</v>
          </cell>
        </row>
        <row r="570">
          <cell r="A570">
            <v>5400150</v>
          </cell>
          <cell r="B570" t="str">
            <v>MATERIALS &amp; SUPPLIES: Stores Loading</v>
          </cell>
          <cell r="C570">
            <v>1500</v>
          </cell>
          <cell r="D570">
            <v>572662.47</v>
          </cell>
          <cell r="E570">
            <v>17878.05</v>
          </cell>
          <cell r="F570">
            <v>-554784.42000000004</v>
          </cell>
        </row>
        <row r="571">
          <cell r="A571">
            <v>5400200</v>
          </cell>
          <cell r="B571" t="str">
            <v>CONSUMABLES</v>
          </cell>
          <cell r="C571">
            <v>1500</v>
          </cell>
          <cell r="D571">
            <v>5324207.91</v>
          </cell>
          <cell r="E571">
            <v>2660331.23</v>
          </cell>
          <cell r="F571">
            <v>-2663876.6800000002</v>
          </cell>
        </row>
        <row r="572">
          <cell r="A572">
            <v>5400201</v>
          </cell>
          <cell r="B572" t="str">
            <v>CONSUMABLES  - FPL Stores</v>
          </cell>
          <cell r="C572">
            <v>1500</v>
          </cell>
          <cell r="D572">
            <v>10762561.48</v>
          </cell>
          <cell r="E572">
            <v>11935989.109999999</v>
          </cell>
          <cell r="F572">
            <v>1173427.6299999999</v>
          </cell>
        </row>
        <row r="573">
          <cell r="A573">
            <v>5400300</v>
          </cell>
          <cell r="B573" t="str">
            <v>EQUIPMENT PARTS</v>
          </cell>
          <cell r="C573">
            <v>1500</v>
          </cell>
          <cell r="D573">
            <v>6600201.25</v>
          </cell>
          <cell r="E573">
            <v>4608073.67</v>
          </cell>
          <cell r="F573">
            <v>-1992127.58</v>
          </cell>
        </row>
        <row r="574">
          <cell r="A574">
            <v>5400310</v>
          </cell>
          <cell r="B574" t="str">
            <v>Blade Repairs and Replacement</v>
          </cell>
          <cell r="C574">
            <v>1500</v>
          </cell>
          <cell r="D574">
            <v>116660.24</v>
          </cell>
          <cell r="E574">
            <v>0</v>
          </cell>
          <cell r="F574">
            <v>-116660.24</v>
          </cell>
        </row>
        <row r="575">
          <cell r="A575">
            <v>5400330</v>
          </cell>
          <cell r="B575" t="str">
            <v>Generator Repairs and Replacement</v>
          </cell>
          <cell r="C575">
            <v>1500</v>
          </cell>
          <cell r="D575">
            <v>54452955.729999997</v>
          </cell>
          <cell r="E575">
            <v>55597588.25</v>
          </cell>
          <cell r="F575">
            <v>1144632.52</v>
          </cell>
        </row>
        <row r="576">
          <cell r="A576">
            <v>5400331</v>
          </cell>
          <cell r="B576" t="str">
            <v>GENERATOR REPAIR &amp; REPL  - FPL Stores</v>
          </cell>
          <cell r="C576">
            <v>1500</v>
          </cell>
          <cell r="D576">
            <v>1638753.47</v>
          </cell>
          <cell r="E576">
            <v>2392962.7200000002</v>
          </cell>
          <cell r="F576">
            <v>754209.25</v>
          </cell>
        </row>
        <row r="577">
          <cell r="A577">
            <v>5400400</v>
          </cell>
          <cell r="B577" t="str">
            <v>SITE TOOL &amp; EQUIPMENT EXPENSE</v>
          </cell>
          <cell r="C577">
            <v>1500</v>
          </cell>
          <cell r="D577">
            <v>13206017.57</v>
          </cell>
          <cell r="E577">
            <v>15529094.26</v>
          </cell>
          <cell r="F577">
            <v>2323076.69</v>
          </cell>
        </row>
        <row r="578">
          <cell r="A578">
            <v>5400401</v>
          </cell>
          <cell r="B578" t="str">
            <v>SITE TOOL &amp; EQUIP EXP  - FPL Stores</v>
          </cell>
          <cell r="C578">
            <v>1500</v>
          </cell>
          <cell r="D578">
            <v>8750521.1799999997</v>
          </cell>
          <cell r="E578">
            <v>9869624.0999999996</v>
          </cell>
          <cell r="F578">
            <v>1119102.92</v>
          </cell>
        </row>
        <row r="579">
          <cell r="A579">
            <v>5400500</v>
          </cell>
          <cell r="B579" t="str">
            <v>UNIFORMS</v>
          </cell>
          <cell r="C579">
            <v>1500</v>
          </cell>
          <cell r="D579">
            <v>107290.87</v>
          </cell>
          <cell r="E579">
            <v>319182.39</v>
          </cell>
          <cell r="F579">
            <v>211891.52</v>
          </cell>
        </row>
        <row r="580">
          <cell r="A580">
            <v>5400600</v>
          </cell>
          <cell r="B580" t="str">
            <v>SAFETY EQUIPMENT</v>
          </cell>
          <cell r="C580">
            <v>1500</v>
          </cell>
          <cell r="D580">
            <v>1375507.63</v>
          </cell>
          <cell r="E580">
            <v>2110879.0699999998</v>
          </cell>
          <cell r="F580">
            <v>735371.44</v>
          </cell>
        </row>
        <row r="581">
          <cell r="A581">
            <v>5400601</v>
          </cell>
          <cell r="B581" t="str">
            <v>SAFETY EQUIPMENT - FPL Stores</v>
          </cell>
          <cell r="C581">
            <v>1500</v>
          </cell>
          <cell r="D581">
            <v>1965739.76</v>
          </cell>
          <cell r="E581">
            <v>2087069.07</v>
          </cell>
          <cell r="F581">
            <v>121329.31</v>
          </cell>
        </row>
        <row r="582">
          <cell r="A582">
            <v>5400605</v>
          </cell>
          <cell r="B582" t="str">
            <v>INVENTORY ADJUSTMENT (TAILS)</v>
          </cell>
          <cell r="C582">
            <v>1500</v>
          </cell>
          <cell r="D582">
            <v>75721.41</v>
          </cell>
          <cell r="E582">
            <v>14398.7</v>
          </cell>
          <cell r="F582">
            <v>-61322.71</v>
          </cell>
        </row>
        <row r="583">
          <cell r="A583">
            <v>5400606</v>
          </cell>
          <cell r="B583" t="str">
            <v>INVENTORY ADJUSTMENT - FPL</v>
          </cell>
          <cell r="C583">
            <v>1500</v>
          </cell>
          <cell r="D583">
            <v>2970919.12</v>
          </cell>
          <cell r="E583">
            <v>3669282.89</v>
          </cell>
          <cell r="F583">
            <v>698363.77</v>
          </cell>
        </row>
        <row r="584">
          <cell r="A584">
            <v>5400699</v>
          </cell>
          <cell r="B584" t="str">
            <v>MATERIALS &amp; SUPPLIES: Vendor Rebates</v>
          </cell>
          <cell r="C584">
            <v>1500</v>
          </cell>
          <cell r="D584">
            <v>0</v>
          </cell>
          <cell r="E584">
            <v>-8789.6200000000008</v>
          </cell>
          <cell r="F584">
            <v>-8789.6200000000008</v>
          </cell>
        </row>
        <row r="585">
          <cell r="A585">
            <v>5400700</v>
          </cell>
          <cell r="B585" t="str">
            <v>FREIGHT: Excluding Fuel</v>
          </cell>
          <cell r="C585">
            <v>1500</v>
          </cell>
          <cell r="D585">
            <v>20024575.920000002</v>
          </cell>
          <cell r="E585">
            <v>19478626.350000001</v>
          </cell>
          <cell r="F585">
            <v>-545949.56999999995</v>
          </cell>
        </row>
        <row r="586">
          <cell r="A586">
            <v>5400800</v>
          </cell>
          <cell r="B586" t="str">
            <v>STRUCTURES &amp; IMPROVEMENTS</v>
          </cell>
          <cell r="C586">
            <v>1500</v>
          </cell>
          <cell r="D586">
            <v>9494835.2699999996</v>
          </cell>
          <cell r="E586">
            <v>7350718.4900000002</v>
          </cell>
          <cell r="F586">
            <v>-2144116.7799999998</v>
          </cell>
        </row>
        <row r="587">
          <cell r="A587">
            <v>5400999</v>
          </cell>
          <cell r="B587" t="str">
            <v>RETIREMENT WORK IN PROGRESS-SALVAGE</v>
          </cell>
          <cell r="C587">
            <v>1500</v>
          </cell>
          <cell r="D587">
            <v>-479827.23</v>
          </cell>
          <cell r="E587">
            <v>-969379.89</v>
          </cell>
          <cell r="F587">
            <v>-489552.66</v>
          </cell>
        </row>
        <row r="588">
          <cell r="A588">
            <v>5401000</v>
          </cell>
          <cell r="B588" t="str">
            <v>CHEMICALS</v>
          </cell>
          <cell r="C588">
            <v>1500</v>
          </cell>
          <cell r="D588">
            <v>8567197.0500000007</v>
          </cell>
          <cell r="E588">
            <v>7648174.4500000002</v>
          </cell>
          <cell r="F588">
            <v>-919022.60000000102</v>
          </cell>
        </row>
        <row r="589">
          <cell r="A589">
            <v>5401001</v>
          </cell>
          <cell r="B589" t="str">
            <v>CHEMICALS  - FPL T &amp; D Stores</v>
          </cell>
          <cell r="C589">
            <v>1500</v>
          </cell>
          <cell r="D589">
            <v>1361352.86</v>
          </cell>
          <cell r="E589">
            <v>1368639.35</v>
          </cell>
          <cell r="F589">
            <v>7286.4899999999898</v>
          </cell>
        </row>
        <row r="590">
          <cell r="A590">
            <v>5401100</v>
          </cell>
          <cell r="B590" t="str">
            <v>OILS &amp; LUBRICANTS</v>
          </cell>
          <cell r="C590">
            <v>1500</v>
          </cell>
          <cell r="D590">
            <v>1620657.49</v>
          </cell>
          <cell r="E590">
            <v>826169.06</v>
          </cell>
          <cell r="F590">
            <v>-794488.43</v>
          </cell>
        </row>
        <row r="591">
          <cell r="A591">
            <v>5401101</v>
          </cell>
          <cell r="B591" t="str">
            <v>OILS &amp; LUBRICANTS  - FPL Stores</v>
          </cell>
          <cell r="C591">
            <v>1500</v>
          </cell>
          <cell r="D591">
            <v>120821.81</v>
          </cell>
          <cell r="E591">
            <v>10674.81</v>
          </cell>
          <cell r="F591">
            <v>-110147</v>
          </cell>
        </row>
        <row r="592">
          <cell r="A592">
            <v>5401200</v>
          </cell>
          <cell r="B592" t="str">
            <v>OPERATING GASES</v>
          </cell>
          <cell r="C592">
            <v>1500</v>
          </cell>
          <cell r="D592">
            <v>1583909.97</v>
          </cell>
          <cell r="E592">
            <v>2045534.45</v>
          </cell>
          <cell r="F592">
            <v>461624.48</v>
          </cell>
        </row>
        <row r="593">
          <cell r="A593">
            <v>5401600</v>
          </cell>
          <cell r="B593" t="str">
            <v>DEMINERALIZED WATER</v>
          </cell>
          <cell r="C593">
            <v>1500</v>
          </cell>
          <cell r="D593">
            <v>4861692.12</v>
          </cell>
          <cell r="E593">
            <v>5961684.1600000001</v>
          </cell>
          <cell r="F593">
            <v>1099992.04</v>
          </cell>
        </row>
        <row r="594">
          <cell r="A594">
            <v>5401700</v>
          </cell>
          <cell r="B594" t="str">
            <v>VEHICLE: Utilization Charges</v>
          </cell>
          <cell r="C594">
            <v>1500</v>
          </cell>
          <cell r="D594">
            <v>45447123.890000001</v>
          </cell>
          <cell r="E594">
            <v>40912555.259999998</v>
          </cell>
          <cell r="F594">
            <v>-4534568.63</v>
          </cell>
        </row>
        <row r="595">
          <cell r="A595">
            <v>5401710</v>
          </cell>
          <cell r="B595" t="str">
            <v>VEHICLE: Fuel</v>
          </cell>
          <cell r="C595">
            <v>1500</v>
          </cell>
          <cell r="D595">
            <v>16711989.539999999</v>
          </cell>
          <cell r="E595">
            <v>16272486.07</v>
          </cell>
          <cell r="F595">
            <v>-439503.46999999898</v>
          </cell>
        </row>
        <row r="596">
          <cell r="A596">
            <v>5401720</v>
          </cell>
          <cell r="B596" t="str">
            <v>VEHICLE: Maintenance</v>
          </cell>
          <cell r="C596">
            <v>1500</v>
          </cell>
          <cell r="D596">
            <v>3324854.82</v>
          </cell>
          <cell r="E596">
            <v>2809490.28</v>
          </cell>
          <cell r="F596">
            <v>-515364.54</v>
          </cell>
        </row>
        <row r="597">
          <cell r="A597">
            <v>5401730</v>
          </cell>
          <cell r="B597" t="str">
            <v>VEHICLE: Other Expenses</v>
          </cell>
          <cell r="C597">
            <v>1500</v>
          </cell>
          <cell r="D597">
            <v>4977227.95</v>
          </cell>
          <cell r="E597">
            <v>5476681.79</v>
          </cell>
          <cell r="F597">
            <v>499453.84</v>
          </cell>
        </row>
        <row r="598">
          <cell r="A598">
            <v>5401740</v>
          </cell>
          <cell r="B598" t="str">
            <v>VEHICLE: Rentals Excluding Automobiles</v>
          </cell>
          <cell r="C598">
            <v>1500</v>
          </cell>
          <cell r="D598">
            <v>3893351.89</v>
          </cell>
          <cell r="E598">
            <v>3769795.08</v>
          </cell>
          <cell r="F598">
            <v>-123556.81</v>
          </cell>
        </row>
        <row r="599">
          <cell r="A599">
            <v>5401741</v>
          </cell>
          <cell r="B599" t="str">
            <v>VEHICLE: Lease Expenses</v>
          </cell>
          <cell r="C599">
            <v>1500</v>
          </cell>
          <cell r="D599">
            <v>9209107.1099999994</v>
          </cell>
          <cell r="E599">
            <v>37297.35</v>
          </cell>
          <cell r="F599">
            <v>-9171809.7599999998</v>
          </cell>
        </row>
        <row r="600">
          <cell r="A600">
            <v>5401750</v>
          </cell>
          <cell r="B600" t="str">
            <v>VEHICLE: Accident Repair</v>
          </cell>
          <cell r="C600">
            <v>1500</v>
          </cell>
          <cell r="D600">
            <v>1610092.62</v>
          </cell>
          <cell r="E600">
            <v>1630634.27</v>
          </cell>
          <cell r="F600">
            <v>20541.6499999999</v>
          </cell>
        </row>
        <row r="601">
          <cell r="A601">
            <v>5401760</v>
          </cell>
          <cell r="B601" t="str">
            <v>VEHICLE: Usage Credits</v>
          </cell>
          <cell r="C601">
            <v>1500</v>
          </cell>
          <cell r="D601">
            <v>-45265070.619999997</v>
          </cell>
          <cell r="E601">
            <v>-40908149.009999998</v>
          </cell>
          <cell r="F601">
            <v>4356921.6100000003</v>
          </cell>
        </row>
        <row r="602">
          <cell r="A602">
            <v>5401770</v>
          </cell>
          <cell r="B602" t="str">
            <v>VEHICLE: Monthly Lease Credits</v>
          </cell>
          <cell r="C602">
            <v>1500</v>
          </cell>
          <cell r="D602">
            <v>-4590.62</v>
          </cell>
          <cell r="E602">
            <v>0</v>
          </cell>
          <cell r="F602">
            <v>4590.62</v>
          </cell>
        </row>
        <row r="603">
          <cell r="A603">
            <v>5401780</v>
          </cell>
          <cell r="B603" t="str">
            <v>VEHICLE: Repair Credits</v>
          </cell>
          <cell r="C603">
            <v>1500</v>
          </cell>
          <cell r="D603">
            <v>-834941.69</v>
          </cell>
          <cell r="E603">
            <v>-785689.84</v>
          </cell>
          <cell r="F603">
            <v>49251.85</v>
          </cell>
        </row>
        <row r="604">
          <cell r="A604">
            <v>5402000</v>
          </cell>
          <cell r="B604" t="str">
            <v>HAZARDOUS WASTE DISPOSAL</v>
          </cell>
          <cell r="C604">
            <v>1500</v>
          </cell>
          <cell r="D604">
            <v>5704350.5599999996</v>
          </cell>
          <cell r="E604">
            <v>6487325.3899999997</v>
          </cell>
          <cell r="F604">
            <v>782974.83</v>
          </cell>
        </row>
        <row r="605">
          <cell r="A605">
            <v>5402100</v>
          </cell>
          <cell r="B605" t="str">
            <v>NON-HAZARDOUS WASTE DISPOSAL</v>
          </cell>
          <cell r="C605">
            <v>1500</v>
          </cell>
          <cell r="D605">
            <v>2417210.37</v>
          </cell>
          <cell r="E605">
            <v>4741768.8099999996</v>
          </cell>
          <cell r="F605">
            <v>2324558.44</v>
          </cell>
        </row>
        <row r="606">
          <cell r="A606">
            <v>5402200</v>
          </cell>
          <cell r="B606" t="str">
            <v>ASH DISPOSAL</v>
          </cell>
          <cell r="C606">
            <v>1500</v>
          </cell>
          <cell r="D606">
            <v>1125.3699999999999</v>
          </cell>
          <cell r="E606">
            <v>12170.31</v>
          </cell>
          <cell r="F606">
            <v>11044.94</v>
          </cell>
        </row>
        <row r="607">
          <cell r="A607">
            <v>5402300</v>
          </cell>
          <cell r="B607" t="str">
            <v>ENVIRONMENTAL SERVICES</v>
          </cell>
          <cell r="C607">
            <v>1500</v>
          </cell>
          <cell r="D607">
            <v>15243838.119999999</v>
          </cell>
          <cell r="E607">
            <v>13927857.220000001</v>
          </cell>
          <cell r="F607">
            <v>-1315980.8999999999</v>
          </cell>
        </row>
        <row r="608">
          <cell r="A608">
            <v>5410000</v>
          </cell>
          <cell r="B608" t="str">
            <v>TELECOMMUNICATIONS: Leased Telephone Li</v>
          </cell>
          <cell r="C608">
            <v>1500</v>
          </cell>
          <cell r="D608">
            <v>20750860.739999998</v>
          </cell>
          <cell r="E608">
            <v>14792525.92</v>
          </cell>
          <cell r="F608">
            <v>-5958334.8200000003</v>
          </cell>
        </row>
        <row r="609">
          <cell r="A609">
            <v>5410100</v>
          </cell>
          <cell r="B609" t="str">
            <v>TELECOMMUNICATIONS: Equipment &amp; Mainten</v>
          </cell>
          <cell r="C609">
            <v>1500</v>
          </cell>
          <cell r="D609">
            <v>348413.05</v>
          </cell>
          <cell r="E609">
            <v>875398.65</v>
          </cell>
          <cell r="F609">
            <v>526985.6</v>
          </cell>
        </row>
        <row r="610">
          <cell r="A610">
            <v>5410110</v>
          </cell>
          <cell r="B610" t="str">
            <v>TELECOM EQUIPMENT MAINTENANCE</v>
          </cell>
          <cell r="C610">
            <v>1500</v>
          </cell>
          <cell r="D610">
            <v>9236099.8699999992</v>
          </cell>
          <cell r="E610">
            <v>8068207.7800000003</v>
          </cell>
          <cell r="F610">
            <v>-1167892.0900000001</v>
          </cell>
        </row>
        <row r="611">
          <cell r="A611">
            <v>5410120</v>
          </cell>
          <cell r="B611" t="str">
            <v>TELECOM EQUIPMENT PURCHASES</v>
          </cell>
          <cell r="C611">
            <v>1500</v>
          </cell>
          <cell r="D611">
            <v>8863822.9199999999</v>
          </cell>
          <cell r="E611">
            <v>12028458.369999999</v>
          </cell>
          <cell r="F611">
            <v>3164635.45</v>
          </cell>
        </row>
        <row r="612">
          <cell r="A612">
            <v>5420000</v>
          </cell>
          <cell r="B612" t="str">
            <v>CREDITS &amp; APPLIED CHGS: Transformer Ins</v>
          </cell>
          <cell r="C612">
            <v>1500</v>
          </cell>
          <cell r="D612">
            <v>6356.16</v>
          </cell>
          <cell r="E612">
            <v>-1487559.67</v>
          </cell>
          <cell r="F612">
            <v>-1493915.83</v>
          </cell>
        </row>
        <row r="613">
          <cell r="A613">
            <v>5420100</v>
          </cell>
          <cell r="B613" t="str">
            <v>CREDITS &amp; APPLIED CHGS: Meter Installat</v>
          </cell>
          <cell r="C613">
            <v>1500</v>
          </cell>
          <cell r="D613">
            <v>-4246.16</v>
          </cell>
          <cell r="E613">
            <v>0</v>
          </cell>
          <cell r="F613">
            <v>4246.16</v>
          </cell>
        </row>
        <row r="614">
          <cell r="A614">
            <v>5420200</v>
          </cell>
          <cell r="B614" t="str">
            <v>CREDITS &amp; APPLIED CHGS: Duct Testing</v>
          </cell>
          <cell r="C614">
            <v>1500</v>
          </cell>
          <cell r="D614">
            <v>-153554.29</v>
          </cell>
          <cell r="E614">
            <v>-122977.63</v>
          </cell>
          <cell r="F614">
            <v>30576.66</v>
          </cell>
        </row>
        <row r="615">
          <cell r="A615">
            <v>5420300</v>
          </cell>
          <cell r="B615" t="str">
            <v>CREDITS &amp; APPLIED CHGS: St Lucie 2 Cost</v>
          </cell>
          <cell r="C615">
            <v>1500</v>
          </cell>
          <cell r="D615">
            <v>-59014619.609999999</v>
          </cell>
          <cell r="E615">
            <v>-29717597.309999999</v>
          </cell>
          <cell r="F615">
            <v>29297022.300000001</v>
          </cell>
        </row>
        <row r="616">
          <cell r="A616">
            <v>5420400</v>
          </cell>
          <cell r="B616" t="str">
            <v>CREDITS &amp; APPLIED CHGS: Applied Enginee</v>
          </cell>
          <cell r="C616">
            <v>1500</v>
          </cell>
          <cell r="D616">
            <v>-67562.25</v>
          </cell>
          <cell r="E616">
            <v>0</v>
          </cell>
          <cell r="F616">
            <v>67562.25</v>
          </cell>
        </row>
        <row r="617">
          <cell r="A617">
            <v>5420410</v>
          </cell>
          <cell r="B617" t="str">
            <v>CREDITS &amp; APPLIED CHGS:Eng OH Removal A</v>
          </cell>
          <cell r="C617">
            <v>1500</v>
          </cell>
          <cell r="D617">
            <v>-63375.3</v>
          </cell>
          <cell r="E617">
            <v>63375.3</v>
          </cell>
          <cell r="F617">
            <v>126750.6</v>
          </cell>
        </row>
        <row r="618">
          <cell r="A618">
            <v>5420420</v>
          </cell>
          <cell r="B618" t="str">
            <v>CREDITS &amp; APPLIED CHGS:Eng OH Capital A</v>
          </cell>
          <cell r="C618">
            <v>1500</v>
          </cell>
          <cell r="D618">
            <v>-380320.2</v>
          </cell>
          <cell r="E618">
            <v>380320.2</v>
          </cell>
          <cell r="F618">
            <v>760640.4</v>
          </cell>
        </row>
        <row r="619">
          <cell r="A619">
            <v>5420430</v>
          </cell>
          <cell r="B619" t="str">
            <v>CREDITS &amp; APPLIED CHGS: PP Eng OH Capit</v>
          </cell>
          <cell r="C619">
            <v>1500</v>
          </cell>
          <cell r="D619">
            <v>-54034.15</v>
          </cell>
          <cell r="E619">
            <v>-41427.089999999997</v>
          </cell>
          <cell r="F619">
            <v>12607.06</v>
          </cell>
        </row>
        <row r="620">
          <cell r="A620">
            <v>5420440</v>
          </cell>
          <cell r="B620" t="str">
            <v>CREDITS &amp; APPLIED CHGS:PP Eng OH Capita</v>
          </cell>
          <cell r="C620">
            <v>1500</v>
          </cell>
          <cell r="D620">
            <v>-9594.91</v>
          </cell>
          <cell r="E620">
            <v>105056.15</v>
          </cell>
          <cell r="F620">
            <v>114651.06</v>
          </cell>
        </row>
        <row r="621">
          <cell r="A621">
            <v>5420500</v>
          </cell>
          <cell r="B621" t="str">
            <v>CREDITS &amp; APPLIED CHGS: WO Allocation M</v>
          </cell>
          <cell r="C621">
            <v>1500</v>
          </cell>
          <cell r="D621">
            <v>854447.32</v>
          </cell>
          <cell r="E621">
            <v>0</v>
          </cell>
          <cell r="F621">
            <v>-854447.32</v>
          </cell>
        </row>
        <row r="622">
          <cell r="A622">
            <v>5420600</v>
          </cell>
          <cell r="B622" t="str">
            <v>CREDITS &amp; APPLIED CHGS: Transformer Rem</v>
          </cell>
          <cell r="C622">
            <v>1500</v>
          </cell>
          <cell r="D622">
            <v>181830.57</v>
          </cell>
          <cell r="E622">
            <v>1684703.63</v>
          </cell>
          <cell r="F622">
            <v>1502873.06</v>
          </cell>
        </row>
        <row r="623">
          <cell r="A623">
            <v>5420700</v>
          </cell>
          <cell r="B623" t="str">
            <v>CREDITS &amp; APPLIED CHGS: Damage Claims</v>
          </cell>
          <cell r="C623">
            <v>1500</v>
          </cell>
          <cell r="D623">
            <v>-84393.15</v>
          </cell>
          <cell r="E623">
            <v>0</v>
          </cell>
          <cell r="F623">
            <v>84393.15</v>
          </cell>
        </row>
        <row r="624">
          <cell r="A624">
            <v>5420750</v>
          </cell>
          <cell r="B624" t="str">
            <v>CREDITS &amp; APPLIED CHGS: Damage Claims</v>
          </cell>
          <cell r="C624">
            <v>1500</v>
          </cell>
          <cell r="D624">
            <v>-4314226.82</v>
          </cell>
          <cell r="E624">
            <v>-5412351.5700000003</v>
          </cell>
          <cell r="F624">
            <v>-1098124.75</v>
          </cell>
        </row>
        <row r="625">
          <cell r="A625">
            <v>5420900</v>
          </cell>
          <cell r="B625" t="str">
            <v>CREDITS &amp; APPLIED CHGS: Cont in Aid of</v>
          </cell>
          <cell r="C625">
            <v>1500</v>
          </cell>
          <cell r="D625">
            <v>-108848750.59</v>
          </cell>
          <cell r="E625">
            <v>-62780424.740000002</v>
          </cell>
          <cell r="F625">
            <v>46068325.850000001</v>
          </cell>
        </row>
        <row r="626">
          <cell r="A626">
            <v>5420950</v>
          </cell>
          <cell r="B626" t="str">
            <v>CREDITS &amp; APPLIED CHGS: CIAC 100% Recov</v>
          </cell>
          <cell r="C626">
            <v>1500</v>
          </cell>
          <cell r="D626">
            <v>-35290227.039999999</v>
          </cell>
          <cell r="E626">
            <v>-8650529.0899999999</v>
          </cell>
          <cell r="F626">
            <v>26639697.949999999</v>
          </cell>
        </row>
        <row r="627">
          <cell r="A627">
            <v>5420960</v>
          </cell>
          <cell r="B627" t="str">
            <v>CREDITS &amp; APPLIED CHGS: ContAidConst-ES</v>
          </cell>
          <cell r="C627">
            <v>1500</v>
          </cell>
          <cell r="D627">
            <v>-17472624.149999999</v>
          </cell>
          <cell r="E627">
            <v>-658867.18000000005</v>
          </cell>
          <cell r="F627">
            <v>16813756.969999999</v>
          </cell>
        </row>
        <row r="628">
          <cell r="A628">
            <v>5421000</v>
          </cell>
          <cell r="B628" t="str">
            <v>CREDITS &amp; APPLIED CHGS: Exp Cr from Int</v>
          </cell>
          <cell r="C628">
            <v>1500</v>
          </cell>
          <cell r="D628">
            <v>-2168005.34</v>
          </cell>
          <cell r="E628">
            <v>-2282778.4500000002</v>
          </cell>
          <cell r="F628">
            <v>-114773.11</v>
          </cell>
        </row>
        <row r="629">
          <cell r="A629">
            <v>5421100</v>
          </cell>
          <cell r="B629" t="str">
            <v>CREDITS &amp; APPLIED CHGS: Non Cash Salvag</v>
          </cell>
          <cell r="C629">
            <v>1500</v>
          </cell>
          <cell r="D629">
            <v>-41560926.649999999</v>
          </cell>
          <cell r="E629">
            <v>-95869633.680000007</v>
          </cell>
          <cell r="F629">
            <v>-54308707.030000001</v>
          </cell>
        </row>
        <row r="630">
          <cell r="A630">
            <v>5421150</v>
          </cell>
          <cell r="B630" t="str">
            <v>CREDITS &amp; APPLIED CHGS: Proceeds from S</v>
          </cell>
          <cell r="C630">
            <v>1500</v>
          </cell>
          <cell r="D630">
            <v>-767410.63</v>
          </cell>
          <cell r="E630">
            <v>-26960463.359999999</v>
          </cell>
          <cell r="F630">
            <v>-26193052.73</v>
          </cell>
        </row>
        <row r="631">
          <cell r="A631">
            <v>5421200</v>
          </cell>
          <cell r="B631" t="str">
            <v>CREDITS &amp; APPLIED CHGS: Reimbursable</v>
          </cell>
          <cell r="C631">
            <v>1500</v>
          </cell>
          <cell r="D631">
            <v>-11231293.09</v>
          </cell>
          <cell r="E631">
            <v>-5454971.4900000002</v>
          </cell>
          <cell r="F631">
            <v>5776321.5999999996</v>
          </cell>
        </row>
        <row r="632">
          <cell r="A632">
            <v>5421300</v>
          </cell>
          <cell r="B632" t="str">
            <v>CREDITS &amp; APPLIED CHGS: Meter Removal</v>
          </cell>
          <cell r="C632">
            <v>1500</v>
          </cell>
          <cell r="D632">
            <v>8264390.1200000001</v>
          </cell>
          <cell r="E632">
            <v>1462959.69</v>
          </cell>
          <cell r="F632">
            <v>-6801430.4299999997</v>
          </cell>
        </row>
        <row r="633">
          <cell r="A633">
            <v>5439996</v>
          </cell>
          <cell r="B633" t="str">
            <v>INVENTORY CLEARING ACCOUNT -AFFILIATE S</v>
          </cell>
          <cell r="C633">
            <v>1500</v>
          </cell>
          <cell r="D633">
            <v>-94651.77</v>
          </cell>
          <cell r="E633">
            <v>-272005.05</v>
          </cell>
          <cell r="F633">
            <v>-177353.28</v>
          </cell>
        </row>
        <row r="634">
          <cell r="A634">
            <v>5440000</v>
          </cell>
          <cell r="B634" t="str">
            <v>RENT EXPENSE: Facility</v>
          </cell>
          <cell r="C634">
            <v>1500</v>
          </cell>
          <cell r="D634">
            <v>10925125.300000001</v>
          </cell>
          <cell r="E634">
            <v>11477745.27</v>
          </cell>
          <cell r="F634">
            <v>552619.96999999904</v>
          </cell>
        </row>
        <row r="635">
          <cell r="A635">
            <v>5440100</v>
          </cell>
          <cell r="B635" t="str">
            <v>RENT EXPENSE: Non Facility</v>
          </cell>
          <cell r="C635">
            <v>1500</v>
          </cell>
          <cell r="D635">
            <v>10135723.960000001</v>
          </cell>
          <cell r="E635">
            <v>9961490.3699999992</v>
          </cell>
          <cell r="F635">
            <v>-174233.590000002</v>
          </cell>
        </row>
        <row r="636">
          <cell r="A636">
            <v>5440150</v>
          </cell>
          <cell r="B636" t="str">
            <v>RENT EXPENSE: Non-Facility - Intercompa</v>
          </cell>
          <cell r="C636">
            <v>1500</v>
          </cell>
          <cell r="D636">
            <v>1659137.55</v>
          </cell>
          <cell r="E636">
            <v>2235197.04</v>
          </cell>
          <cell r="F636">
            <v>576059.49</v>
          </cell>
        </row>
        <row r="637">
          <cell r="A637">
            <v>5450000</v>
          </cell>
          <cell r="B637" t="str">
            <v>INSURANCE EXPENSE: Property</v>
          </cell>
          <cell r="C637">
            <v>1500</v>
          </cell>
          <cell r="D637">
            <v>22232952.920000002</v>
          </cell>
          <cell r="E637">
            <v>21588764.289999999</v>
          </cell>
          <cell r="F637">
            <v>-644188.63000000303</v>
          </cell>
        </row>
        <row r="638">
          <cell r="A638">
            <v>5450100</v>
          </cell>
          <cell r="B638" t="str">
            <v>INSURANCE EXPENSE: Liability</v>
          </cell>
          <cell r="C638">
            <v>1500</v>
          </cell>
          <cell r="D638">
            <v>29921866.82</v>
          </cell>
          <cell r="E638">
            <v>26020891.120000001</v>
          </cell>
          <cell r="F638">
            <v>-3900975.7</v>
          </cell>
        </row>
        <row r="639">
          <cell r="A639">
            <v>5450200</v>
          </cell>
          <cell r="B639" t="str">
            <v>INSURANCE EXPENSE: Workers Compensation</v>
          </cell>
          <cell r="C639">
            <v>1500</v>
          </cell>
          <cell r="D639">
            <v>8017698.1200000001</v>
          </cell>
          <cell r="E639">
            <v>7452371.9299999997</v>
          </cell>
          <cell r="F639">
            <v>-565326.18999999994</v>
          </cell>
        </row>
        <row r="640">
          <cell r="A640">
            <v>5450201</v>
          </cell>
          <cell r="B640" t="str">
            <v>INSURANCE EXPENSE: Contractor Wrap up</v>
          </cell>
          <cell r="C640">
            <v>1500</v>
          </cell>
          <cell r="D640">
            <v>6958141.9400000004</v>
          </cell>
          <cell r="E640">
            <v>1601760.12</v>
          </cell>
          <cell r="F640">
            <v>-5356381.82</v>
          </cell>
        </row>
        <row r="641">
          <cell r="A641">
            <v>5450500</v>
          </cell>
          <cell r="B641" t="str">
            <v>INSURANCE EXPENSE: Storm Deficiency</v>
          </cell>
          <cell r="C641">
            <v>1500</v>
          </cell>
          <cell r="D641">
            <v>31034965.359999999</v>
          </cell>
          <cell r="E641">
            <v>32974272.559999999</v>
          </cell>
          <cell r="F641">
            <v>1939307.2</v>
          </cell>
        </row>
        <row r="642">
          <cell r="A642">
            <v>5450505</v>
          </cell>
          <cell r="B642" t="str">
            <v>INSURANCE EXPENSE: Amort Reg Asst-Ov/Un</v>
          </cell>
          <cell r="C642">
            <v>1500</v>
          </cell>
          <cell r="D642">
            <v>323591.71000000002</v>
          </cell>
          <cell r="E642">
            <v>255261.54</v>
          </cell>
          <cell r="F642">
            <v>-68330.17</v>
          </cell>
        </row>
        <row r="643">
          <cell r="A643">
            <v>5450510</v>
          </cell>
          <cell r="B643" t="str">
            <v>UNCOLLECTBL ACCT-STORM SECURE COMPONENT</v>
          </cell>
          <cell r="C643">
            <v>1500</v>
          </cell>
          <cell r="D643">
            <v>173938.39</v>
          </cell>
          <cell r="E643">
            <v>59419.06</v>
          </cell>
          <cell r="F643">
            <v>-114519.33</v>
          </cell>
        </row>
        <row r="644">
          <cell r="A644">
            <v>5500000</v>
          </cell>
          <cell r="B644" t="str">
            <v>UTILITIES: Electric</v>
          </cell>
          <cell r="C644">
            <v>1500</v>
          </cell>
          <cell r="D644">
            <v>3085.09</v>
          </cell>
          <cell r="E644">
            <v>517828.1</v>
          </cell>
          <cell r="F644">
            <v>514743.01</v>
          </cell>
        </row>
        <row r="645">
          <cell r="A645">
            <v>5500100</v>
          </cell>
          <cell r="B645" t="str">
            <v>UTILITIES: Gas</v>
          </cell>
          <cell r="C645">
            <v>1500</v>
          </cell>
          <cell r="D645">
            <v>10264.73</v>
          </cell>
          <cell r="E645">
            <v>24265.18</v>
          </cell>
          <cell r="F645">
            <v>14000.45</v>
          </cell>
        </row>
        <row r="646">
          <cell r="A646">
            <v>5500200</v>
          </cell>
          <cell r="B646" t="str">
            <v>UTILITIES: Water</v>
          </cell>
          <cell r="C646">
            <v>1500</v>
          </cell>
          <cell r="D646">
            <v>423003.22</v>
          </cell>
          <cell r="E646">
            <v>3630846.67</v>
          </cell>
          <cell r="F646">
            <v>3207843.45</v>
          </cell>
        </row>
        <row r="647">
          <cell r="A647">
            <v>5500400</v>
          </cell>
          <cell r="B647" t="str">
            <v>UTILITIES: Waste Disposal</v>
          </cell>
          <cell r="C647">
            <v>1500</v>
          </cell>
          <cell r="D647">
            <v>63.37</v>
          </cell>
          <cell r="E647">
            <v>0</v>
          </cell>
          <cell r="F647">
            <v>-63.37</v>
          </cell>
        </row>
        <row r="648">
          <cell r="A648">
            <v>5500500</v>
          </cell>
          <cell r="B648" t="str">
            <v>CELLULAR TELEPHONE AND PAGERS</v>
          </cell>
          <cell r="C648">
            <v>1500</v>
          </cell>
          <cell r="D648">
            <v>3452859.95</v>
          </cell>
          <cell r="E648">
            <v>3168686.27</v>
          </cell>
          <cell r="F648">
            <v>-284173.68</v>
          </cell>
        </row>
        <row r="649">
          <cell r="A649">
            <v>5500600</v>
          </cell>
          <cell r="B649" t="str">
            <v>UTILITIES: Telephone</v>
          </cell>
          <cell r="C649">
            <v>1500</v>
          </cell>
          <cell r="D649">
            <v>6928316.7199999997</v>
          </cell>
          <cell r="E649">
            <v>7133051.4800000004</v>
          </cell>
          <cell r="F649">
            <v>204734.760000001</v>
          </cell>
        </row>
        <row r="650">
          <cell r="A650">
            <v>5500650</v>
          </cell>
          <cell r="B650" t="str">
            <v>UTILITIES: Long Distance Telephone</v>
          </cell>
          <cell r="C650">
            <v>1500</v>
          </cell>
          <cell r="D650">
            <v>2881219.58</v>
          </cell>
          <cell r="E650">
            <v>2266509.13</v>
          </cell>
          <cell r="F650">
            <v>-614710.44999999995</v>
          </cell>
        </row>
        <row r="651">
          <cell r="A651">
            <v>5500800</v>
          </cell>
          <cell r="B651" t="str">
            <v>UTILITIES: General</v>
          </cell>
          <cell r="C651">
            <v>1500</v>
          </cell>
          <cell r="D651">
            <v>9199554.0099999998</v>
          </cell>
          <cell r="E651">
            <v>9401966.4700000007</v>
          </cell>
          <cell r="F651">
            <v>202412.46000000101</v>
          </cell>
        </row>
        <row r="652">
          <cell r="A652">
            <v>5600000</v>
          </cell>
          <cell r="B652" t="str">
            <v>BUSINESS TRAVEL: Lodging</v>
          </cell>
          <cell r="C652">
            <v>1500</v>
          </cell>
          <cell r="D652">
            <v>7460145.1699999999</v>
          </cell>
          <cell r="E652">
            <v>5194886.13</v>
          </cell>
          <cell r="F652">
            <v>-2265259.04</v>
          </cell>
        </row>
        <row r="653">
          <cell r="A653">
            <v>5600100</v>
          </cell>
          <cell r="B653" t="str">
            <v>Meals &amp; Entertainment - 50%</v>
          </cell>
          <cell r="C653">
            <v>1500</v>
          </cell>
          <cell r="D653">
            <v>4149078.2</v>
          </cell>
          <cell r="E653">
            <v>3800149.89</v>
          </cell>
          <cell r="F653">
            <v>-348928.31</v>
          </cell>
        </row>
        <row r="654">
          <cell r="A654">
            <v>5600110</v>
          </cell>
          <cell r="B654" t="str">
            <v>Meals &amp; Entertainment - 100%</v>
          </cell>
          <cell r="C654">
            <v>1500</v>
          </cell>
          <cell r="D654">
            <v>694467.72</v>
          </cell>
          <cell r="E654">
            <v>922753.99</v>
          </cell>
          <cell r="F654">
            <v>228286.27</v>
          </cell>
        </row>
        <row r="655">
          <cell r="A655">
            <v>5600200</v>
          </cell>
          <cell r="B655" t="str">
            <v>BUSINESS TRAVEL: Air</v>
          </cell>
          <cell r="C655">
            <v>1500</v>
          </cell>
          <cell r="D655">
            <v>3362810.17</v>
          </cell>
          <cell r="E655">
            <v>2824035.95</v>
          </cell>
          <cell r="F655">
            <v>-538774.22</v>
          </cell>
        </row>
        <row r="656">
          <cell r="A656">
            <v>5600300</v>
          </cell>
          <cell r="B656" t="str">
            <v>BUSINESS TRAVEL: Car Rental</v>
          </cell>
          <cell r="C656">
            <v>1500</v>
          </cell>
          <cell r="D656">
            <v>1195042.69</v>
          </cell>
          <cell r="E656">
            <v>877985.61</v>
          </cell>
          <cell r="F656">
            <v>-317057.08</v>
          </cell>
        </row>
        <row r="657">
          <cell r="A657">
            <v>5600400</v>
          </cell>
          <cell r="B657" t="str">
            <v>Per Diem-Meals ONLY</v>
          </cell>
          <cell r="C657">
            <v>1500</v>
          </cell>
          <cell r="D657">
            <v>5362772.68</v>
          </cell>
          <cell r="E657">
            <v>2912144.73</v>
          </cell>
          <cell r="F657">
            <v>-2450627.9500000002</v>
          </cell>
        </row>
        <row r="658">
          <cell r="A658">
            <v>5600405</v>
          </cell>
          <cell r="B658" t="str">
            <v>Per Diem-All Other Except Meals</v>
          </cell>
          <cell r="C658">
            <v>1500</v>
          </cell>
          <cell r="D658">
            <v>226961.86</v>
          </cell>
          <cell r="E658">
            <v>268704.53999999998</v>
          </cell>
          <cell r="F658">
            <v>41742.68</v>
          </cell>
        </row>
        <row r="659">
          <cell r="A659">
            <v>5600500</v>
          </cell>
          <cell r="B659" t="str">
            <v>BUSINESS TRAVEL: Misc Expenses</v>
          </cell>
          <cell r="C659">
            <v>1500</v>
          </cell>
          <cell r="D659">
            <v>1264897.8500000001</v>
          </cell>
          <cell r="E659">
            <v>1259618.21</v>
          </cell>
          <cell r="F659">
            <v>-5279.6400000001304</v>
          </cell>
        </row>
        <row r="660">
          <cell r="A660">
            <v>5600700</v>
          </cell>
          <cell r="B660" t="str">
            <v>BUSINESS TRAVEL: Occasional Use Mileage</v>
          </cell>
          <cell r="C660">
            <v>1500</v>
          </cell>
          <cell r="D660">
            <v>9294769.8200000003</v>
          </cell>
          <cell r="E660">
            <v>8497129.4299999997</v>
          </cell>
          <cell r="F660">
            <v>-797640.39000000095</v>
          </cell>
        </row>
        <row r="661">
          <cell r="A661">
            <v>5610000</v>
          </cell>
          <cell r="B661" t="str">
            <v>DUES &amp; SUBSCRIPTIONS: Personal</v>
          </cell>
          <cell r="C661">
            <v>1500</v>
          </cell>
          <cell r="D661">
            <v>792174.92</v>
          </cell>
          <cell r="E661">
            <v>686341.11</v>
          </cell>
          <cell r="F661">
            <v>-105833.81</v>
          </cell>
        </row>
        <row r="662">
          <cell r="A662">
            <v>5610100</v>
          </cell>
          <cell r="B662" t="str">
            <v>DUES &amp; SUBSCRIPTIONS: Corporate</v>
          </cell>
          <cell r="C662">
            <v>1500</v>
          </cell>
          <cell r="D662">
            <v>14431329.23</v>
          </cell>
          <cell r="E662">
            <v>9593071.7799999993</v>
          </cell>
          <cell r="F662">
            <v>-4838257.45</v>
          </cell>
        </row>
        <row r="663">
          <cell r="A663">
            <v>5610300</v>
          </cell>
          <cell r="B663" t="str">
            <v>DUES &amp; SUBSCRIPTIONS: Civic Organizatio</v>
          </cell>
          <cell r="C663">
            <v>1500</v>
          </cell>
          <cell r="D663">
            <v>289033.05</v>
          </cell>
          <cell r="E663">
            <v>328757.69</v>
          </cell>
          <cell r="F663">
            <v>39724.639999999999</v>
          </cell>
        </row>
        <row r="664">
          <cell r="A664">
            <v>5610500</v>
          </cell>
          <cell r="B664" t="str">
            <v>DUES &amp; SUBSCRIPTIONS: Industry Associat</v>
          </cell>
          <cell r="C664">
            <v>1500</v>
          </cell>
          <cell r="D664">
            <v>6041805.1799999997</v>
          </cell>
          <cell r="E664">
            <v>11616889.5</v>
          </cell>
          <cell r="F664">
            <v>5575084.3200000003</v>
          </cell>
        </row>
        <row r="665">
          <cell r="A665">
            <v>5620000</v>
          </cell>
          <cell r="B665" t="str">
            <v>LICENSES PERMITS &amp; FEES: Federal State</v>
          </cell>
          <cell r="C665">
            <v>1500</v>
          </cell>
          <cell r="D665">
            <v>37486971.240000002</v>
          </cell>
          <cell r="E665">
            <v>31404334.620000001</v>
          </cell>
          <cell r="F665">
            <v>-6082636.6200000001</v>
          </cell>
        </row>
        <row r="666">
          <cell r="A666">
            <v>5620100</v>
          </cell>
          <cell r="B666" t="str">
            <v>LICENSES PERMITS &amp; FEES: Local County</v>
          </cell>
          <cell r="C666">
            <v>1500</v>
          </cell>
          <cell r="D666">
            <v>3601509.34</v>
          </cell>
          <cell r="E666">
            <v>3293579.04</v>
          </cell>
          <cell r="F666">
            <v>-307930.3</v>
          </cell>
        </row>
        <row r="667">
          <cell r="A667">
            <v>5701000</v>
          </cell>
          <cell r="B667" t="str">
            <v>FEES: Banking &amp; Securities</v>
          </cell>
          <cell r="C667">
            <v>1500</v>
          </cell>
          <cell r="D667">
            <v>3359330.11</v>
          </cell>
          <cell r="E667">
            <v>2652026.9700000002</v>
          </cell>
          <cell r="F667">
            <v>-707303.14</v>
          </cell>
        </row>
        <row r="668">
          <cell r="A668">
            <v>5704300</v>
          </cell>
          <cell r="B668" t="str">
            <v>FEES: Pole Attachments</v>
          </cell>
          <cell r="C668">
            <v>1500</v>
          </cell>
          <cell r="D668">
            <v>9124563.5</v>
          </cell>
          <cell r="E668">
            <v>9161094.2899999991</v>
          </cell>
          <cell r="F668">
            <v>36530.789999999099</v>
          </cell>
        </row>
        <row r="669">
          <cell r="A669">
            <v>5707000</v>
          </cell>
          <cell r="B669" t="str">
            <v>FEES: FERC</v>
          </cell>
          <cell r="C669">
            <v>1500</v>
          </cell>
          <cell r="D669">
            <v>952401.23</v>
          </cell>
          <cell r="E669">
            <v>928597.5</v>
          </cell>
          <cell r="F669">
            <v>-23803.73</v>
          </cell>
        </row>
        <row r="670">
          <cell r="A670">
            <v>5709000</v>
          </cell>
          <cell r="B670" t="str">
            <v>FEES: Directors</v>
          </cell>
          <cell r="C670">
            <v>1500</v>
          </cell>
          <cell r="D670">
            <v>1388480.12</v>
          </cell>
          <cell r="E670">
            <v>1358223.69</v>
          </cell>
          <cell r="F670">
            <v>-30256.4300000002</v>
          </cell>
        </row>
        <row r="671">
          <cell r="A671">
            <v>5711000</v>
          </cell>
          <cell r="B671" t="str">
            <v>FINES AND PENALTIES.</v>
          </cell>
          <cell r="C671">
            <v>1500</v>
          </cell>
          <cell r="D671">
            <v>122571.98</v>
          </cell>
          <cell r="E671">
            <v>-49500</v>
          </cell>
          <cell r="F671">
            <v>-172071.98</v>
          </cell>
        </row>
        <row r="672">
          <cell r="A672">
            <v>5750000</v>
          </cell>
          <cell r="B672" t="str">
            <v>OUTSIDE SERVICES: Security</v>
          </cell>
          <cell r="C672">
            <v>1500</v>
          </cell>
          <cell r="D672">
            <v>54406050.170000002</v>
          </cell>
          <cell r="E672">
            <v>48006153.960000001</v>
          </cell>
          <cell r="F672">
            <v>-6399896.21</v>
          </cell>
        </row>
        <row r="673">
          <cell r="A673">
            <v>5750100</v>
          </cell>
          <cell r="B673" t="str">
            <v>OUTSIDE SERVICES: Legal</v>
          </cell>
          <cell r="C673">
            <v>1500</v>
          </cell>
          <cell r="D673">
            <v>11121041.359999999</v>
          </cell>
          <cell r="E673">
            <v>10639402.279999999</v>
          </cell>
          <cell r="F673">
            <v>-481639.08</v>
          </cell>
        </row>
        <row r="674">
          <cell r="A674">
            <v>5750200</v>
          </cell>
          <cell r="B674" t="str">
            <v>OUTSIDE SERVICES: Accounting &amp; Tax</v>
          </cell>
          <cell r="C674">
            <v>1500</v>
          </cell>
          <cell r="D674">
            <v>5634182.6399999997</v>
          </cell>
          <cell r="E674">
            <v>5873286.9400000004</v>
          </cell>
          <cell r="F674">
            <v>239104.30000000101</v>
          </cell>
        </row>
        <row r="675">
          <cell r="A675">
            <v>5750300</v>
          </cell>
          <cell r="B675" t="str">
            <v>OUTSIDE SERVICES: Engineering</v>
          </cell>
          <cell r="C675">
            <v>1500</v>
          </cell>
          <cell r="D675">
            <v>69328627.989999995</v>
          </cell>
          <cell r="E675">
            <v>18522788.280000001</v>
          </cell>
          <cell r="F675">
            <v>-50805839.710000001</v>
          </cell>
        </row>
        <row r="676">
          <cell r="A676">
            <v>5750310</v>
          </cell>
          <cell r="B676" t="str">
            <v>OUTSIDE SERVICES: Equipment/Materials</v>
          </cell>
          <cell r="C676">
            <v>1500</v>
          </cell>
          <cell r="D676">
            <v>60199852.609999999</v>
          </cell>
          <cell r="E676">
            <v>70733205.359999999</v>
          </cell>
          <cell r="F676">
            <v>10533352.75</v>
          </cell>
        </row>
        <row r="677">
          <cell r="A677">
            <v>5750320</v>
          </cell>
          <cell r="B677" t="str">
            <v>OUTSIDE SERVICES: Construction</v>
          </cell>
          <cell r="C677">
            <v>1500</v>
          </cell>
          <cell r="D677">
            <v>333288829.89999998</v>
          </cell>
          <cell r="E677">
            <v>183194737.22999999</v>
          </cell>
          <cell r="F677">
            <v>-150094092.66999999</v>
          </cell>
        </row>
        <row r="678">
          <cell r="A678">
            <v>5750400</v>
          </cell>
          <cell r="B678" t="str">
            <v>OUTSIDE SERVICES: General Business Cons</v>
          </cell>
          <cell r="C678">
            <v>1500</v>
          </cell>
          <cell r="D678">
            <v>11844144.59</v>
          </cell>
          <cell r="E678">
            <v>9692556.2799999993</v>
          </cell>
          <cell r="F678">
            <v>-2151588.31</v>
          </cell>
        </row>
        <row r="679">
          <cell r="A679">
            <v>5750450</v>
          </cell>
          <cell r="B679" t="str">
            <v>OUTSIDE SERVICES: Information Technolog</v>
          </cell>
          <cell r="C679">
            <v>1500</v>
          </cell>
          <cell r="D679">
            <v>61452455.420000002</v>
          </cell>
          <cell r="E679">
            <v>80475176.879999995</v>
          </cell>
          <cell r="F679">
            <v>19022721.460000001</v>
          </cell>
        </row>
        <row r="680">
          <cell r="A680">
            <v>5750500</v>
          </cell>
          <cell r="B680" t="str">
            <v>OUTSIDE SERVICES: Temporary Labor</v>
          </cell>
          <cell r="C680">
            <v>1500</v>
          </cell>
          <cell r="D680">
            <v>188345434.63999999</v>
          </cell>
          <cell r="E680">
            <v>54865996.75</v>
          </cell>
          <cell r="F680">
            <v>-133479437.89</v>
          </cell>
        </row>
        <row r="681">
          <cell r="A681">
            <v>5750550</v>
          </cell>
          <cell r="B681" t="str">
            <v>OUTSIDE SERVICES: Contractor Straight T</v>
          </cell>
          <cell r="C681">
            <v>1500</v>
          </cell>
          <cell r="D681">
            <v>0</v>
          </cell>
          <cell r="E681">
            <v>26188820.16</v>
          </cell>
          <cell r="F681">
            <v>26188820.16</v>
          </cell>
        </row>
        <row r="682">
          <cell r="A682">
            <v>5750560</v>
          </cell>
          <cell r="B682" t="str">
            <v>OUTSIDE SERVICES: Contractor Other Labo</v>
          </cell>
          <cell r="C682">
            <v>1500</v>
          </cell>
          <cell r="D682">
            <v>0</v>
          </cell>
          <cell r="E682">
            <v>4439602.46</v>
          </cell>
          <cell r="F682">
            <v>4439602.46</v>
          </cell>
        </row>
        <row r="683">
          <cell r="A683">
            <v>5750570</v>
          </cell>
          <cell r="B683" t="str">
            <v>OUTSIDE SERVICES: Contractor Non Labor</v>
          </cell>
          <cell r="C683">
            <v>1500</v>
          </cell>
          <cell r="D683">
            <v>0</v>
          </cell>
          <cell r="E683">
            <v>3189286.39</v>
          </cell>
          <cell r="F683">
            <v>3189286.39</v>
          </cell>
        </row>
        <row r="684">
          <cell r="A684">
            <v>5750600</v>
          </cell>
          <cell r="B684" t="str">
            <v>OUTSIDE SERVICES: Sampling &amp; Testing</v>
          </cell>
          <cell r="C684">
            <v>1500</v>
          </cell>
          <cell r="D684">
            <v>1191598.69</v>
          </cell>
          <cell r="E684">
            <v>3987098.78</v>
          </cell>
          <cell r="F684">
            <v>2795500.09</v>
          </cell>
        </row>
        <row r="685">
          <cell r="A685">
            <v>5750650</v>
          </cell>
          <cell r="B685" t="str">
            <v>OUTSIDE SERVICES: Research &amp; Developmnt</v>
          </cell>
          <cell r="C685">
            <v>1500</v>
          </cell>
          <cell r="D685">
            <v>0</v>
          </cell>
          <cell r="E685">
            <v>526.02</v>
          </cell>
          <cell r="F685">
            <v>526.02</v>
          </cell>
        </row>
        <row r="686">
          <cell r="A686">
            <v>5750700</v>
          </cell>
          <cell r="B686" t="str">
            <v>OUTSIDE SERVICES: Other</v>
          </cell>
          <cell r="C686">
            <v>1500</v>
          </cell>
          <cell r="D686">
            <v>2092188917.8599999</v>
          </cell>
          <cell r="E686">
            <v>995891288.89999998</v>
          </cell>
          <cell r="F686">
            <v>-1096297628.96</v>
          </cell>
        </row>
        <row r="687">
          <cell r="A687">
            <v>5750800</v>
          </cell>
          <cell r="B687" t="str">
            <v>OUTSIDE SERVICES: Affiliate</v>
          </cell>
          <cell r="C687">
            <v>1500</v>
          </cell>
          <cell r="D687">
            <v>11332.62</v>
          </cell>
          <cell r="E687">
            <v>9944.5400000000009</v>
          </cell>
          <cell r="F687">
            <v>-1388.08</v>
          </cell>
        </row>
        <row r="688">
          <cell r="A688">
            <v>5751000</v>
          </cell>
          <cell r="B688" t="str">
            <v>OUTSIDE SERVICES: Building Services</v>
          </cell>
          <cell r="C688">
            <v>1500</v>
          </cell>
          <cell r="D688">
            <v>14516483.859999999</v>
          </cell>
          <cell r="E688">
            <v>16977085.77</v>
          </cell>
          <cell r="F688">
            <v>2460601.91</v>
          </cell>
        </row>
        <row r="689">
          <cell r="A689">
            <v>5751100</v>
          </cell>
          <cell r="B689" t="str">
            <v>OUTSIDE SERVICES: Landscaping</v>
          </cell>
          <cell r="C689">
            <v>1500</v>
          </cell>
          <cell r="D689">
            <v>5519438.6600000001</v>
          </cell>
          <cell r="E689">
            <v>5062336.28</v>
          </cell>
          <cell r="F689">
            <v>-457102.38</v>
          </cell>
        </row>
        <row r="690">
          <cell r="A690">
            <v>5751200</v>
          </cell>
          <cell r="B690" t="str">
            <v>OUTSIDE SVCS: Contractor Trans Line Row</v>
          </cell>
          <cell r="C690">
            <v>1500</v>
          </cell>
          <cell r="D690">
            <v>0</v>
          </cell>
          <cell r="E690">
            <v>846.68</v>
          </cell>
          <cell r="F690">
            <v>846.68</v>
          </cell>
        </row>
        <row r="691">
          <cell r="A691">
            <v>5751300</v>
          </cell>
          <cell r="B691" t="str">
            <v>OUTSIDE SVCS: Contractor Substation Spe</v>
          </cell>
          <cell r="C691">
            <v>1500</v>
          </cell>
          <cell r="D691">
            <v>-676484.7</v>
          </cell>
          <cell r="E691">
            <v>10517243.279999999</v>
          </cell>
          <cell r="F691">
            <v>11193727.98</v>
          </cell>
        </row>
        <row r="692">
          <cell r="A692">
            <v>5751400</v>
          </cell>
          <cell r="B692" t="str">
            <v>OUTSIDE SVCS: Contractor Tree Trimming</v>
          </cell>
          <cell r="C692">
            <v>1500</v>
          </cell>
          <cell r="D692">
            <v>42435427.549999997</v>
          </cell>
          <cell r="E692">
            <v>33272768.899999999</v>
          </cell>
          <cell r="F692">
            <v>-9162658.6500000004</v>
          </cell>
        </row>
        <row r="693">
          <cell r="A693">
            <v>5751405</v>
          </cell>
          <cell r="B693" t="str">
            <v>OUTSIDE SVCS: Contractors Backbone Tree</v>
          </cell>
          <cell r="C693">
            <v>1500</v>
          </cell>
          <cell r="D693">
            <v>14452425.99</v>
          </cell>
          <cell r="E693">
            <v>14888384.890000001</v>
          </cell>
          <cell r="F693">
            <v>435958.9</v>
          </cell>
        </row>
        <row r="694">
          <cell r="A694">
            <v>5751410</v>
          </cell>
          <cell r="B694" t="str">
            <v>OUTSIDE SVCS: Contractors Lateral Tree</v>
          </cell>
          <cell r="C694">
            <v>1500</v>
          </cell>
          <cell r="D694">
            <v>21012276.210000001</v>
          </cell>
          <cell r="E694">
            <v>22767581.210000001</v>
          </cell>
          <cell r="F694">
            <v>1755305</v>
          </cell>
        </row>
        <row r="695">
          <cell r="A695">
            <v>5751500</v>
          </cell>
          <cell r="B695" t="str">
            <v>OUTSIDE SVCS: Contractor Manual Labor C</v>
          </cell>
          <cell r="C695">
            <v>1500</v>
          </cell>
          <cell r="D695">
            <v>103263087.47</v>
          </cell>
          <cell r="E695">
            <v>54042705.409999996</v>
          </cell>
          <cell r="F695">
            <v>-49220382.060000002</v>
          </cell>
        </row>
        <row r="696">
          <cell r="A696">
            <v>5751600</v>
          </cell>
          <cell r="B696" t="str">
            <v>OUTSIDE SVCS: Contractor Non-Manual Lab</v>
          </cell>
          <cell r="C696">
            <v>1500</v>
          </cell>
          <cell r="D696">
            <v>4466943.58</v>
          </cell>
          <cell r="E696">
            <v>713523.45</v>
          </cell>
          <cell r="F696">
            <v>-3753420.13</v>
          </cell>
        </row>
        <row r="697">
          <cell r="A697">
            <v>5751700</v>
          </cell>
          <cell r="B697" t="str">
            <v>OUTSIDE SVCS: Contractor T&amp;D Substation</v>
          </cell>
          <cell r="C697">
            <v>1500</v>
          </cell>
          <cell r="D697">
            <v>151987330.03999999</v>
          </cell>
          <cell r="E697">
            <v>129331155.54000001</v>
          </cell>
          <cell r="F697">
            <v>-22656174.5</v>
          </cell>
        </row>
        <row r="698">
          <cell r="A698">
            <v>5751800</v>
          </cell>
          <cell r="B698" t="str">
            <v>OUTSIDE SVCS: Contractor T&amp;D Substation</v>
          </cell>
          <cell r="C698">
            <v>1500</v>
          </cell>
          <cell r="D698">
            <v>47815157.380000003</v>
          </cell>
          <cell r="E698">
            <v>21614511.420000002</v>
          </cell>
          <cell r="F698">
            <v>-26200645.960000001</v>
          </cell>
        </row>
        <row r="699">
          <cell r="A699">
            <v>5752000</v>
          </cell>
          <cell r="B699" t="str">
            <v>OUTSIDE SVCS: Contractor Retention Expe</v>
          </cell>
          <cell r="C699">
            <v>1500</v>
          </cell>
          <cell r="D699">
            <v>15650097.82</v>
          </cell>
          <cell r="E699">
            <v>43407.94</v>
          </cell>
          <cell r="F699">
            <v>-15606689.880000001</v>
          </cell>
        </row>
        <row r="700">
          <cell r="A700">
            <v>5760000</v>
          </cell>
          <cell r="B700" t="str">
            <v>OFFICE EQUIPMENT REPAIR &amp; MAINTENANCE</v>
          </cell>
          <cell r="C700">
            <v>1500</v>
          </cell>
          <cell r="D700">
            <v>232560.14</v>
          </cell>
          <cell r="E700">
            <v>145265.22</v>
          </cell>
          <cell r="F700">
            <v>-87294.92</v>
          </cell>
        </row>
        <row r="701">
          <cell r="A701">
            <v>5760100</v>
          </cell>
          <cell r="B701" t="str">
            <v>COMPUTER EQUIPMENT EXPENSE</v>
          </cell>
          <cell r="C701">
            <v>1500</v>
          </cell>
          <cell r="D701">
            <v>1341606.93</v>
          </cell>
          <cell r="E701">
            <v>2826643.33</v>
          </cell>
          <cell r="F701">
            <v>1485036.4</v>
          </cell>
        </row>
        <row r="702">
          <cell r="A702">
            <v>5760110</v>
          </cell>
          <cell r="B702" t="str">
            <v>COMPUTER EQUIPMENT PURCHASES</v>
          </cell>
          <cell r="C702">
            <v>1500</v>
          </cell>
          <cell r="D702">
            <v>29926635.829999998</v>
          </cell>
          <cell r="E702">
            <v>33547956.210000001</v>
          </cell>
          <cell r="F702">
            <v>3621320.38</v>
          </cell>
        </row>
        <row r="703">
          <cell r="A703">
            <v>5760120</v>
          </cell>
          <cell r="B703" t="str">
            <v>COMPUTER EQUIPMENT MAINTENANCE</v>
          </cell>
          <cell r="C703">
            <v>1500</v>
          </cell>
          <cell r="D703">
            <v>4429604.6399999997</v>
          </cell>
          <cell r="E703">
            <v>4798693.66</v>
          </cell>
          <cell r="F703">
            <v>369089.02</v>
          </cell>
        </row>
        <row r="704">
          <cell r="A704">
            <v>5760200</v>
          </cell>
          <cell r="B704" t="str">
            <v>SOFTWARE EXPENSE</v>
          </cell>
          <cell r="C704">
            <v>1500</v>
          </cell>
          <cell r="D704">
            <v>4431694.04</v>
          </cell>
          <cell r="E704">
            <v>4365369.8</v>
          </cell>
          <cell r="F704">
            <v>-66324.240000000194</v>
          </cell>
        </row>
        <row r="705">
          <cell r="A705">
            <v>5760210</v>
          </cell>
          <cell r="B705" t="str">
            <v>SOFTWARE MAINTENANCE</v>
          </cell>
          <cell r="C705">
            <v>1500</v>
          </cell>
          <cell r="D705">
            <v>25778392.09</v>
          </cell>
          <cell r="E705">
            <v>24974177.050000001</v>
          </cell>
          <cell r="F705">
            <v>-804215.03999999899</v>
          </cell>
        </row>
        <row r="706">
          <cell r="A706">
            <v>5760220</v>
          </cell>
          <cell r="B706" t="str">
            <v>SOFTWARE PURCHASES</v>
          </cell>
          <cell r="C706">
            <v>1500</v>
          </cell>
          <cell r="D706">
            <v>18918851.739999998</v>
          </cell>
          <cell r="E706">
            <v>14196921.439999999</v>
          </cell>
          <cell r="F706">
            <v>-4721930.3</v>
          </cell>
        </row>
        <row r="707">
          <cell r="A707">
            <v>5760300</v>
          </cell>
          <cell r="B707" t="str">
            <v>OFFICE SUPPLIES</v>
          </cell>
          <cell r="C707">
            <v>1500</v>
          </cell>
          <cell r="D707">
            <v>4202449.43</v>
          </cell>
          <cell r="E707">
            <v>3337835.6</v>
          </cell>
          <cell r="F707">
            <v>-864613.83</v>
          </cell>
        </row>
        <row r="708">
          <cell r="A708">
            <v>5760350</v>
          </cell>
          <cell r="B708" t="str">
            <v>FORMS &amp; DUPLICATING</v>
          </cell>
          <cell r="C708">
            <v>1500</v>
          </cell>
          <cell r="D708">
            <v>3773566.54</v>
          </cell>
          <cell r="E708">
            <v>3921117.03</v>
          </cell>
          <cell r="F708">
            <v>147550.49</v>
          </cell>
        </row>
        <row r="709">
          <cell r="A709">
            <v>5760400</v>
          </cell>
          <cell r="B709" t="str">
            <v>POSTAGE</v>
          </cell>
          <cell r="C709">
            <v>1500</v>
          </cell>
          <cell r="D709">
            <v>17256304.609999999</v>
          </cell>
          <cell r="E709">
            <v>16296753.880000001</v>
          </cell>
          <cell r="F709">
            <v>-959550.72999999905</v>
          </cell>
        </row>
        <row r="710">
          <cell r="A710">
            <v>5760500</v>
          </cell>
          <cell r="B710" t="str">
            <v>OFFICE FURNITURE AND EQUIPMENT</v>
          </cell>
          <cell r="C710">
            <v>1500</v>
          </cell>
          <cell r="D710">
            <v>1899457.45</v>
          </cell>
          <cell r="E710">
            <v>3070084.65</v>
          </cell>
          <cell r="F710">
            <v>1170627.2</v>
          </cell>
        </row>
        <row r="711">
          <cell r="A711">
            <v>5771000</v>
          </cell>
          <cell r="B711" t="str">
            <v>DEMONSTRATION EQUIPMENT</v>
          </cell>
          <cell r="C711">
            <v>1500</v>
          </cell>
          <cell r="D711">
            <v>38099.58</v>
          </cell>
          <cell r="E711">
            <v>107921.24</v>
          </cell>
          <cell r="F711">
            <v>69821.66</v>
          </cell>
        </row>
        <row r="712">
          <cell r="A712">
            <v>5772000</v>
          </cell>
          <cell r="B712" t="str">
            <v>COMMUNICATIONS: Direct Mail and Marketi</v>
          </cell>
          <cell r="C712">
            <v>1500</v>
          </cell>
          <cell r="D712">
            <v>11317.44</v>
          </cell>
          <cell r="E712">
            <v>233571.37</v>
          </cell>
          <cell r="F712">
            <v>222253.93</v>
          </cell>
        </row>
        <row r="713">
          <cell r="A713">
            <v>5772200</v>
          </cell>
          <cell r="B713" t="str">
            <v>COMMUNICATIONS: Event Marketing</v>
          </cell>
          <cell r="C713">
            <v>1500</v>
          </cell>
          <cell r="D713">
            <v>42641.11</v>
          </cell>
          <cell r="E713">
            <v>2325</v>
          </cell>
          <cell r="F713">
            <v>-40316.11</v>
          </cell>
        </row>
        <row r="714">
          <cell r="A714">
            <v>5772300</v>
          </cell>
          <cell r="B714" t="str">
            <v>COMMUNICATIONS: Print and Online</v>
          </cell>
          <cell r="C714">
            <v>1500</v>
          </cell>
          <cell r="D714">
            <v>4249918.41</v>
          </cell>
          <cell r="E714">
            <v>3845792.49</v>
          </cell>
          <cell r="F714">
            <v>-404125.92</v>
          </cell>
        </row>
        <row r="715">
          <cell r="A715">
            <v>5772400</v>
          </cell>
          <cell r="B715" t="str">
            <v>COMMUNICATIONS: Radio</v>
          </cell>
          <cell r="C715">
            <v>1500</v>
          </cell>
          <cell r="D715">
            <v>1518237.01</v>
          </cell>
          <cell r="E715">
            <v>1243160.72</v>
          </cell>
          <cell r="F715">
            <v>-275076.28999999998</v>
          </cell>
        </row>
        <row r="716">
          <cell r="A716">
            <v>5772500</v>
          </cell>
          <cell r="B716" t="str">
            <v>COMMUNICATIONS: Television</v>
          </cell>
          <cell r="C716">
            <v>1500</v>
          </cell>
          <cell r="D716">
            <v>11562821.24</v>
          </cell>
          <cell r="E716">
            <v>13677852.42</v>
          </cell>
          <cell r="F716">
            <v>2115031.1800000002</v>
          </cell>
        </row>
        <row r="717">
          <cell r="A717">
            <v>5772600</v>
          </cell>
          <cell r="B717" t="str">
            <v>DSM Incentives Mtg Initiativ &amp; VAPS Cos</v>
          </cell>
          <cell r="C717">
            <v>1500</v>
          </cell>
          <cell r="D717">
            <v>86035641.109999999</v>
          </cell>
          <cell r="E717">
            <v>87253434.540000007</v>
          </cell>
          <cell r="F717">
            <v>1217793.4300000099</v>
          </cell>
        </row>
        <row r="718">
          <cell r="A718">
            <v>5780000</v>
          </cell>
          <cell r="B718" t="str">
            <v>CONTRIBUTIONS: Political</v>
          </cell>
          <cell r="C718">
            <v>1500</v>
          </cell>
          <cell r="D718">
            <v>3713071.05</v>
          </cell>
          <cell r="E718">
            <v>3832752.72</v>
          </cell>
          <cell r="F718">
            <v>119681.67</v>
          </cell>
        </row>
        <row r="719">
          <cell r="A719">
            <v>5780100</v>
          </cell>
          <cell r="B719" t="str">
            <v>CONTRIBUTIONS: Charitable</v>
          </cell>
          <cell r="C719">
            <v>1500</v>
          </cell>
          <cell r="D719">
            <v>1208922.27</v>
          </cell>
          <cell r="E719">
            <v>8058392.21</v>
          </cell>
          <cell r="F719">
            <v>6849469.9400000004</v>
          </cell>
        </row>
        <row r="720">
          <cell r="A720">
            <v>5790000</v>
          </cell>
          <cell r="B720" t="str">
            <v>COMMUNITY RELATIONS</v>
          </cell>
          <cell r="C720">
            <v>1500</v>
          </cell>
          <cell r="D720">
            <v>3628133.2</v>
          </cell>
          <cell r="E720">
            <v>3493961.15</v>
          </cell>
          <cell r="F720">
            <v>-134172.04999999999</v>
          </cell>
        </row>
        <row r="721">
          <cell r="A721">
            <v>5791000</v>
          </cell>
          <cell r="B721" t="str">
            <v>PUBLIC RELATIONS</v>
          </cell>
          <cell r="C721">
            <v>1500</v>
          </cell>
          <cell r="D721">
            <v>445326.53</v>
          </cell>
          <cell r="E721">
            <v>425765.98</v>
          </cell>
          <cell r="F721">
            <v>-19560.55</v>
          </cell>
        </row>
        <row r="722">
          <cell r="A722">
            <v>5800000</v>
          </cell>
          <cell r="B722" t="str">
            <v>OTHER EXPENSE</v>
          </cell>
          <cell r="C722">
            <v>1500</v>
          </cell>
          <cell r="D722">
            <v>19031768.460000001</v>
          </cell>
          <cell r="E722">
            <v>3061378</v>
          </cell>
          <cell r="F722">
            <v>-15970390.460000001</v>
          </cell>
        </row>
        <row r="723">
          <cell r="A723">
            <v>5801000</v>
          </cell>
          <cell r="B723" t="str">
            <v>BACK OFFICE ALLOCATION</v>
          </cell>
          <cell r="C723">
            <v>1500</v>
          </cell>
          <cell r="D723">
            <v>33975</v>
          </cell>
          <cell r="E723">
            <v>0</v>
          </cell>
          <cell r="F723">
            <v>-33975</v>
          </cell>
        </row>
        <row r="724">
          <cell r="A724">
            <v>5803000</v>
          </cell>
          <cell r="B724" t="str">
            <v>DEFERRED CONSERVATION EXPENSES</v>
          </cell>
          <cell r="C724">
            <v>1500</v>
          </cell>
          <cell r="D724">
            <v>41313633.520000003</v>
          </cell>
          <cell r="E724">
            <v>-13895174.59</v>
          </cell>
          <cell r="F724">
            <v>-55208808.109999999</v>
          </cell>
        </row>
        <row r="725">
          <cell r="A725">
            <v>5804000</v>
          </cell>
          <cell r="B725" t="str">
            <v>ADMINISTRATIVE EXPENSES - CREDITS</v>
          </cell>
          <cell r="C725">
            <v>1500</v>
          </cell>
          <cell r="D725">
            <v>-5633593.5899999999</v>
          </cell>
          <cell r="E725">
            <v>-865000.62</v>
          </cell>
          <cell r="F725">
            <v>4768592.97</v>
          </cell>
        </row>
        <row r="726">
          <cell r="A726">
            <v>5900510</v>
          </cell>
          <cell r="B726" t="str">
            <v>Gain/Loss on Sale of ERC's</v>
          </cell>
          <cell r="C726">
            <v>1500</v>
          </cell>
          <cell r="D726">
            <v>-598887.84</v>
          </cell>
          <cell r="E726">
            <v>-553144.30000000005</v>
          </cell>
          <cell r="F726">
            <v>45743.539999999899</v>
          </cell>
        </row>
        <row r="727">
          <cell r="A727">
            <v>5901000</v>
          </cell>
          <cell r="B727" t="str">
            <v>RESERVES: Operating Expenses</v>
          </cell>
          <cell r="C727">
            <v>1500</v>
          </cell>
          <cell r="D727">
            <v>500000</v>
          </cell>
          <cell r="E727">
            <v>1799516</v>
          </cell>
          <cell r="F727">
            <v>1299516</v>
          </cell>
        </row>
        <row r="728">
          <cell r="A728">
            <v>5903000</v>
          </cell>
          <cell r="B728" t="str">
            <v>PROVISION FOR UNCOLLECTIBLE ACCOUNTS</v>
          </cell>
          <cell r="C728">
            <v>1500</v>
          </cell>
          <cell r="D728">
            <v>9433336.3499999996</v>
          </cell>
          <cell r="E728">
            <v>8879553.9000000004</v>
          </cell>
          <cell r="F728">
            <v>-553782.44999999902</v>
          </cell>
        </row>
        <row r="729">
          <cell r="A729">
            <v>5906000</v>
          </cell>
          <cell r="B729" t="str">
            <v>RESERVES: Nuclear Maintenance</v>
          </cell>
          <cell r="C729">
            <v>1500</v>
          </cell>
          <cell r="D729">
            <v>86645342</v>
          </cell>
          <cell r="E729">
            <v>90647878.459999993</v>
          </cell>
          <cell r="F729">
            <v>4002536.4599999902</v>
          </cell>
        </row>
        <row r="730">
          <cell r="A730">
            <v>5906500</v>
          </cell>
          <cell r="B730" t="str">
            <v>RESERVES: Nuclear Maintenance - Actuals</v>
          </cell>
          <cell r="C730">
            <v>1500</v>
          </cell>
          <cell r="D730">
            <v>-100029763.67</v>
          </cell>
          <cell r="E730">
            <v>-56436002.909999996</v>
          </cell>
          <cell r="F730">
            <v>43593760.759999998</v>
          </cell>
        </row>
        <row r="731">
          <cell r="A731">
            <v>5907000</v>
          </cell>
          <cell r="B731" t="str">
            <v>RESERVES: Nuclear End of Life M&amp;S Inven</v>
          </cell>
          <cell r="C731">
            <v>1500</v>
          </cell>
          <cell r="D731">
            <v>1071738.96</v>
          </cell>
          <cell r="E731">
            <v>1407477</v>
          </cell>
          <cell r="F731">
            <v>335738.04</v>
          </cell>
        </row>
        <row r="732">
          <cell r="A732">
            <v>5930000</v>
          </cell>
          <cell r="B732" t="str">
            <v>ACCRETION ARO EXPENSE</v>
          </cell>
          <cell r="C732">
            <v>1500</v>
          </cell>
          <cell r="D732">
            <v>61536405.340000004</v>
          </cell>
          <cell r="E732">
            <v>64029280.219999999</v>
          </cell>
          <cell r="F732">
            <v>2492874.88</v>
          </cell>
        </row>
        <row r="733">
          <cell r="A733">
            <v>5950000</v>
          </cell>
          <cell r="B733" t="str">
            <v>REIMBURSABLE EXPENSE - Third Party</v>
          </cell>
          <cell r="C733">
            <v>1500</v>
          </cell>
          <cell r="D733">
            <v>-214626.37</v>
          </cell>
          <cell r="E733">
            <v>-144989.99</v>
          </cell>
          <cell r="F733">
            <v>69636.38</v>
          </cell>
        </row>
        <row r="734">
          <cell r="A734">
            <v>5959997</v>
          </cell>
          <cell r="B734" t="str">
            <v>FPL RESERVE MATERIALS</v>
          </cell>
          <cell r="C734">
            <v>1500</v>
          </cell>
          <cell r="D734">
            <v>279429493.02999997</v>
          </cell>
          <cell r="E734">
            <v>129223509.67</v>
          </cell>
          <cell r="F734">
            <v>-150205983.36000001</v>
          </cell>
        </row>
        <row r="735">
          <cell r="A735">
            <v>5959998</v>
          </cell>
          <cell r="B735" t="str">
            <v>CAPITAL CLEARING</v>
          </cell>
          <cell r="C735">
            <v>1500</v>
          </cell>
          <cell r="D735">
            <v>113172868.16</v>
          </cell>
          <cell r="E735">
            <v>148665360.65000001</v>
          </cell>
          <cell r="F735">
            <v>35492492.490000002</v>
          </cell>
        </row>
        <row r="736">
          <cell r="A736">
            <v>5960000</v>
          </cell>
          <cell r="B736" t="str">
            <v>DEPRECIATION EXPENSE</v>
          </cell>
          <cell r="C736">
            <v>1500</v>
          </cell>
          <cell r="D736">
            <v>953062051.92999995</v>
          </cell>
          <cell r="E736">
            <v>1054702275</v>
          </cell>
          <cell r="F736">
            <v>101640223.06999999</v>
          </cell>
        </row>
        <row r="737">
          <cell r="A737">
            <v>5960150</v>
          </cell>
          <cell r="B737" t="str">
            <v>DEPRECIATION EXPENSE: Capital Lease Fee</v>
          </cell>
          <cell r="C737">
            <v>1500</v>
          </cell>
          <cell r="D737">
            <v>1121250</v>
          </cell>
          <cell r="E737">
            <v>1168749.99</v>
          </cell>
          <cell r="F737">
            <v>47499.99</v>
          </cell>
        </row>
        <row r="738">
          <cell r="A738">
            <v>5960200</v>
          </cell>
          <cell r="B738" t="str">
            <v>DEPRECIATION EXPENSE: Fleet Services</v>
          </cell>
          <cell r="C738">
            <v>1500</v>
          </cell>
          <cell r="D738">
            <v>13121055.220000001</v>
          </cell>
          <cell r="E738">
            <v>17149645.120000001</v>
          </cell>
          <cell r="F738">
            <v>4028589.9</v>
          </cell>
        </row>
        <row r="739">
          <cell r="A739">
            <v>5960205</v>
          </cell>
          <cell r="B739" t="str">
            <v>DEPREC EXP: Srpls Flowback (FERC Amort)</v>
          </cell>
          <cell r="C739">
            <v>1500</v>
          </cell>
          <cell r="D739">
            <v>-479656117</v>
          </cell>
          <cell r="E739">
            <v>-154674664</v>
          </cell>
          <cell r="F739">
            <v>324981453</v>
          </cell>
        </row>
        <row r="740">
          <cell r="A740">
            <v>5961000</v>
          </cell>
          <cell r="B740" t="str">
            <v>AMORTIZATION EXPENSE</v>
          </cell>
          <cell r="C740">
            <v>1500</v>
          </cell>
          <cell r="D740">
            <v>110253422.02</v>
          </cell>
          <cell r="E740">
            <v>119932093.31</v>
          </cell>
          <cell r="F740">
            <v>9678671.2900000103</v>
          </cell>
        </row>
        <row r="741">
          <cell r="A741">
            <v>5961005</v>
          </cell>
          <cell r="B741" t="str">
            <v>AMORTIZATION EXPENSE: Elec Plt Acquisit</v>
          </cell>
          <cell r="C741">
            <v>1500</v>
          </cell>
          <cell r="D741">
            <v>1660380.72</v>
          </cell>
          <cell r="E741">
            <v>1660380.72</v>
          </cell>
          <cell r="F741">
            <v>0</v>
          </cell>
        </row>
        <row r="742">
          <cell r="A742">
            <v>5961006</v>
          </cell>
          <cell r="B742" t="str">
            <v>AMORTIZATION EXPENSE: Early retirement</v>
          </cell>
          <cell r="C742">
            <v>1500</v>
          </cell>
          <cell r="D742">
            <v>0</v>
          </cell>
          <cell r="E742">
            <v>14556200.029999999</v>
          </cell>
          <cell r="F742">
            <v>14556200.029999999</v>
          </cell>
        </row>
        <row r="743">
          <cell r="A743">
            <v>5961007</v>
          </cell>
          <cell r="B743" t="str">
            <v>AMORTIZATION EXPENSE: Early retireme SF</v>
          </cell>
          <cell r="C743">
            <v>1500</v>
          </cell>
          <cell r="D743">
            <v>0</v>
          </cell>
          <cell r="E743">
            <v>-14556200.029999999</v>
          </cell>
          <cell r="F743">
            <v>-14556200.029999999</v>
          </cell>
        </row>
        <row r="744">
          <cell r="A744">
            <v>5961010</v>
          </cell>
          <cell r="B744" t="str">
            <v>AMORTIZATION EXPENSE: Property Losses</v>
          </cell>
          <cell r="C744">
            <v>1500</v>
          </cell>
          <cell r="D744">
            <v>6817896</v>
          </cell>
          <cell r="E744">
            <v>6817896</v>
          </cell>
          <cell r="F744">
            <v>0</v>
          </cell>
        </row>
        <row r="745">
          <cell r="A745">
            <v>5961015</v>
          </cell>
          <cell r="B745" t="str">
            <v>AMORTIZATION EXPENSE: Reg Asset-Conv IT</v>
          </cell>
          <cell r="C745">
            <v>1500</v>
          </cell>
          <cell r="D745">
            <v>459948</v>
          </cell>
          <cell r="E745">
            <v>459948</v>
          </cell>
          <cell r="F745">
            <v>0</v>
          </cell>
        </row>
        <row r="746">
          <cell r="A746">
            <v>5961020</v>
          </cell>
          <cell r="B746" t="str">
            <v>AMORTIZATION EXPENSE: Reg Ass-Sp Coast</v>
          </cell>
          <cell r="C746">
            <v>1500</v>
          </cell>
          <cell r="D746">
            <v>192876</v>
          </cell>
          <cell r="E746">
            <v>192876</v>
          </cell>
          <cell r="F746">
            <v>0</v>
          </cell>
        </row>
        <row r="747">
          <cell r="A747">
            <v>5961021</v>
          </cell>
          <cell r="B747" t="str">
            <v>AMORTIZATION EXPENSE: Reg Ass-Martin IT</v>
          </cell>
          <cell r="C747">
            <v>1500</v>
          </cell>
          <cell r="D747">
            <v>1295436</v>
          </cell>
          <cell r="E747">
            <v>1295436</v>
          </cell>
          <cell r="F747">
            <v>0</v>
          </cell>
        </row>
        <row r="748">
          <cell r="A748">
            <v>5961025</v>
          </cell>
          <cell r="B748" t="str">
            <v>AMORTIZATION EXPENSE: Property Gains</v>
          </cell>
          <cell r="C748">
            <v>1500</v>
          </cell>
          <cell r="D748">
            <v>-1760414.9</v>
          </cell>
          <cell r="E748">
            <v>-1275673.82</v>
          </cell>
          <cell r="F748">
            <v>484741.08</v>
          </cell>
        </row>
        <row r="749">
          <cell r="A749">
            <v>5961030</v>
          </cell>
          <cell r="B749" t="str">
            <v>AMORTIZATION EXPENSE: Prop Gain-Aviatio</v>
          </cell>
          <cell r="C749">
            <v>1500</v>
          </cell>
          <cell r="D749">
            <v>-1229710.3700000001</v>
          </cell>
          <cell r="E749">
            <v>-1229710.3799999999</v>
          </cell>
          <cell r="F749">
            <v>-9.9999997764825804E-3</v>
          </cell>
        </row>
        <row r="750">
          <cell r="A750">
            <v>5961035</v>
          </cell>
          <cell r="B750" t="str">
            <v>AMORTIZATION EXPENSE: Regulatory Credit</v>
          </cell>
          <cell r="C750">
            <v>1500</v>
          </cell>
          <cell r="D750">
            <v>-61749598.219999999</v>
          </cell>
          <cell r="E750">
            <v>-64311681.649999999</v>
          </cell>
          <cell r="F750">
            <v>-2562083.4300000002</v>
          </cell>
        </row>
        <row r="751">
          <cell r="A751">
            <v>5961050</v>
          </cell>
          <cell r="B751" t="str">
            <v>AMORTIZATION EXPENSE: Nuclear Cost Reco</v>
          </cell>
          <cell r="C751">
            <v>1500</v>
          </cell>
          <cell r="D751">
            <v>188463104.56</v>
          </cell>
          <cell r="E751">
            <v>141035525.43000001</v>
          </cell>
          <cell r="F751">
            <v>-47427579.130000003</v>
          </cell>
        </row>
        <row r="752">
          <cell r="A752">
            <v>5961055</v>
          </cell>
          <cell r="B752" t="str">
            <v>AMORTIZATION EXPENSE: Reg Asset-EPU Ret</v>
          </cell>
          <cell r="C752">
            <v>1500</v>
          </cell>
          <cell r="D752">
            <v>771676.97</v>
          </cell>
          <cell r="E752">
            <v>3541434.11</v>
          </cell>
          <cell r="F752">
            <v>2769757.14</v>
          </cell>
        </row>
        <row r="753">
          <cell r="A753">
            <v>5961060</v>
          </cell>
          <cell r="B753" t="str">
            <v>AMORTIZATION EXPENSE: AFUDC-Nuc G/U Car</v>
          </cell>
          <cell r="C753">
            <v>1500</v>
          </cell>
          <cell r="D753">
            <v>-151463532.06</v>
          </cell>
          <cell r="E753">
            <v>-68669213.989999995</v>
          </cell>
          <cell r="F753">
            <v>82794318.069999993</v>
          </cell>
        </row>
        <row r="754">
          <cell r="A754">
            <v>5961065</v>
          </cell>
          <cell r="B754" t="str">
            <v>AMORTIZATION EXPENSE: Nuclear Debt Comp</v>
          </cell>
          <cell r="C754">
            <v>1500</v>
          </cell>
          <cell r="D754">
            <v>-29572274.239999998</v>
          </cell>
          <cell r="E754">
            <v>-13590780.619999999</v>
          </cell>
          <cell r="F754">
            <v>15981493.619999999</v>
          </cell>
        </row>
        <row r="755">
          <cell r="A755">
            <v>5961070</v>
          </cell>
          <cell r="B755" t="str">
            <v>AMORTIZATION EXPENSE: NCRC Base Rate Re</v>
          </cell>
          <cell r="C755">
            <v>1500</v>
          </cell>
          <cell r="D755">
            <v>-17307891.129999999</v>
          </cell>
          <cell r="E755">
            <v>-14129202.85</v>
          </cell>
          <cell r="F755">
            <v>3178688.28</v>
          </cell>
        </row>
        <row r="756">
          <cell r="A756">
            <v>5961075</v>
          </cell>
          <cell r="B756" t="str">
            <v>AMORTIZATION EXPENSE: NCRC Int. on Reco</v>
          </cell>
          <cell r="C756">
            <v>1500</v>
          </cell>
          <cell r="D756">
            <v>-5768.44</v>
          </cell>
          <cell r="E756">
            <v>-1418.35</v>
          </cell>
          <cell r="F756">
            <v>4350.09</v>
          </cell>
        </row>
        <row r="757">
          <cell r="A757">
            <v>5961080</v>
          </cell>
          <cell r="B757" t="str">
            <v>AMORTIZATION EXPENSE: NCRC Base Rate Re</v>
          </cell>
          <cell r="C757">
            <v>1500</v>
          </cell>
          <cell r="D757">
            <v>0</v>
          </cell>
          <cell r="E757">
            <v>-1965683.32</v>
          </cell>
          <cell r="F757">
            <v>-1965683.32</v>
          </cell>
        </row>
        <row r="758">
          <cell r="A758">
            <v>5961100</v>
          </cell>
          <cell r="B758" t="str">
            <v>AMORTIZATION EXPENSE: Nuclear Reg Credi</v>
          </cell>
          <cell r="C758">
            <v>1500</v>
          </cell>
          <cell r="D758">
            <v>-6955404</v>
          </cell>
          <cell r="E758">
            <v>-6955404</v>
          </cell>
          <cell r="F758">
            <v>0</v>
          </cell>
        </row>
        <row r="759">
          <cell r="A759">
            <v>5961150</v>
          </cell>
          <cell r="B759" t="str">
            <v>AMORTIZATION EXPENSE: Capital Leases -</v>
          </cell>
          <cell r="C759">
            <v>1500</v>
          </cell>
          <cell r="D759">
            <v>-1946825.38</v>
          </cell>
          <cell r="E759">
            <v>-1946825.53</v>
          </cell>
          <cell r="F759">
            <v>-0.150000000139698</v>
          </cell>
        </row>
        <row r="760">
          <cell r="A760">
            <v>5961205</v>
          </cell>
          <cell r="B760" t="str">
            <v>AMORTIZATION EXPENSE: Reg Liab-Space Co</v>
          </cell>
          <cell r="C760">
            <v>1500</v>
          </cell>
          <cell r="D760">
            <v>-614268</v>
          </cell>
          <cell r="E760">
            <v>-614268</v>
          </cell>
          <cell r="F760">
            <v>0</v>
          </cell>
        </row>
        <row r="761">
          <cell r="A761">
            <v>5961210</v>
          </cell>
          <cell r="B761" t="str">
            <v>AMORTIZATION EXPENSE: Convertible ITC G</v>
          </cell>
          <cell r="C761">
            <v>1500</v>
          </cell>
          <cell r="D761">
            <v>-919896</v>
          </cell>
          <cell r="E761">
            <v>-919896</v>
          </cell>
          <cell r="F761">
            <v>0</v>
          </cell>
        </row>
        <row r="762">
          <cell r="A762">
            <v>5961215</v>
          </cell>
          <cell r="B762" t="str">
            <v>AMORTIZATION EXPENSE: Space Coast ITC G</v>
          </cell>
          <cell r="C762">
            <v>1500</v>
          </cell>
          <cell r="D762">
            <v>-385764</v>
          </cell>
          <cell r="E762">
            <v>-385764</v>
          </cell>
          <cell r="F762">
            <v>0</v>
          </cell>
        </row>
        <row r="763">
          <cell r="A763">
            <v>5961220</v>
          </cell>
          <cell r="B763" t="str">
            <v>AMORTIZATION EXPENSE: Martin ITC</v>
          </cell>
          <cell r="C763">
            <v>1500</v>
          </cell>
          <cell r="D763">
            <v>-4125576</v>
          </cell>
          <cell r="E763">
            <v>-4125576</v>
          </cell>
          <cell r="F763">
            <v>0</v>
          </cell>
        </row>
        <row r="764">
          <cell r="A764">
            <v>5961225</v>
          </cell>
          <cell r="B764" t="str">
            <v>AMORTIZATION EXPENSE: Martin ITC Gross-</v>
          </cell>
          <cell r="C764">
            <v>1500</v>
          </cell>
          <cell r="D764">
            <v>-2590872</v>
          </cell>
          <cell r="E764">
            <v>-2590872</v>
          </cell>
          <cell r="F764">
            <v>0</v>
          </cell>
        </row>
        <row r="765">
          <cell r="A765">
            <v>5961230</v>
          </cell>
          <cell r="B765" t="str">
            <v>AMORTIZATION EXPENSE: Convertible ITC</v>
          </cell>
          <cell r="C765">
            <v>1500</v>
          </cell>
          <cell r="D765">
            <v>-1464792</v>
          </cell>
          <cell r="E765">
            <v>-1464792</v>
          </cell>
          <cell r="F765">
            <v>0</v>
          </cell>
        </row>
        <row r="766">
          <cell r="A766">
            <v>5961250</v>
          </cell>
          <cell r="B766" t="str">
            <v>AMORTIZATION EXPENSE: Flagami Settlemen</v>
          </cell>
          <cell r="C766">
            <v>1500</v>
          </cell>
          <cell r="D766">
            <v>0</v>
          </cell>
          <cell r="E766">
            <v>203169.78</v>
          </cell>
          <cell r="F766">
            <v>203169.78</v>
          </cell>
        </row>
        <row r="767">
          <cell r="A767">
            <v>5970000</v>
          </cell>
          <cell r="B767" t="str">
            <v>OTHER TAXES: Operating</v>
          </cell>
          <cell r="C767">
            <v>1500</v>
          </cell>
          <cell r="D767">
            <v>428644.38</v>
          </cell>
          <cell r="E767">
            <v>376466.15</v>
          </cell>
          <cell r="F767">
            <v>-52178.23</v>
          </cell>
        </row>
        <row r="768">
          <cell r="A768">
            <v>5971000</v>
          </cell>
          <cell r="B768" t="str">
            <v>OTHER TAXES: Property Tax</v>
          </cell>
          <cell r="C768">
            <v>1500</v>
          </cell>
          <cell r="D768">
            <v>319950054.31999999</v>
          </cell>
          <cell r="E768">
            <v>377105502.76999998</v>
          </cell>
          <cell r="F768">
            <v>57155448.450000003</v>
          </cell>
        </row>
        <row r="769">
          <cell r="A769">
            <v>5973000</v>
          </cell>
          <cell r="B769" t="str">
            <v>OTHER TAXES: Franchise and Minimum</v>
          </cell>
          <cell r="C769">
            <v>1500</v>
          </cell>
          <cell r="D769">
            <v>440113386.27999997</v>
          </cell>
          <cell r="E769">
            <v>435931602.30000001</v>
          </cell>
          <cell r="F769">
            <v>-4181783.9799999599</v>
          </cell>
        </row>
        <row r="770">
          <cell r="A770">
            <v>5974000</v>
          </cell>
          <cell r="B770" t="str">
            <v>PAYROLL TAXES: Unemployment</v>
          </cell>
          <cell r="C770">
            <v>1500</v>
          </cell>
          <cell r="D770">
            <v>3575767.69</v>
          </cell>
          <cell r="E770">
            <v>3082005.88</v>
          </cell>
          <cell r="F770">
            <v>-493761.81</v>
          </cell>
        </row>
        <row r="771">
          <cell r="A771">
            <v>5974100</v>
          </cell>
          <cell r="B771" t="str">
            <v>PAYROLL TAXES: State Unemployment</v>
          </cell>
          <cell r="C771">
            <v>1500</v>
          </cell>
          <cell r="D771">
            <v>-61945.34</v>
          </cell>
          <cell r="E771">
            <v>-382.7</v>
          </cell>
          <cell r="F771">
            <v>61562.64</v>
          </cell>
        </row>
        <row r="772">
          <cell r="A772">
            <v>5974200</v>
          </cell>
          <cell r="B772" t="str">
            <v>PAYROLL TAXES: FICA</v>
          </cell>
          <cell r="C772">
            <v>1500</v>
          </cell>
          <cell r="D772">
            <v>67648428.909999996</v>
          </cell>
          <cell r="E772">
            <v>66924957.140000001</v>
          </cell>
          <cell r="F772">
            <v>-723471.76999999594</v>
          </cell>
        </row>
        <row r="773">
          <cell r="A773">
            <v>5974300</v>
          </cell>
          <cell r="B773" t="str">
            <v>PAYROLL TAXES: Accrued FICA</v>
          </cell>
          <cell r="C773">
            <v>1500</v>
          </cell>
          <cell r="D773">
            <v>0</v>
          </cell>
          <cell r="E773">
            <v>8969666.9499999993</v>
          </cell>
          <cell r="F773">
            <v>8969666.9499999993</v>
          </cell>
        </row>
        <row r="774">
          <cell r="A774">
            <v>5974400</v>
          </cell>
          <cell r="B774" t="str">
            <v>PAYROLL TAXES: Direct Post(NonAlloc)</v>
          </cell>
          <cell r="C774">
            <v>1500</v>
          </cell>
          <cell r="D774">
            <v>-6613587.3399999999</v>
          </cell>
          <cell r="E774">
            <v>-7066226.3099999996</v>
          </cell>
          <cell r="F774">
            <v>-452638.97</v>
          </cell>
        </row>
        <row r="775">
          <cell r="A775">
            <v>5976000</v>
          </cell>
          <cell r="B775" t="str">
            <v>OTHER TAXES: Regulatory Assessment Fee</v>
          </cell>
          <cell r="C775">
            <v>1500</v>
          </cell>
          <cell r="D775">
            <v>7020939.3799999999</v>
          </cell>
          <cell r="E775">
            <v>7190838.5199999996</v>
          </cell>
          <cell r="F775">
            <v>169899.14</v>
          </cell>
        </row>
        <row r="776">
          <cell r="A776">
            <v>5977000</v>
          </cell>
          <cell r="B776" t="str">
            <v>OTHER TAXES: Gross Receipts Tax</v>
          </cell>
          <cell r="C776">
            <v>1500</v>
          </cell>
          <cell r="D776">
            <v>243224614.38</v>
          </cell>
          <cell r="E776">
            <v>243045573.52000001</v>
          </cell>
          <cell r="F776">
            <v>-179040.859999985</v>
          </cell>
        </row>
        <row r="777">
          <cell r="A777">
            <v>5982006</v>
          </cell>
          <cell r="B777" t="str">
            <v>FICO RECON: Corporate Payroll</v>
          </cell>
          <cell r="C777">
            <v>1500</v>
          </cell>
          <cell r="D777">
            <v>1631357.27</v>
          </cell>
          <cell r="E777">
            <v>2565611.1</v>
          </cell>
          <cell r="F777">
            <v>934253.83</v>
          </cell>
        </row>
        <row r="778">
          <cell r="A778">
            <v>5982008</v>
          </cell>
          <cell r="B778" t="str">
            <v>FICO RECON: Other Payroll</v>
          </cell>
          <cell r="C778">
            <v>1500</v>
          </cell>
          <cell r="D778">
            <v>1795420.31</v>
          </cell>
          <cell r="E778">
            <v>1064076.93</v>
          </cell>
          <cell r="F778">
            <v>-731343.38</v>
          </cell>
        </row>
        <row r="779">
          <cell r="A779">
            <v>5982009</v>
          </cell>
          <cell r="B779" t="str">
            <v>FICO RECON: Benefits</v>
          </cell>
          <cell r="C779">
            <v>1500</v>
          </cell>
          <cell r="D779">
            <v>3650469.99</v>
          </cell>
          <cell r="E779">
            <v>227737.98</v>
          </cell>
          <cell r="F779">
            <v>-3422732.01</v>
          </cell>
        </row>
        <row r="780">
          <cell r="A780">
            <v>5982010</v>
          </cell>
          <cell r="B780" t="str">
            <v>FICO RECON: Employee Expenses</v>
          </cell>
          <cell r="C780">
            <v>1500</v>
          </cell>
          <cell r="D780">
            <v>-1985823.74</v>
          </cell>
          <cell r="E780">
            <v>-1919357.38</v>
          </cell>
          <cell r="F780">
            <v>66466.360000000102</v>
          </cell>
        </row>
        <row r="781">
          <cell r="A781">
            <v>5982011</v>
          </cell>
          <cell r="B781" t="str">
            <v>FICO RECON: Materials and Supplies</v>
          </cell>
          <cell r="C781">
            <v>1500</v>
          </cell>
          <cell r="D781">
            <v>-733862.49</v>
          </cell>
          <cell r="E781">
            <v>-543954.93999999994</v>
          </cell>
          <cell r="F781">
            <v>189907.55</v>
          </cell>
        </row>
        <row r="782">
          <cell r="A782">
            <v>5982012</v>
          </cell>
          <cell r="B782" t="str">
            <v>FICO RECON: Equipment Parts</v>
          </cell>
          <cell r="C782">
            <v>1500</v>
          </cell>
          <cell r="D782">
            <v>17895.22</v>
          </cell>
          <cell r="E782">
            <v>-218924.26</v>
          </cell>
          <cell r="F782">
            <v>-236819.48</v>
          </cell>
        </row>
        <row r="783">
          <cell r="A783">
            <v>5982013</v>
          </cell>
          <cell r="B783" t="str">
            <v>FICO RECON: Shop Equipment &amp; Too</v>
          </cell>
          <cell r="C783">
            <v>1500</v>
          </cell>
          <cell r="D783">
            <v>-5967.01</v>
          </cell>
          <cell r="E783">
            <v>-10377.64</v>
          </cell>
          <cell r="F783">
            <v>-4410.63</v>
          </cell>
        </row>
        <row r="784">
          <cell r="A784">
            <v>5982015</v>
          </cell>
          <cell r="B784" t="str">
            <v>FICO RECON: Safety Equipment</v>
          </cell>
          <cell r="C784">
            <v>1500</v>
          </cell>
          <cell r="D784">
            <v>-937.82</v>
          </cell>
          <cell r="E784">
            <v>-4105.8500000000004</v>
          </cell>
          <cell r="F784">
            <v>-3168.03</v>
          </cell>
        </row>
        <row r="785">
          <cell r="A785">
            <v>5982016</v>
          </cell>
          <cell r="B785" t="str">
            <v>FICO RECON: Freight (Excluding F</v>
          </cell>
          <cell r="C785">
            <v>1500</v>
          </cell>
          <cell r="D785">
            <v>-37445.68</v>
          </cell>
          <cell r="E785">
            <v>-84706.18</v>
          </cell>
          <cell r="F785">
            <v>-47260.5</v>
          </cell>
        </row>
        <row r="786">
          <cell r="A786">
            <v>5982017</v>
          </cell>
          <cell r="B786" t="str">
            <v>FICO RECON: Chemicals Oils and Lub</v>
          </cell>
          <cell r="C786">
            <v>1500</v>
          </cell>
          <cell r="D786">
            <v>-1851.35</v>
          </cell>
          <cell r="E786">
            <v>-5517.21</v>
          </cell>
          <cell r="F786">
            <v>-3665.86</v>
          </cell>
        </row>
        <row r="787">
          <cell r="A787">
            <v>5982018</v>
          </cell>
          <cell r="B787" t="str">
            <v>FICO RECON: Gases</v>
          </cell>
          <cell r="C787">
            <v>1500</v>
          </cell>
          <cell r="D787">
            <v>0</v>
          </cell>
          <cell r="E787">
            <v>-3.13</v>
          </cell>
          <cell r="F787">
            <v>-3.13</v>
          </cell>
        </row>
        <row r="788">
          <cell r="A788">
            <v>5982023</v>
          </cell>
          <cell r="B788" t="str">
            <v>FICO RECON: Other Site O&amp;M</v>
          </cell>
          <cell r="C788">
            <v>1500</v>
          </cell>
          <cell r="D788">
            <v>-120172.3</v>
          </cell>
          <cell r="E788">
            <v>-52031.83</v>
          </cell>
          <cell r="F788">
            <v>68140.47</v>
          </cell>
        </row>
        <row r="789">
          <cell r="A789">
            <v>5982024</v>
          </cell>
          <cell r="B789" t="str">
            <v>FICO RECON: Rent</v>
          </cell>
          <cell r="C789">
            <v>1500</v>
          </cell>
          <cell r="D789">
            <v>-1571175.67</v>
          </cell>
          <cell r="E789">
            <v>-693709.97</v>
          </cell>
          <cell r="F789">
            <v>877465.7</v>
          </cell>
        </row>
        <row r="790">
          <cell r="A790">
            <v>5982026</v>
          </cell>
          <cell r="B790" t="str">
            <v>FICO RECON: Insurance</v>
          </cell>
          <cell r="C790">
            <v>1500</v>
          </cell>
          <cell r="D790">
            <v>-1889912.01</v>
          </cell>
          <cell r="E790">
            <v>-1781857.19</v>
          </cell>
          <cell r="F790">
            <v>108054.82</v>
          </cell>
        </row>
        <row r="791">
          <cell r="A791">
            <v>5982027</v>
          </cell>
          <cell r="B791" t="str">
            <v>FICO RECON: Utilities</v>
          </cell>
          <cell r="C791">
            <v>1500</v>
          </cell>
          <cell r="D791">
            <v>-1001293.64</v>
          </cell>
          <cell r="E791">
            <v>-283553.78999999998</v>
          </cell>
          <cell r="F791">
            <v>717739.85</v>
          </cell>
        </row>
        <row r="792">
          <cell r="A792">
            <v>5982028</v>
          </cell>
          <cell r="B792" t="str">
            <v>FICO RECON: Meals</v>
          </cell>
          <cell r="C792">
            <v>1500</v>
          </cell>
          <cell r="D792">
            <v>-641798.39</v>
          </cell>
          <cell r="E792">
            <v>-678163.51</v>
          </cell>
          <cell r="F792">
            <v>-36365.120000000003</v>
          </cell>
        </row>
        <row r="793">
          <cell r="A793">
            <v>5982029</v>
          </cell>
          <cell r="B793" t="str">
            <v>FICO RECON: Travel</v>
          </cell>
          <cell r="C793">
            <v>1500</v>
          </cell>
          <cell r="D793">
            <v>-2958266.71</v>
          </cell>
          <cell r="E793">
            <v>-2190590.15</v>
          </cell>
          <cell r="F793">
            <v>767676.56</v>
          </cell>
        </row>
        <row r="794">
          <cell r="A794">
            <v>5982031</v>
          </cell>
          <cell r="B794" t="str">
            <v>FICO RECON: License Permits Fine</v>
          </cell>
          <cell r="C794">
            <v>1500</v>
          </cell>
          <cell r="D794">
            <v>-116405.55</v>
          </cell>
          <cell r="E794">
            <v>-100971.69</v>
          </cell>
          <cell r="F794">
            <v>15433.86</v>
          </cell>
        </row>
        <row r="795">
          <cell r="A795">
            <v>5982036</v>
          </cell>
          <cell r="B795" t="str">
            <v>FICO RECON: Outside Services - Security</v>
          </cell>
          <cell r="C795">
            <v>1500</v>
          </cell>
          <cell r="D795">
            <v>-265994.11</v>
          </cell>
          <cell r="E795">
            <v>-462821.59</v>
          </cell>
          <cell r="F795">
            <v>-196827.48</v>
          </cell>
        </row>
        <row r="796">
          <cell r="A796">
            <v>5982037</v>
          </cell>
          <cell r="B796" t="str">
            <v>FICO RECON: Outside Services - Legal</v>
          </cell>
          <cell r="C796">
            <v>1500</v>
          </cell>
          <cell r="D796">
            <v>3268.57</v>
          </cell>
          <cell r="E796">
            <v>-250851.84</v>
          </cell>
          <cell r="F796">
            <v>-254120.41</v>
          </cell>
        </row>
        <row r="797">
          <cell r="A797">
            <v>5982038</v>
          </cell>
          <cell r="B797" t="str">
            <v>FICO RECON: Outside Services - Acct and</v>
          </cell>
          <cell r="C797">
            <v>1500</v>
          </cell>
          <cell r="D797">
            <v>-1932954.77</v>
          </cell>
          <cell r="E797">
            <v>-2059593.21</v>
          </cell>
          <cell r="F797">
            <v>-126638.44</v>
          </cell>
        </row>
        <row r="798">
          <cell r="A798">
            <v>5982039</v>
          </cell>
          <cell r="B798" t="str">
            <v>FICO RECON: Outside Services - Engineer</v>
          </cell>
          <cell r="C798">
            <v>1500</v>
          </cell>
          <cell r="D798">
            <v>-14202.12</v>
          </cell>
          <cell r="E798">
            <v>-17110.16</v>
          </cell>
          <cell r="F798">
            <v>-2908.04</v>
          </cell>
        </row>
        <row r="799">
          <cell r="A799">
            <v>5982040</v>
          </cell>
          <cell r="B799" t="str">
            <v>FICO RECON: Outside Services - Equip &amp;</v>
          </cell>
          <cell r="C799">
            <v>1500</v>
          </cell>
          <cell r="D799">
            <v>-17445</v>
          </cell>
          <cell r="E799">
            <v>-20964.02</v>
          </cell>
          <cell r="F799">
            <v>-3519.02</v>
          </cell>
        </row>
        <row r="800">
          <cell r="A800">
            <v>5982041</v>
          </cell>
          <cell r="B800" t="str">
            <v>FICO RECON: Outside Services - Construc</v>
          </cell>
          <cell r="C800">
            <v>1500</v>
          </cell>
          <cell r="D800">
            <v>-1476.37</v>
          </cell>
          <cell r="E800">
            <v>-2685.02</v>
          </cell>
          <cell r="F800">
            <v>-1208.6500000000001</v>
          </cell>
        </row>
        <row r="801">
          <cell r="A801">
            <v>5982042</v>
          </cell>
          <cell r="B801" t="str">
            <v>FICO RECON: Outside Services - Consulti</v>
          </cell>
          <cell r="C801">
            <v>1500</v>
          </cell>
          <cell r="D801">
            <v>-955149.36</v>
          </cell>
          <cell r="E801">
            <v>-897023.19</v>
          </cell>
          <cell r="F801">
            <v>58126.17</v>
          </cell>
        </row>
        <row r="802">
          <cell r="A802">
            <v>5982043</v>
          </cell>
          <cell r="B802" t="str">
            <v>FICO RECON: Outside Services - Info Tec</v>
          </cell>
          <cell r="C802">
            <v>1500</v>
          </cell>
          <cell r="D802">
            <v>-4454241.1100000003</v>
          </cell>
          <cell r="E802">
            <v>-9423638.6600000001</v>
          </cell>
          <cell r="F802">
            <v>-4969397.55</v>
          </cell>
        </row>
        <row r="803">
          <cell r="A803">
            <v>5982044</v>
          </cell>
          <cell r="B803" t="str">
            <v>FICO RECON: Outside Services - Temp Lab</v>
          </cell>
          <cell r="C803">
            <v>1500</v>
          </cell>
          <cell r="D803">
            <v>-1150735.6100000001</v>
          </cell>
          <cell r="E803">
            <v>-552658.77</v>
          </cell>
          <cell r="F803">
            <v>598076.84</v>
          </cell>
        </row>
        <row r="804">
          <cell r="A804">
            <v>5982045</v>
          </cell>
          <cell r="B804" t="str">
            <v>FICO RECON: Outside Services - Sample &amp;</v>
          </cell>
          <cell r="C804">
            <v>1500</v>
          </cell>
          <cell r="D804">
            <v>-440844.35</v>
          </cell>
          <cell r="E804">
            <v>-275283.32</v>
          </cell>
          <cell r="F804">
            <v>165561.03</v>
          </cell>
        </row>
        <row r="805">
          <cell r="A805">
            <v>5982046</v>
          </cell>
          <cell r="B805" t="str">
            <v>FICO RECON: Outside Services - Other</v>
          </cell>
          <cell r="C805">
            <v>1500</v>
          </cell>
          <cell r="D805">
            <v>-3640162.98</v>
          </cell>
          <cell r="E805">
            <v>-5495731.3200000003</v>
          </cell>
          <cell r="F805">
            <v>-1855568.34</v>
          </cell>
        </row>
        <row r="806">
          <cell r="A806">
            <v>5982047</v>
          </cell>
          <cell r="B806" t="str">
            <v>FICO RECON: Outside Services - Affiliat</v>
          </cell>
          <cell r="C806">
            <v>1500</v>
          </cell>
          <cell r="D806">
            <v>-11332.62</v>
          </cell>
          <cell r="E806">
            <v>-9944.5400000000009</v>
          </cell>
          <cell r="F806">
            <v>1388.08</v>
          </cell>
        </row>
        <row r="807">
          <cell r="A807">
            <v>5982049</v>
          </cell>
          <cell r="B807" t="str">
            <v>FICO RECON: Office Supp &amp; Equip</v>
          </cell>
          <cell r="C807">
            <v>1500</v>
          </cell>
          <cell r="D807">
            <v>-511934.71999999997</v>
          </cell>
          <cell r="E807">
            <v>-544685.02</v>
          </cell>
          <cell r="F807">
            <v>-32750.3</v>
          </cell>
        </row>
        <row r="808">
          <cell r="A808">
            <v>5982050</v>
          </cell>
          <cell r="B808" t="str">
            <v>FICO RECON: Other Expenses</v>
          </cell>
          <cell r="C808">
            <v>1500</v>
          </cell>
          <cell r="D808">
            <v>-922474.35</v>
          </cell>
          <cell r="E808">
            <v>-2598096.86</v>
          </cell>
          <cell r="F808">
            <v>-1675622.51</v>
          </cell>
        </row>
        <row r="809">
          <cell r="A809">
            <v>5982053</v>
          </cell>
          <cell r="B809" t="str">
            <v>FICO RECON: Payroll Taxes</v>
          </cell>
          <cell r="C809">
            <v>1500</v>
          </cell>
          <cell r="D809">
            <v>1830410.3</v>
          </cell>
          <cell r="E809">
            <v>1177914.2</v>
          </cell>
          <cell r="F809">
            <v>-652496.1</v>
          </cell>
        </row>
        <row r="810">
          <cell r="A810">
            <v>5982054</v>
          </cell>
          <cell r="B810" t="str">
            <v>FICO RECON: Taxes Other than Inc</v>
          </cell>
          <cell r="C810">
            <v>1500</v>
          </cell>
          <cell r="D810">
            <v>0</v>
          </cell>
          <cell r="E810">
            <v>801.4</v>
          </cell>
          <cell r="F810">
            <v>801.4</v>
          </cell>
        </row>
        <row r="811">
          <cell r="A811">
            <v>5982057</v>
          </cell>
          <cell r="B811" t="str">
            <v>FICO RECON: FPL Group Resources  - Payr</v>
          </cell>
          <cell r="C811">
            <v>1500</v>
          </cell>
          <cell r="D811">
            <v>11131.68</v>
          </cell>
          <cell r="E811">
            <v>0</v>
          </cell>
          <cell r="F811">
            <v>-11131.68</v>
          </cell>
        </row>
        <row r="812">
          <cell r="A812">
            <v>5982059</v>
          </cell>
          <cell r="B812" t="str">
            <v>FICO RECON: FPLE - Payroll</v>
          </cell>
          <cell r="C812">
            <v>1500</v>
          </cell>
          <cell r="D812">
            <v>2614273.25</v>
          </cell>
          <cell r="E812">
            <v>4163522.73</v>
          </cell>
          <cell r="F812">
            <v>1549249.48</v>
          </cell>
        </row>
        <row r="813">
          <cell r="A813">
            <v>5982061</v>
          </cell>
          <cell r="B813" t="str">
            <v>FICO RECON: PMI - Payroll</v>
          </cell>
          <cell r="C813">
            <v>1500</v>
          </cell>
          <cell r="D813">
            <v>31858.87</v>
          </cell>
          <cell r="E813">
            <v>-245.69</v>
          </cell>
          <cell r="F813">
            <v>-32104.560000000001</v>
          </cell>
        </row>
        <row r="814">
          <cell r="A814">
            <v>5982062</v>
          </cell>
          <cell r="B814" t="str">
            <v>FICO RECON: PMI - Payroll Overtime</v>
          </cell>
          <cell r="C814">
            <v>1500</v>
          </cell>
          <cell r="D814">
            <v>0</v>
          </cell>
          <cell r="E814">
            <v>324</v>
          </cell>
          <cell r="F814">
            <v>324</v>
          </cell>
        </row>
        <row r="815">
          <cell r="A815">
            <v>5982063</v>
          </cell>
          <cell r="B815" t="str">
            <v>FICO RECON: Project Management - Payrol</v>
          </cell>
          <cell r="C815">
            <v>1500</v>
          </cell>
          <cell r="D815">
            <v>606651.79</v>
          </cell>
          <cell r="E815">
            <v>734463.69</v>
          </cell>
          <cell r="F815">
            <v>127811.9</v>
          </cell>
        </row>
        <row r="816">
          <cell r="A816">
            <v>5982064</v>
          </cell>
          <cell r="B816" t="str">
            <v>FICO RECON: Project Management - Payrol</v>
          </cell>
          <cell r="C816">
            <v>1500</v>
          </cell>
          <cell r="D816">
            <v>25154.05</v>
          </cell>
          <cell r="E816">
            <v>25364.07</v>
          </cell>
          <cell r="F816">
            <v>210.02</v>
          </cell>
        </row>
        <row r="817">
          <cell r="A817">
            <v>5982065</v>
          </cell>
          <cell r="B817" t="str">
            <v>FICO RECON: FPL Grp Ressources - Payrol</v>
          </cell>
          <cell r="C817">
            <v>1500</v>
          </cell>
          <cell r="D817">
            <v>118.98</v>
          </cell>
          <cell r="E817">
            <v>0</v>
          </cell>
          <cell r="F817">
            <v>-118.98</v>
          </cell>
        </row>
        <row r="818">
          <cell r="A818">
            <v>5982067</v>
          </cell>
          <cell r="B818" t="str">
            <v>FICO RECON: OSI - Payroll</v>
          </cell>
          <cell r="C818">
            <v>1500</v>
          </cell>
          <cell r="D818">
            <v>2258.4299999999998</v>
          </cell>
          <cell r="E818">
            <v>26372.9</v>
          </cell>
          <cell r="F818">
            <v>24114.47</v>
          </cell>
        </row>
        <row r="819">
          <cell r="A819">
            <v>5982068</v>
          </cell>
          <cell r="B819" t="str">
            <v>FICO RECON: OSI - Payroll Overtime</v>
          </cell>
          <cell r="C819">
            <v>1500</v>
          </cell>
          <cell r="D819">
            <v>0</v>
          </cell>
          <cell r="E819">
            <v>3646.72</v>
          </cell>
          <cell r="F819">
            <v>3646.72</v>
          </cell>
        </row>
        <row r="820">
          <cell r="A820">
            <v>5982069</v>
          </cell>
          <cell r="B820" t="str">
            <v>FICO RECON: Maine OSI</v>
          </cell>
          <cell r="C820">
            <v>1500</v>
          </cell>
          <cell r="D820">
            <v>4815.3</v>
          </cell>
          <cell r="E820">
            <v>19647.060000000001</v>
          </cell>
          <cell r="F820">
            <v>14831.76</v>
          </cell>
        </row>
        <row r="821">
          <cell r="A821">
            <v>5982071</v>
          </cell>
          <cell r="B821" t="str">
            <v>FICO RECON: Seabrook - Payroll</v>
          </cell>
          <cell r="C821">
            <v>1500</v>
          </cell>
          <cell r="D821">
            <v>605424.15</v>
          </cell>
          <cell r="E821">
            <v>718220.85</v>
          </cell>
          <cell r="F821">
            <v>112796.7</v>
          </cell>
        </row>
        <row r="822">
          <cell r="A822">
            <v>5982072</v>
          </cell>
          <cell r="B822" t="str">
            <v>FICO RECON: Seabrook - Payroll Overtime</v>
          </cell>
          <cell r="C822">
            <v>1500</v>
          </cell>
          <cell r="D822">
            <v>48568.77</v>
          </cell>
          <cell r="E822">
            <v>34988.46</v>
          </cell>
          <cell r="F822">
            <v>-13580.31</v>
          </cell>
        </row>
        <row r="823">
          <cell r="A823">
            <v>5982073</v>
          </cell>
          <cell r="B823" t="str">
            <v>FICO RECON: FPLE - Benefits</v>
          </cell>
          <cell r="C823">
            <v>1500</v>
          </cell>
          <cell r="D823">
            <v>355585.23</v>
          </cell>
          <cell r="E823">
            <v>567039.38</v>
          </cell>
          <cell r="F823">
            <v>211454.15</v>
          </cell>
        </row>
        <row r="824">
          <cell r="A824">
            <v>5982074</v>
          </cell>
          <cell r="B824" t="str">
            <v>FICO RECON: PMI - Benefits</v>
          </cell>
          <cell r="C824">
            <v>1500</v>
          </cell>
          <cell r="D824">
            <v>6249.32</v>
          </cell>
          <cell r="E824">
            <v>-3601.24</v>
          </cell>
          <cell r="F824">
            <v>-9850.56</v>
          </cell>
        </row>
        <row r="825">
          <cell r="A825">
            <v>5982075</v>
          </cell>
          <cell r="B825" t="str">
            <v>FICO RECON: Project Management - Benefi</v>
          </cell>
          <cell r="C825">
            <v>1500</v>
          </cell>
          <cell r="D825">
            <v>60273.94</v>
          </cell>
          <cell r="E825">
            <v>66556.600000000006</v>
          </cell>
          <cell r="F825">
            <v>6282.66</v>
          </cell>
        </row>
        <row r="826">
          <cell r="A826">
            <v>5982076</v>
          </cell>
          <cell r="B826" t="str">
            <v>FICO RECON: FPL Group Resources - Benef</v>
          </cell>
          <cell r="C826">
            <v>1500</v>
          </cell>
          <cell r="D826">
            <v>1701.89</v>
          </cell>
          <cell r="E826">
            <v>0</v>
          </cell>
          <cell r="F826">
            <v>-1701.89</v>
          </cell>
        </row>
        <row r="827">
          <cell r="A827">
            <v>5982077</v>
          </cell>
          <cell r="B827" t="str">
            <v>FICO RECON: OSI - Benefits</v>
          </cell>
          <cell r="C827">
            <v>1500</v>
          </cell>
          <cell r="D827">
            <v>254.99</v>
          </cell>
          <cell r="E827">
            <v>4099.7700000000004</v>
          </cell>
          <cell r="F827">
            <v>3844.78</v>
          </cell>
        </row>
        <row r="828">
          <cell r="A828">
            <v>5982078</v>
          </cell>
          <cell r="B828" t="str">
            <v>FICO RECON: Maine OSI - Benefits</v>
          </cell>
          <cell r="C828">
            <v>1500</v>
          </cell>
          <cell r="D828">
            <v>684.28</v>
          </cell>
          <cell r="E828">
            <v>2647.96</v>
          </cell>
          <cell r="F828">
            <v>1963.68</v>
          </cell>
        </row>
        <row r="829">
          <cell r="A829">
            <v>5982079</v>
          </cell>
          <cell r="B829" t="str">
            <v>FICO RECON: Seabrook - Benefits</v>
          </cell>
          <cell r="C829">
            <v>1500</v>
          </cell>
          <cell r="D829">
            <v>126429.41</v>
          </cell>
          <cell r="E829">
            <v>207469.11</v>
          </cell>
          <cell r="F829">
            <v>81039.7</v>
          </cell>
        </row>
        <row r="830">
          <cell r="A830">
            <v>5982080</v>
          </cell>
          <cell r="B830" t="str">
            <v>FICO RECON: FPLE - Payroll Taxes</v>
          </cell>
          <cell r="C830">
            <v>1500</v>
          </cell>
          <cell r="D830">
            <v>105682.89</v>
          </cell>
          <cell r="E830">
            <v>194054.92</v>
          </cell>
          <cell r="F830">
            <v>88372.03</v>
          </cell>
        </row>
        <row r="831">
          <cell r="A831">
            <v>5982081</v>
          </cell>
          <cell r="B831" t="str">
            <v>FICO RECON: PMI - Payroll Taxes</v>
          </cell>
          <cell r="C831">
            <v>1500</v>
          </cell>
          <cell r="D831">
            <v>-438.79</v>
          </cell>
          <cell r="E831">
            <v>-3961.65</v>
          </cell>
          <cell r="F831">
            <v>-3522.86</v>
          </cell>
        </row>
        <row r="832">
          <cell r="A832">
            <v>5982082</v>
          </cell>
          <cell r="B832" t="str">
            <v>FICO RECON: Proj Mgmt - Payroll Taxes</v>
          </cell>
          <cell r="C832">
            <v>1500</v>
          </cell>
          <cell r="D832">
            <v>38898.660000000003</v>
          </cell>
          <cell r="E832">
            <v>42366.45</v>
          </cell>
          <cell r="F832">
            <v>3467.78999999999</v>
          </cell>
        </row>
        <row r="833">
          <cell r="A833">
            <v>5982083</v>
          </cell>
          <cell r="B833" t="str">
            <v>FICO RECON: FPL Group Resources - Payro</v>
          </cell>
          <cell r="C833">
            <v>1500</v>
          </cell>
          <cell r="D833">
            <v>929.67</v>
          </cell>
          <cell r="E833">
            <v>0</v>
          </cell>
          <cell r="F833">
            <v>-929.67</v>
          </cell>
        </row>
        <row r="834">
          <cell r="A834">
            <v>5982084</v>
          </cell>
          <cell r="B834" t="str">
            <v>FICO RECON: OSI - Payroll  Taxes</v>
          </cell>
          <cell r="C834">
            <v>1500</v>
          </cell>
          <cell r="D834">
            <v>171.4</v>
          </cell>
          <cell r="E834">
            <v>2100.69</v>
          </cell>
          <cell r="F834">
            <v>1929.29</v>
          </cell>
        </row>
        <row r="835">
          <cell r="A835">
            <v>5982085</v>
          </cell>
          <cell r="B835" t="str">
            <v>FICO RECON: OSI ME - Payroll Taxes</v>
          </cell>
          <cell r="C835">
            <v>1500</v>
          </cell>
          <cell r="D835">
            <v>350.88</v>
          </cell>
          <cell r="E835">
            <v>1663.74</v>
          </cell>
          <cell r="F835">
            <v>1312.86</v>
          </cell>
        </row>
        <row r="836">
          <cell r="A836">
            <v>5982086</v>
          </cell>
          <cell r="B836" t="str">
            <v>FICO RECON: Seabrook - Payroll Taxes</v>
          </cell>
          <cell r="C836">
            <v>1500</v>
          </cell>
          <cell r="D836">
            <v>33853.94</v>
          </cell>
          <cell r="E836">
            <v>50631.040000000001</v>
          </cell>
          <cell r="F836">
            <v>16777.099999999999</v>
          </cell>
        </row>
        <row r="837">
          <cell r="A837">
            <v>5982088</v>
          </cell>
          <cell r="B837" t="str">
            <v>FICO RECON: Fees G&amp;A</v>
          </cell>
          <cell r="C837">
            <v>1500</v>
          </cell>
          <cell r="D837">
            <v>-1360646.25</v>
          </cell>
          <cell r="E837">
            <v>-1222742.67</v>
          </cell>
          <cell r="F837">
            <v>137903.57999999999</v>
          </cell>
        </row>
        <row r="838">
          <cell r="A838">
            <v>5982089</v>
          </cell>
          <cell r="B838" t="str">
            <v>FICO RECON: Back Off&amp;Fac Us</v>
          </cell>
          <cell r="C838">
            <v>1500</v>
          </cell>
          <cell r="D838">
            <v>-33975</v>
          </cell>
          <cell r="E838">
            <v>0</v>
          </cell>
          <cell r="F838">
            <v>33975</v>
          </cell>
        </row>
        <row r="839">
          <cell r="A839">
            <v>5982090</v>
          </cell>
          <cell r="B839" t="str">
            <v>FICO RECON: Accrd Payroll</v>
          </cell>
          <cell r="C839">
            <v>1500</v>
          </cell>
          <cell r="D839">
            <v>68334</v>
          </cell>
          <cell r="E839">
            <v>0</v>
          </cell>
          <cell r="F839">
            <v>-68334</v>
          </cell>
        </row>
        <row r="840">
          <cell r="A840">
            <v>5982091</v>
          </cell>
          <cell r="B840" t="str">
            <v>FICO RECON: Accrd Benefits</v>
          </cell>
          <cell r="C840">
            <v>1500</v>
          </cell>
          <cell r="D840">
            <v>17095.060000000001</v>
          </cell>
          <cell r="E840">
            <v>273.98</v>
          </cell>
          <cell r="F840">
            <v>-16821.080000000002</v>
          </cell>
        </row>
        <row r="841">
          <cell r="A841">
            <v>5982092</v>
          </cell>
          <cell r="B841" t="str">
            <v>FICO RECON: Accrd P/R Taxes</v>
          </cell>
          <cell r="C841">
            <v>1500</v>
          </cell>
          <cell r="D841">
            <v>720.32</v>
          </cell>
          <cell r="E841">
            <v>-8.2100000000000009</v>
          </cell>
          <cell r="F841">
            <v>-728.53</v>
          </cell>
        </row>
        <row r="842">
          <cell r="A842">
            <v>5982102</v>
          </cell>
          <cell r="B842" t="str">
            <v>FICO RECON: NMEX OP SVC - Payroll</v>
          </cell>
          <cell r="C842">
            <v>1500</v>
          </cell>
          <cell r="D842">
            <v>404.77</v>
          </cell>
          <cell r="E842">
            <v>0</v>
          </cell>
          <cell r="F842">
            <v>-404.77</v>
          </cell>
        </row>
        <row r="843">
          <cell r="A843">
            <v>5982104</v>
          </cell>
          <cell r="B843" t="str">
            <v>FICO RECON: NMEX OP SVC - Benefits</v>
          </cell>
          <cell r="C843">
            <v>1500</v>
          </cell>
          <cell r="D843">
            <v>61.72</v>
          </cell>
          <cell r="E843">
            <v>0</v>
          </cell>
          <cell r="F843">
            <v>-61.72</v>
          </cell>
        </row>
        <row r="844">
          <cell r="A844">
            <v>5982105</v>
          </cell>
          <cell r="B844" t="str">
            <v>FICO RECON: NMEX OP SV - Payroll Taxes</v>
          </cell>
          <cell r="C844">
            <v>1500</v>
          </cell>
          <cell r="D844">
            <v>30.61</v>
          </cell>
          <cell r="E844">
            <v>0</v>
          </cell>
          <cell r="F844">
            <v>-30.61</v>
          </cell>
        </row>
        <row r="845">
          <cell r="A845">
            <v>5982113</v>
          </cell>
          <cell r="B845" t="str">
            <v>FICO RECON: DAEC - Payroll</v>
          </cell>
          <cell r="C845">
            <v>1500</v>
          </cell>
          <cell r="D845">
            <v>56940.79</v>
          </cell>
          <cell r="E845">
            <v>47955.99</v>
          </cell>
          <cell r="F845">
            <v>-8984.7999999999993</v>
          </cell>
        </row>
        <row r="846">
          <cell r="A846">
            <v>5982114</v>
          </cell>
          <cell r="B846" t="str">
            <v>FICO RECON: DAEC - Payroll Overtime</v>
          </cell>
          <cell r="C846">
            <v>1500</v>
          </cell>
          <cell r="D846">
            <v>4475.3</v>
          </cell>
          <cell r="E846">
            <v>5182.3999999999996</v>
          </cell>
          <cell r="F846">
            <v>707.099999999999</v>
          </cell>
        </row>
        <row r="847">
          <cell r="A847">
            <v>5982115</v>
          </cell>
          <cell r="B847" t="str">
            <v>FICO RECON: DAEC - Benefits</v>
          </cell>
          <cell r="C847">
            <v>1500</v>
          </cell>
          <cell r="D847">
            <v>10173.39</v>
          </cell>
          <cell r="E847">
            <v>11784.5</v>
          </cell>
          <cell r="F847">
            <v>1611.11</v>
          </cell>
        </row>
        <row r="848">
          <cell r="A848">
            <v>5982116</v>
          </cell>
          <cell r="B848" t="str">
            <v>FICO RECON: DAEC - Payroll Taxes</v>
          </cell>
          <cell r="C848">
            <v>1500</v>
          </cell>
          <cell r="D848">
            <v>4009.17</v>
          </cell>
          <cell r="E848">
            <v>3192.31</v>
          </cell>
          <cell r="F848">
            <v>-816.86</v>
          </cell>
        </row>
        <row r="849">
          <cell r="A849">
            <v>5982119</v>
          </cell>
          <cell r="B849" t="str">
            <v>FICO RECON: Windlogics - Benefits</v>
          </cell>
          <cell r="C849">
            <v>1500</v>
          </cell>
          <cell r="D849">
            <v>637.51</v>
          </cell>
          <cell r="E849">
            <v>0</v>
          </cell>
          <cell r="F849">
            <v>-637.51</v>
          </cell>
        </row>
        <row r="850">
          <cell r="A850">
            <v>5982120</v>
          </cell>
          <cell r="B850" t="str">
            <v>FICO RECON: Windlogics - Payroll Taxes</v>
          </cell>
          <cell r="C850">
            <v>1500</v>
          </cell>
          <cell r="D850">
            <v>299.42</v>
          </cell>
          <cell r="E850">
            <v>0</v>
          </cell>
          <cell r="F850">
            <v>-299.42</v>
          </cell>
        </row>
        <row r="851">
          <cell r="A851">
            <v>5982123</v>
          </cell>
          <cell r="B851" t="str">
            <v>FICO RECON: GEXA Energy - Benefits</v>
          </cell>
          <cell r="C851">
            <v>1500</v>
          </cell>
          <cell r="D851">
            <v>656.86</v>
          </cell>
          <cell r="E851">
            <v>0</v>
          </cell>
          <cell r="F851">
            <v>-656.86</v>
          </cell>
        </row>
        <row r="852">
          <cell r="A852">
            <v>5982124</v>
          </cell>
          <cell r="B852" t="str">
            <v>FICO RECON: GEXA Energy - Payroll Taxes</v>
          </cell>
          <cell r="C852">
            <v>1500</v>
          </cell>
          <cell r="D852">
            <v>318.13</v>
          </cell>
          <cell r="E852">
            <v>0</v>
          </cell>
          <cell r="F852">
            <v>-318.13</v>
          </cell>
        </row>
        <row r="853">
          <cell r="A853">
            <v>5982125</v>
          </cell>
          <cell r="B853" t="str">
            <v>FICO RECON: Point Beach - Payroll</v>
          </cell>
          <cell r="C853">
            <v>1500</v>
          </cell>
          <cell r="D853">
            <v>159336.57</v>
          </cell>
          <cell r="E853">
            <v>117862.01</v>
          </cell>
          <cell r="F853">
            <v>-41474.559999999998</v>
          </cell>
        </row>
        <row r="854">
          <cell r="A854">
            <v>5982126</v>
          </cell>
          <cell r="B854" t="str">
            <v>FICO RECON: Point Beach - Payroll Overt</v>
          </cell>
          <cell r="C854">
            <v>1500</v>
          </cell>
          <cell r="D854">
            <v>23954.23</v>
          </cell>
          <cell r="E854">
            <v>29126.07</v>
          </cell>
          <cell r="F854">
            <v>5171.84</v>
          </cell>
        </row>
        <row r="855">
          <cell r="A855">
            <v>5982127</v>
          </cell>
          <cell r="B855" t="str">
            <v>FICO RECON: Point Beach - Benefits</v>
          </cell>
          <cell r="C855">
            <v>1500</v>
          </cell>
          <cell r="D855">
            <v>28950.98</v>
          </cell>
          <cell r="E855">
            <v>19241.11</v>
          </cell>
          <cell r="F855">
            <v>-9709.8700000000008</v>
          </cell>
        </row>
        <row r="856">
          <cell r="A856">
            <v>5982128</v>
          </cell>
          <cell r="B856" t="str">
            <v>FICO RECON: Point Beach - PR Taxes</v>
          </cell>
          <cell r="C856">
            <v>1500</v>
          </cell>
          <cell r="D856">
            <v>13910.25</v>
          </cell>
          <cell r="E856">
            <v>10278.65</v>
          </cell>
          <cell r="F856">
            <v>-3631.6</v>
          </cell>
        </row>
        <row r="857">
          <cell r="A857">
            <v>5982135</v>
          </cell>
          <cell r="B857" t="str">
            <v>FICO RECON: Generator Rep&amp;Replac</v>
          </cell>
          <cell r="C857">
            <v>1500</v>
          </cell>
          <cell r="D857">
            <v>-1.45</v>
          </cell>
          <cell r="E857">
            <v>-0.66</v>
          </cell>
          <cell r="F857">
            <v>0.79</v>
          </cell>
        </row>
        <row r="858">
          <cell r="A858">
            <v>5982140</v>
          </cell>
          <cell r="B858" t="str">
            <v>FICO RECON: Vehicle Expense</v>
          </cell>
          <cell r="C858">
            <v>1500</v>
          </cell>
          <cell r="D858">
            <v>-900864.28</v>
          </cell>
          <cell r="E858">
            <v>-366566.09</v>
          </cell>
          <cell r="F858">
            <v>534298.18999999994</v>
          </cell>
        </row>
        <row r="859">
          <cell r="A859">
            <v>5982141</v>
          </cell>
          <cell r="B859" t="str">
            <v>FICO RECON: Political &amp; Charitable Cont</v>
          </cell>
          <cell r="C859">
            <v>1500</v>
          </cell>
          <cell r="D859">
            <v>0</v>
          </cell>
          <cell r="E859">
            <v>-200</v>
          </cell>
          <cell r="F859">
            <v>-200</v>
          </cell>
        </row>
        <row r="860">
          <cell r="A860">
            <v>5982142</v>
          </cell>
          <cell r="B860" t="str">
            <v>FICO RECON: Community Relations</v>
          </cell>
          <cell r="C860">
            <v>1500</v>
          </cell>
          <cell r="D860">
            <v>-13088.91</v>
          </cell>
          <cell r="E860">
            <v>-11971.06</v>
          </cell>
          <cell r="F860">
            <v>1117.8499999999999</v>
          </cell>
        </row>
        <row r="861">
          <cell r="A861">
            <v>5982153</v>
          </cell>
          <cell r="B861" t="str">
            <v>FICO RECON: Lone Star - Payroll</v>
          </cell>
          <cell r="C861">
            <v>1500</v>
          </cell>
          <cell r="D861">
            <v>19423.8</v>
          </cell>
          <cell r="E861">
            <v>7494.51</v>
          </cell>
          <cell r="F861">
            <v>-11929.29</v>
          </cell>
        </row>
        <row r="862">
          <cell r="A862">
            <v>5982154</v>
          </cell>
          <cell r="B862" t="str">
            <v>FICO RECON: Lone Star - Payroll OT</v>
          </cell>
          <cell r="C862">
            <v>1500</v>
          </cell>
          <cell r="D862">
            <v>4349.16</v>
          </cell>
          <cell r="E862">
            <v>1511.53</v>
          </cell>
          <cell r="F862">
            <v>-2837.63</v>
          </cell>
        </row>
        <row r="863">
          <cell r="A863">
            <v>5982155</v>
          </cell>
          <cell r="B863" t="str">
            <v>FICO RECON: Lone Star - Benefits</v>
          </cell>
          <cell r="C863">
            <v>1500</v>
          </cell>
          <cell r="D863">
            <v>2895.16</v>
          </cell>
          <cell r="E863">
            <v>1134.4100000000001</v>
          </cell>
          <cell r="F863">
            <v>-1760.75</v>
          </cell>
        </row>
        <row r="864">
          <cell r="A864">
            <v>5982156</v>
          </cell>
          <cell r="B864" t="str">
            <v>FICO RECON: Lone Star - Payroll Taxes</v>
          </cell>
          <cell r="C864">
            <v>1500</v>
          </cell>
          <cell r="D864">
            <v>1844.57</v>
          </cell>
          <cell r="E864">
            <v>755.38</v>
          </cell>
          <cell r="F864">
            <v>-1089.19</v>
          </cell>
        </row>
        <row r="865">
          <cell r="A865">
            <v>5982165</v>
          </cell>
          <cell r="B865" t="str">
            <v>FICO RECON: NEET Payroll</v>
          </cell>
          <cell r="C865">
            <v>1500</v>
          </cell>
          <cell r="D865">
            <v>314.27999999999997</v>
          </cell>
          <cell r="E865">
            <v>9285.4699999999993</v>
          </cell>
          <cell r="F865">
            <v>8971.19</v>
          </cell>
        </row>
        <row r="866">
          <cell r="A866">
            <v>5982167</v>
          </cell>
          <cell r="B866" t="str">
            <v>FICO RECON: NEET Benefits</v>
          </cell>
          <cell r="C866">
            <v>1500</v>
          </cell>
          <cell r="D866">
            <v>19.489999999999998</v>
          </cell>
          <cell r="E866">
            <v>1835.93</v>
          </cell>
          <cell r="F866">
            <v>1816.44</v>
          </cell>
        </row>
        <row r="867">
          <cell r="A867">
            <v>5982168</v>
          </cell>
          <cell r="B867" t="str">
            <v>FICO RECON: NEET Payroll Taxes</v>
          </cell>
          <cell r="C867">
            <v>1500</v>
          </cell>
          <cell r="D867">
            <v>28.75</v>
          </cell>
          <cell r="E867">
            <v>813.69</v>
          </cell>
          <cell r="F867">
            <v>784.94</v>
          </cell>
        </row>
        <row r="868">
          <cell r="A868">
            <v>5982200</v>
          </cell>
          <cell r="B868" t="str">
            <v>FICO RECON: FPL Exempt ST</v>
          </cell>
          <cell r="C868">
            <v>1500</v>
          </cell>
          <cell r="D868">
            <v>-37489482.399999999</v>
          </cell>
          <cell r="E868">
            <v>-37523042.049999997</v>
          </cell>
          <cell r="F868">
            <v>-33559.649999998503</v>
          </cell>
        </row>
        <row r="869">
          <cell r="A869">
            <v>5982201</v>
          </cell>
          <cell r="B869" t="str">
            <v>FICO RECON: FPL N-Exempt ST</v>
          </cell>
          <cell r="C869">
            <v>1500</v>
          </cell>
          <cell r="D869">
            <v>-2570124.61</v>
          </cell>
          <cell r="E869">
            <v>-2821773.95</v>
          </cell>
          <cell r="F869">
            <v>-251649.34</v>
          </cell>
        </row>
        <row r="870">
          <cell r="A870">
            <v>5982202</v>
          </cell>
          <cell r="B870" t="str">
            <v>FICO RECON: FPL Bargaining Variable ST</v>
          </cell>
          <cell r="C870">
            <v>1500</v>
          </cell>
          <cell r="D870">
            <v>-54566.75</v>
          </cell>
          <cell r="E870">
            <v>-69920.17</v>
          </cell>
          <cell r="F870">
            <v>-15353.42</v>
          </cell>
        </row>
        <row r="871">
          <cell r="A871">
            <v>5982203</v>
          </cell>
          <cell r="B871" t="str">
            <v>FICO RECON: FPL Bargaining Fixed  ST</v>
          </cell>
          <cell r="C871">
            <v>1500</v>
          </cell>
          <cell r="D871">
            <v>-4623.91</v>
          </cell>
          <cell r="E871">
            <v>-14383.81</v>
          </cell>
          <cell r="F871">
            <v>-9759.9</v>
          </cell>
        </row>
        <row r="872">
          <cell r="A872">
            <v>5982204</v>
          </cell>
          <cell r="B872" t="str">
            <v>FICO RECON: FPL Exempt OT</v>
          </cell>
          <cell r="C872">
            <v>1500</v>
          </cell>
          <cell r="D872">
            <v>-503975.43</v>
          </cell>
          <cell r="E872">
            <v>-274816.82</v>
          </cell>
          <cell r="F872">
            <v>229158.61</v>
          </cell>
        </row>
        <row r="873">
          <cell r="A873">
            <v>5982205</v>
          </cell>
          <cell r="B873" t="str">
            <v>FICO RECON: FPL N-Exempt OT</v>
          </cell>
          <cell r="C873">
            <v>1500</v>
          </cell>
          <cell r="D873">
            <v>-258340.05</v>
          </cell>
          <cell r="E873">
            <v>-273574.83</v>
          </cell>
          <cell r="F873">
            <v>-15234.78</v>
          </cell>
        </row>
        <row r="874">
          <cell r="A874">
            <v>5982206</v>
          </cell>
          <cell r="B874" t="str">
            <v>FICO RECON: FPL Bargaining Variable OT</v>
          </cell>
          <cell r="C874">
            <v>1500</v>
          </cell>
          <cell r="D874">
            <v>-60075.51</v>
          </cell>
          <cell r="E874">
            <v>-90111.5</v>
          </cell>
          <cell r="F874">
            <v>-30035.99</v>
          </cell>
        </row>
        <row r="875">
          <cell r="A875">
            <v>5982207</v>
          </cell>
          <cell r="B875" t="str">
            <v>FICO RECON: FPL Bargaining Fixed  OT</v>
          </cell>
          <cell r="C875">
            <v>1500</v>
          </cell>
          <cell r="D875">
            <v>-4266.26</v>
          </cell>
          <cell r="E875">
            <v>-2712.65</v>
          </cell>
          <cell r="F875">
            <v>1553.61</v>
          </cell>
        </row>
        <row r="876">
          <cell r="A876">
            <v>5982208</v>
          </cell>
          <cell r="B876" t="str">
            <v>FICO RECON: FPL Other Labor</v>
          </cell>
          <cell r="C876">
            <v>1500</v>
          </cell>
          <cell r="D876">
            <v>-974231.62</v>
          </cell>
          <cell r="E876">
            <v>-203675.68</v>
          </cell>
          <cell r="F876">
            <v>770555.94</v>
          </cell>
        </row>
        <row r="877">
          <cell r="A877">
            <v>5982209</v>
          </cell>
          <cell r="B877" t="str">
            <v>FICO RECON: FPL Payroll Tax OH</v>
          </cell>
          <cell r="C877">
            <v>1500</v>
          </cell>
          <cell r="D877">
            <v>-3938177.99</v>
          </cell>
          <cell r="E877">
            <v>-3938332.64</v>
          </cell>
          <cell r="F877">
            <v>-154.64999999990701</v>
          </cell>
        </row>
        <row r="878">
          <cell r="A878">
            <v>5982210</v>
          </cell>
          <cell r="B878" t="str">
            <v>FICO RECON: FPL Funded Welfare</v>
          </cell>
          <cell r="C878">
            <v>1500</v>
          </cell>
          <cell r="D878">
            <v>-6586557.6200000001</v>
          </cell>
          <cell r="E878">
            <v>-6782860.3899999997</v>
          </cell>
          <cell r="F878">
            <v>-196302.77</v>
          </cell>
        </row>
        <row r="879">
          <cell r="A879">
            <v>5982211</v>
          </cell>
          <cell r="B879" t="str">
            <v>FICO RECON: FPL Unfunded Service Cost</v>
          </cell>
          <cell r="C879">
            <v>1500</v>
          </cell>
          <cell r="D879">
            <v>-2383304.6</v>
          </cell>
          <cell r="E879">
            <v>-2876574.86</v>
          </cell>
          <cell r="F879">
            <v>-493270.26</v>
          </cell>
        </row>
        <row r="880">
          <cell r="A880">
            <v>5982213</v>
          </cell>
          <cell r="B880" t="str">
            <v>FICO RECON: Stores Overhead</v>
          </cell>
          <cell r="C880">
            <v>1500</v>
          </cell>
          <cell r="D880">
            <v>-7642.96</v>
          </cell>
          <cell r="E880">
            <v>-22826.5</v>
          </cell>
          <cell r="F880">
            <v>-15183.54</v>
          </cell>
        </row>
        <row r="881">
          <cell r="A881">
            <v>5982214</v>
          </cell>
          <cell r="B881" t="str">
            <v>FICO RECON: External - A&amp;G Payroll</v>
          </cell>
          <cell r="C881">
            <v>1500</v>
          </cell>
          <cell r="D881">
            <v>-2691891.94</v>
          </cell>
          <cell r="E881">
            <v>-1918378.84</v>
          </cell>
          <cell r="F881">
            <v>773513.1</v>
          </cell>
        </row>
        <row r="882">
          <cell r="A882">
            <v>5982215</v>
          </cell>
          <cell r="B882" t="str">
            <v>FICO RECON: External - A&amp;G Expense</v>
          </cell>
          <cell r="C882">
            <v>1500</v>
          </cell>
          <cell r="D882">
            <v>-1894497.9</v>
          </cell>
          <cell r="E882">
            <v>-2213013.0299999998</v>
          </cell>
          <cell r="F882">
            <v>-318515.13</v>
          </cell>
        </row>
        <row r="883">
          <cell r="A883">
            <v>5982216</v>
          </cell>
          <cell r="B883" t="str">
            <v>FICO RECON: External Non-Productive</v>
          </cell>
          <cell r="C883">
            <v>1500</v>
          </cell>
          <cell r="D883">
            <v>-2342926.0699999998</v>
          </cell>
          <cell r="E883">
            <v>-2159642.66</v>
          </cell>
          <cell r="F883">
            <v>183283.41</v>
          </cell>
        </row>
        <row r="884">
          <cell r="A884">
            <v>5982217</v>
          </cell>
          <cell r="B884" t="str">
            <v>FICO RECON: External - Workers Compensa</v>
          </cell>
          <cell r="C884">
            <v>1500</v>
          </cell>
          <cell r="D884">
            <v>-197973.61</v>
          </cell>
          <cell r="E884">
            <v>-191991.82</v>
          </cell>
          <cell r="F884">
            <v>5981.78999999998</v>
          </cell>
        </row>
        <row r="885">
          <cell r="A885">
            <v>5982218</v>
          </cell>
          <cell r="B885" t="str">
            <v>FICO RECON: Performance Incentives OH</v>
          </cell>
          <cell r="C885">
            <v>1500</v>
          </cell>
          <cell r="D885">
            <v>-10368806.48</v>
          </cell>
          <cell r="E885">
            <v>-7242790.1200000001</v>
          </cell>
          <cell r="F885">
            <v>3126016.36</v>
          </cell>
        </row>
        <row r="886">
          <cell r="A886">
            <v>5982220</v>
          </cell>
          <cell r="B886" t="str">
            <v>FICO RECON: BU - Workers Compensation</v>
          </cell>
          <cell r="C886">
            <v>1500</v>
          </cell>
          <cell r="D886">
            <v>-17185.490000000002</v>
          </cell>
          <cell r="E886">
            <v>-36313.17</v>
          </cell>
          <cell r="F886">
            <v>-19127.68</v>
          </cell>
        </row>
        <row r="887">
          <cell r="A887">
            <v>5982227</v>
          </cell>
          <cell r="B887" t="str">
            <v>FICO RECON: Structures &amp; Improvements</v>
          </cell>
          <cell r="C887">
            <v>1500</v>
          </cell>
          <cell r="D887">
            <v>0</v>
          </cell>
          <cell r="E887">
            <v>-223800.34</v>
          </cell>
          <cell r="F887">
            <v>-223800.34</v>
          </cell>
        </row>
        <row r="888">
          <cell r="A888">
            <v>5982228</v>
          </cell>
          <cell r="B888" t="str">
            <v>FICO RECON: Rental Expense-Telecom</v>
          </cell>
          <cell r="C888">
            <v>1500</v>
          </cell>
          <cell r="D888">
            <v>0</v>
          </cell>
          <cell r="E888">
            <v>-865773.7</v>
          </cell>
          <cell r="F888">
            <v>-865773.7</v>
          </cell>
        </row>
        <row r="889">
          <cell r="A889">
            <v>5982231</v>
          </cell>
          <cell r="B889" t="str">
            <v>FICO RECON: Cell Phones &amp; Pagers</v>
          </cell>
          <cell r="C889">
            <v>1500</v>
          </cell>
          <cell r="D889">
            <v>0</v>
          </cell>
          <cell r="E889">
            <v>-138556.98000000001</v>
          </cell>
          <cell r="F889">
            <v>-138556.98000000001</v>
          </cell>
        </row>
        <row r="890">
          <cell r="A890">
            <v>5982247</v>
          </cell>
          <cell r="B890" t="str">
            <v>FICO RECON: Energy Services Exempt ST</v>
          </cell>
          <cell r="C890">
            <v>1500</v>
          </cell>
          <cell r="D890">
            <v>508050.46</v>
          </cell>
          <cell r="E890">
            <v>315951.71000000002</v>
          </cell>
          <cell r="F890">
            <v>-192098.75</v>
          </cell>
        </row>
        <row r="891">
          <cell r="A891">
            <v>5982248</v>
          </cell>
          <cell r="B891" t="str">
            <v>FICO RECON: Energy Services N-Exempt ST</v>
          </cell>
          <cell r="C891">
            <v>1500</v>
          </cell>
          <cell r="D891">
            <v>61672.87</v>
          </cell>
          <cell r="E891">
            <v>24650.52</v>
          </cell>
          <cell r="F891">
            <v>-37022.35</v>
          </cell>
        </row>
        <row r="892">
          <cell r="A892">
            <v>5982250</v>
          </cell>
          <cell r="B892" t="str">
            <v>FICO RECON: Energy Services Exempt OT</v>
          </cell>
          <cell r="C892">
            <v>1500</v>
          </cell>
          <cell r="D892">
            <v>505.4</v>
          </cell>
          <cell r="E892">
            <v>425.32</v>
          </cell>
          <cell r="F892">
            <v>-80.08</v>
          </cell>
        </row>
        <row r="893">
          <cell r="A893">
            <v>5982251</v>
          </cell>
          <cell r="B893" t="str">
            <v>FICO RECON: Energy Services N-Exempt OT</v>
          </cell>
          <cell r="C893">
            <v>1500</v>
          </cell>
          <cell r="D893">
            <v>14944.1</v>
          </cell>
          <cell r="E893">
            <v>362.24</v>
          </cell>
          <cell r="F893">
            <v>-14581.86</v>
          </cell>
        </row>
        <row r="894">
          <cell r="A894">
            <v>5982253</v>
          </cell>
          <cell r="B894" t="str">
            <v>FICO RECON: Energy Services Other Labor</v>
          </cell>
          <cell r="C894">
            <v>1500</v>
          </cell>
          <cell r="D894">
            <v>0</v>
          </cell>
          <cell r="E894">
            <v>5597.91</v>
          </cell>
          <cell r="F894">
            <v>5597.91</v>
          </cell>
        </row>
        <row r="895">
          <cell r="A895">
            <v>5982254</v>
          </cell>
          <cell r="B895" t="str">
            <v>FICO RECON: ES Payroll Tax OH</v>
          </cell>
          <cell r="C895">
            <v>1500</v>
          </cell>
          <cell r="D895">
            <v>41604.92</v>
          </cell>
          <cell r="E895">
            <v>23804.81</v>
          </cell>
          <cell r="F895">
            <v>-17800.11</v>
          </cell>
        </row>
        <row r="896">
          <cell r="A896">
            <v>5982255</v>
          </cell>
          <cell r="B896" t="str">
            <v>FICO RECON: ES Funded Welfare</v>
          </cell>
          <cell r="C896">
            <v>1500</v>
          </cell>
          <cell r="D896">
            <v>76112.570000000007</v>
          </cell>
          <cell r="E896">
            <v>55880.54</v>
          </cell>
          <cell r="F896">
            <v>-20232.03</v>
          </cell>
        </row>
        <row r="897">
          <cell r="A897">
            <v>5982256</v>
          </cell>
          <cell r="B897" t="str">
            <v>FICO RECON: ES Performance Incentive</v>
          </cell>
          <cell r="C897">
            <v>1500</v>
          </cell>
          <cell r="D897">
            <v>21890.12</v>
          </cell>
          <cell r="E897">
            <v>0</v>
          </cell>
          <cell r="F897">
            <v>-21890.12</v>
          </cell>
        </row>
        <row r="898">
          <cell r="A898">
            <v>5982257</v>
          </cell>
          <cell r="B898" t="str">
            <v>FICO RECON: FPL Unfund Ben Cost</v>
          </cell>
          <cell r="C898">
            <v>1500</v>
          </cell>
          <cell r="D898">
            <v>3818272.49</v>
          </cell>
          <cell r="E898">
            <v>4098138.61</v>
          </cell>
          <cell r="F898">
            <v>279866.12</v>
          </cell>
        </row>
        <row r="899">
          <cell r="A899">
            <v>5982262</v>
          </cell>
          <cell r="B899" t="str">
            <v>FICO RECON: Revenues</v>
          </cell>
          <cell r="C899">
            <v>1500</v>
          </cell>
          <cell r="D899">
            <v>0</v>
          </cell>
          <cell r="E899">
            <v>1436755.21</v>
          </cell>
          <cell r="F899">
            <v>1436755.21</v>
          </cell>
        </row>
        <row r="900">
          <cell r="A900">
            <v>5982263</v>
          </cell>
          <cell r="B900" t="str">
            <v>FICO RECON: Other Recoveries</v>
          </cell>
          <cell r="C900">
            <v>1500</v>
          </cell>
          <cell r="D900">
            <v>4781.8599999999997</v>
          </cell>
          <cell r="E900">
            <v>1243.43</v>
          </cell>
          <cell r="F900">
            <v>-3538.43</v>
          </cell>
        </row>
        <row r="901">
          <cell r="A901">
            <v>5982266</v>
          </cell>
          <cell r="B901" t="str">
            <v>FICO RECON: Fuel-Natural Gas</v>
          </cell>
          <cell r="C901">
            <v>1500</v>
          </cell>
          <cell r="D901">
            <v>-4790913.5</v>
          </cell>
          <cell r="E901">
            <v>0</v>
          </cell>
          <cell r="F901">
            <v>4790913.5</v>
          </cell>
        </row>
        <row r="902">
          <cell r="A902">
            <v>5982270</v>
          </cell>
          <cell r="B902" t="str">
            <v>FICO RECON: Deferred Comp</v>
          </cell>
          <cell r="C902">
            <v>1500</v>
          </cell>
          <cell r="D902">
            <v>1620477.6</v>
          </cell>
          <cell r="E902">
            <v>2087970.56</v>
          </cell>
          <cell r="F902">
            <v>467492.96</v>
          </cell>
        </row>
        <row r="903">
          <cell r="A903">
            <v>5982271</v>
          </cell>
          <cell r="B903" t="str">
            <v>FICO RECON: Computer Equip.</v>
          </cell>
          <cell r="C903">
            <v>1500</v>
          </cell>
          <cell r="D903">
            <v>-130633.92</v>
          </cell>
          <cell r="E903">
            <v>-657405.30000000005</v>
          </cell>
          <cell r="F903">
            <v>-526771.38</v>
          </cell>
        </row>
        <row r="904">
          <cell r="A904">
            <v>5982272</v>
          </cell>
          <cell r="B904" t="str">
            <v>FICO RECON: Computer Softwre</v>
          </cell>
          <cell r="C904">
            <v>1500</v>
          </cell>
          <cell r="D904">
            <v>-548845.71</v>
          </cell>
          <cell r="E904">
            <v>-753732.25</v>
          </cell>
          <cell r="F904">
            <v>-204886.54</v>
          </cell>
        </row>
        <row r="905">
          <cell r="A905">
            <v>5982273</v>
          </cell>
          <cell r="B905" t="str">
            <v>FICO RECON: Telecomm</v>
          </cell>
          <cell r="C905">
            <v>1500</v>
          </cell>
          <cell r="D905">
            <v>-4635.12</v>
          </cell>
          <cell r="E905">
            <v>-764776.22</v>
          </cell>
          <cell r="F905">
            <v>-760141.1</v>
          </cell>
        </row>
        <row r="906">
          <cell r="A906">
            <v>5982274</v>
          </cell>
          <cell r="B906" t="str">
            <v>FICO RECON: Dues&amp;Sub: Prsnal</v>
          </cell>
          <cell r="C906">
            <v>1500</v>
          </cell>
          <cell r="D906">
            <v>-70611.56</v>
          </cell>
          <cell r="E906">
            <v>-49743.86</v>
          </cell>
          <cell r="F906">
            <v>20867.7</v>
          </cell>
        </row>
        <row r="907">
          <cell r="A907">
            <v>5982275</v>
          </cell>
          <cell r="B907" t="str">
            <v>FICO RECON: Dues&amp;Sub: Corp</v>
          </cell>
          <cell r="C907">
            <v>1500</v>
          </cell>
          <cell r="D907">
            <v>-2205153.0699999998</v>
          </cell>
          <cell r="E907">
            <v>-1307627.9099999999</v>
          </cell>
          <cell r="F907">
            <v>897525.16</v>
          </cell>
        </row>
        <row r="908">
          <cell r="A908">
            <v>5982276</v>
          </cell>
          <cell r="B908" t="str">
            <v>FICO RECON: Dues&amp;Sub: Civic Organ</v>
          </cell>
          <cell r="C908">
            <v>1500</v>
          </cell>
          <cell r="D908">
            <v>-17667.47</v>
          </cell>
          <cell r="E908">
            <v>-10092.1</v>
          </cell>
          <cell r="F908">
            <v>7575.37</v>
          </cell>
        </row>
        <row r="909">
          <cell r="A909">
            <v>5982277</v>
          </cell>
          <cell r="B909" t="str">
            <v>FICO RECON: Dues&amp;Sub: Assc</v>
          </cell>
          <cell r="C909">
            <v>1500</v>
          </cell>
          <cell r="D909">
            <v>-1657338.97</v>
          </cell>
          <cell r="E909">
            <v>-595223.92000000004</v>
          </cell>
          <cell r="F909">
            <v>1062115.05</v>
          </cell>
        </row>
        <row r="910">
          <cell r="A910">
            <v>5982278</v>
          </cell>
          <cell r="B910" t="str">
            <v>FICO RECON: Environmntl Svc</v>
          </cell>
          <cell r="C910">
            <v>1500</v>
          </cell>
          <cell r="D910">
            <v>-99609.23</v>
          </cell>
          <cell r="E910">
            <v>60175.1</v>
          </cell>
          <cell r="F910">
            <v>159784.32999999999</v>
          </cell>
        </row>
        <row r="911">
          <cell r="A911">
            <v>5982279</v>
          </cell>
          <cell r="B911" t="str">
            <v>FICO RECON: Communications</v>
          </cell>
          <cell r="C911">
            <v>1500</v>
          </cell>
          <cell r="D911">
            <v>-2386.1999999999998</v>
          </cell>
          <cell r="E911">
            <v>-9461.93</v>
          </cell>
          <cell r="F911">
            <v>-7075.73</v>
          </cell>
        </row>
        <row r="912">
          <cell r="A912">
            <v>5982280</v>
          </cell>
          <cell r="B912" t="str">
            <v>FICO RECON: Mkt Incentives</v>
          </cell>
          <cell r="C912">
            <v>1500</v>
          </cell>
          <cell r="D912">
            <v>-543447.84</v>
          </cell>
          <cell r="E912">
            <v>-609277.24</v>
          </cell>
          <cell r="F912">
            <v>-65829.399999999994</v>
          </cell>
        </row>
        <row r="913">
          <cell r="A913">
            <v>5982281</v>
          </cell>
          <cell r="B913" t="str">
            <v>FICO RECON: Prov Uncol Accts</v>
          </cell>
          <cell r="C913">
            <v>1500</v>
          </cell>
          <cell r="D913">
            <v>-2.4300000000000002</v>
          </cell>
          <cell r="E913">
            <v>0</v>
          </cell>
          <cell r="F913">
            <v>2.4300000000000002</v>
          </cell>
        </row>
        <row r="914">
          <cell r="A914">
            <v>5982284</v>
          </cell>
          <cell r="B914" t="str">
            <v>FICO RECON: Shared Based Compensation T</v>
          </cell>
          <cell r="C914">
            <v>1500</v>
          </cell>
          <cell r="D914">
            <v>3098343.92</v>
          </cell>
          <cell r="E914">
            <v>2587342.56</v>
          </cell>
          <cell r="F914">
            <v>-511001.36</v>
          </cell>
        </row>
        <row r="915">
          <cell r="A915">
            <v>5982285</v>
          </cell>
          <cell r="B915" t="str">
            <v>FICO RECON: Shared Based Compensation T</v>
          </cell>
          <cell r="C915">
            <v>1500</v>
          </cell>
          <cell r="D915">
            <v>15379182.439999999</v>
          </cell>
          <cell r="E915">
            <v>17705155.530000001</v>
          </cell>
          <cell r="F915">
            <v>2325973.09</v>
          </cell>
        </row>
        <row r="916">
          <cell r="A916">
            <v>5982286</v>
          </cell>
          <cell r="B916" t="str">
            <v>FICO RECON: Shared Based Compensation T</v>
          </cell>
          <cell r="C916">
            <v>1500</v>
          </cell>
          <cell r="D916">
            <v>11337880.050000001</v>
          </cell>
          <cell r="E916">
            <v>10079501.529999999</v>
          </cell>
          <cell r="F916">
            <v>-1258378.52</v>
          </cell>
        </row>
        <row r="917">
          <cell r="A917">
            <v>5982287</v>
          </cell>
          <cell r="B917" t="str">
            <v>FICO RECON: Shared Based Compensation T</v>
          </cell>
          <cell r="C917">
            <v>1500</v>
          </cell>
          <cell r="D917">
            <v>997039.17</v>
          </cell>
          <cell r="E917">
            <v>1020158.06</v>
          </cell>
          <cell r="F917">
            <v>23118.89</v>
          </cell>
        </row>
        <row r="918">
          <cell r="A918">
            <v>5982288</v>
          </cell>
          <cell r="B918" t="str">
            <v>FICO RECON: Other Payroll Clearing</v>
          </cell>
          <cell r="C918">
            <v>1500</v>
          </cell>
          <cell r="D918">
            <v>-11417887.09</v>
          </cell>
          <cell r="E918">
            <v>-10233634.060000001</v>
          </cell>
          <cell r="F918">
            <v>1184253.03</v>
          </cell>
        </row>
        <row r="919">
          <cell r="A919">
            <v>5982289</v>
          </cell>
          <cell r="B919" t="str">
            <v>FICO RECON: Computer Equipment Purchase</v>
          </cell>
          <cell r="C919">
            <v>1500</v>
          </cell>
          <cell r="D919">
            <v>-2198603.86</v>
          </cell>
          <cell r="E919">
            <v>-1076182.6299999999</v>
          </cell>
          <cell r="F919">
            <v>1122421.23</v>
          </cell>
        </row>
        <row r="920">
          <cell r="A920">
            <v>5982290</v>
          </cell>
          <cell r="B920" t="str">
            <v>FICO RECON: Computer Equipment Maintena</v>
          </cell>
          <cell r="C920">
            <v>1500</v>
          </cell>
          <cell r="D920">
            <v>-744690.79</v>
          </cell>
          <cell r="E920">
            <v>-437852.57</v>
          </cell>
          <cell r="F920">
            <v>306838.21999999997</v>
          </cell>
        </row>
        <row r="921">
          <cell r="A921">
            <v>5982291</v>
          </cell>
          <cell r="B921" t="str">
            <v>FICO RECON: Computer Software Maintenan</v>
          </cell>
          <cell r="C921">
            <v>1500</v>
          </cell>
          <cell r="D921">
            <v>-4481321.8600000003</v>
          </cell>
          <cell r="E921">
            <v>-3854979.96</v>
          </cell>
          <cell r="F921">
            <v>626341.9</v>
          </cell>
        </row>
        <row r="922">
          <cell r="A922">
            <v>5982292</v>
          </cell>
          <cell r="B922" t="str">
            <v>FICO RECON: Computer Software Purchases</v>
          </cell>
          <cell r="C922">
            <v>1500</v>
          </cell>
          <cell r="D922">
            <v>-1005087.02</v>
          </cell>
          <cell r="E922">
            <v>-690724.62</v>
          </cell>
          <cell r="F922">
            <v>314362.40000000002</v>
          </cell>
        </row>
        <row r="923">
          <cell r="A923">
            <v>5982293</v>
          </cell>
          <cell r="B923" t="str">
            <v>FICO RECON: Telecom Equipment Maintenan</v>
          </cell>
          <cell r="C923">
            <v>1500</v>
          </cell>
          <cell r="D923">
            <v>-586077.56999999995</v>
          </cell>
          <cell r="E923">
            <v>-422293.77</v>
          </cell>
          <cell r="F923">
            <v>163783.79999999999</v>
          </cell>
        </row>
        <row r="924">
          <cell r="A924">
            <v>5982294</v>
          </cell>
          <cell r="B924" t="str">
            <v>FICO RECON: Telecom Equipment Purchases</v>
          </cell>
          <cell r="C924">
            <v>1500</v>
          </cell>
          <cell r="D924">
            <v>-81323.25</v>
          </cell>
          <cell r="E924">
            <v>-75036.56</v>
          </cell>
          <cell r="F924">
            <v>6286.69</v>
          </cell>
        </row>
        <row r="925">
          <cell r="A925">
            <v>5982295</v>
          </cell>
          <cell r="B925" t="str">
            <v>FICO RECON: Payroll - Exempt (Restricte</v>
          </cell>
          <cell r="C925">
            <v>1500</v>
          </cell>
          <cell r="D925">
            <v>5171674.24</v>
          </cell>
          <cell r="E925">
            <v>5714476.5300000003</v>
          </cell>
          <cell r="F925">
            <v>542802.29</v>
          </cell>
        </row>
        <row r="926">
          <cell r="A926">
            <v>5982298</v>
          </cell>
          <cell r="B926" t="str">
            <v>FICO RECON: Employee Incentives</v>
          </cell>
          <cell r="C926">
            <v>1500</v>
          </cell>
          <cell r="D926">
            <v>0</v>
          </cell>
          <cell r="E926">
            <v>-3887891.4</v>
          </cell>
          <cell r="F926">
            <v>-3887891.4</v>
          </cell>
        </row>
        <row r="927">
          <cell r="A927">
            <v>5990006</v>
          </cell>
          <cell r="B927" t="str">
            <v>SETTLEMENT - Corporate Payroll</v>
          </cell>
          <cell r="C927">
            <v>1500</v>
          </cell>
          <cell r="D927">
            <v>-429751.94</v>
          </cell>
          <cell r="E927">
            <v>-675845.37</v>
          </cell>
          <cell r="F927">
            <v>-246093.43</v>
          </cell>
        </row>
        <row r="928">
          <cell r="A928">
            <v>5990008</v>
          </cell>
          <cell r="B928" t="str">
            <v>SETTLEMENT - Other Payroll</v>
          </cell>
          <cell r="C928">
            <v>1500</v>
          </cell>
          <cell r="D928">
            <v>-756561.71</v>
          </cell>
          <cell r="E928">
            <v>-640107.12</v>
          </cell>
          <cell r="F928">
            <v>116454.59</v>
          </cell>
        </row>
        <row r="929">
          <cell r="A929">
            <v>5990009</v>
          </cell>
          <cell r="B929" t="str">
            <v>SETTLEMENT - Benefits</v>
          </cell>
          <cell r="C929">
            <v>1500</v>
          </cell>
          <cell r="D929">
            <v>86666.66</v>
          </cell>
          <cell r="E929">
            <v>161704.84</v>
          </cell>
          <cell r="F929">
            <v>75038.179999999993</v>
          </cell>
        </row>
        <row r="930">
          <cell r="A930">
            <v>5990010</v>
          </cell>
          <cell r="B930" t="str">
            <v>SETTLEMENT - Employee Expenses</v>
          </cell>
          <cell r="C930">
            <v>1500</v>
          </cell>
          <cell r="D930">
            <v>-1476905.66</v>
          </cell>
          <cell r="E930">
            <v>-6396.28</v>
          </cell>
          <cell r="F930">
            <v>1470509.38</v>
          </cell>
        </row>
        <row r="931">
          <cell r="A931">
            <v>5990011</v>
          </cell>
          <cell r="B931" t="str">
            <v>SETTLEMENT - Materials Supplies &amp; Consu</v>
          </cell>
          <cell r="C931">
            <v>1500</v>
          </cell>
          <cell r="D931">
            <v>-435249213.19999999</v>
          </cell>
          <cell r="E931">
            <v>-480201809.75999999</v>
          </cell>
          <cell r="F931">
            <v>-44952596.560000002</v>
          </cell>
        </row>
        <row r="932">
          <cell r="A932">
            <v>5990012</v>
          </cell>
          <cell r="B932" t="str">
            <v>SETTLEMENT - Spare Parts</v>
          </cell>
          <cell r="C932">
            <v>1500</v>
          </cell>
          <cell r="D932">
            <v>-2948791.9</v>
          </cell>
          <cell r="E932">
            <v>-2054367.58</v>
          </cell>
          <cell r="F932">
            <v>894424.32</v>
          </cell>
        </row>
        <row r="933">
          <cell r="A933">
            <v>5990013</v>
          </cell>
          <cell r="B933" t="str">
            <v>SETTLEMENT - Shop Equipment &amp; Tools</v>
          </cell>
          <cell r="C933">
            <v>1500</v>
          </cell>
          <cell r="D933">
            <v>-15990423.869999999</v>
          </cell>
          <cell r="E933">
            <v>-19618992.109999999</v>
          </cell>
          <cell r="F933">
            <v>-3628568.24</v>
          </cell>
        </row>
        <row r="934">
          <cell r="A934">
            <v>5990014</v>
          </cell>
          <cell r="B934" t="str">
            <v>SETTLEMENT - Uniforms</v>
          </cell>
          <cell r="C934">
            <v>1500</v>
          </cell>
          <cell r="D934">
            <v>-6431.55</v>
          </cell>
          <cell r="E934">
            <v>-805.08</v>
          </cell>
          <cell r="F934">
            <v>5626.47</v>
          </cell>
        </row>
        <row r="935">
          <cell r="A935">
            <v>5990015</v>
          </cell>
          <cell r="B935" t="str">
            <v>SETTLEMENT - Safety Equipment</v>
          </cell>
          <cell r="C935">
            <v>1500</v>
          </cell>
          <cell r="D935">
            <v>-522081.54</v>
          </cell>
          <cell r="E935">
            <v>-988444.07</v>
          </cell>
          <cell r="F935">
            <v>-466362.53</v>
          </cell>
        </row>
        <row r="936">
          <cell r="A936">
            <v>5990016</v>
          </cell>
          <cell r="B936" t="str">
            <v>SETTLEMENT - Freight (Excluding Fuel)</v>
          </cell>
          <cell r="C936">
            <v>1500</v>
          </cell>
          <cell r="D936">
            <v>-10731355.83</v>
          </cell>
          <cell r="E936">
            <v>-9023202.7100000009</v>
          </cell>
          <cell r="F936">
            <v>1708153.12</v>
          </cell>
        </row>
        <row r="937">
          <cell r="A937">
            <v>5990017</v>
          </cell>
          <cell r="B937" t="str">
            <v>SETTLEMENT - Chemicals Oils &amp; Lubricant</v>
          </cell>
          <cell r="C937">
            <v>1500</v>
          </cell>
          <cell r="D937">
            <v>-1652633.92</v>
          </cell>
          <cell r="E937">
            <v>-1120670.51</v>
          </cell>
          <cell r="F937">
            <v>531963.41</v>
          </cell>
        </row>
        <row r="938">
          <cell r="A938">
            <v>5990018</v>
          </cell>
          <cell r="B938" t="str">
            <v>SETTLEMENT - Gases</v>
          </cell>
          <cell r="C938">
            <v>1500</v>
          </cell>
          <cell r="D938">
            <v>-6558.93</v>
          </cell>
          <cell r="E938">
            <v>-88647.66</v>
          </cell>
          <cell r="F938">
            <v>-82088.73</v>
          </cell>
        </row>
        <row r="939">
          <cell r="A939">
            <v>5990020</v>
          </cell>
          <cell r="B939" t="str">
            <v>SETTLEMENT - Demineralized Water</v>
          </cell>
          <cell r="C939">
            <v>1500</v>
          </cell>
          <cell r="D939">
            <v>-98319.33</v>
          </cell>
          <cell r="E939">
            <v>-1097504.3400000001</v>
          </cell>
          <cell r="F939">
            <v>-999185.01</v>
          </cell>
        </row>
        <row r="940">
          <cell r="A940">
            <v>5990021</v>
          </cell>
          <cell r="B940" t="str">
            <v>SETTLEMENT - Waste &amp; Ash Disposal</v>
          </cell>
          <cell r="C940">
            <v>1500</v>
          </cell>
          <cell r="D940">
            <v>-4171817.2</v>
          </cell>
          <cell r="E940">
            <v>-6540182.7699999996</v>
          </cell>
          <cell r="F940">
            <v>-2368365.5699999998</v>
          </cell>
        </row>
        <row r="941">
          <cell r="A941">
            <v>5990023</v>
          </cell>
          <cell r="B941" t="str">
            <v>SETTLEMENT - Other Site O&amp;M</v>
          </cell>
          <cell r="C941">
            <v>1500</v>
          </cell>
          <cell r="D941">
            <v>58609170.329999998</v>
          </cell>
          <cell r="E941">
            <v>45486990.619999997</v>
          </cell>
          <cell r="F941">
            <v>-13122179.710000001</v>
          </cell>
        </row>
        <row r="942">
          <cell r="A942">
            <v>5990024</v>
          </cell>
          <cell r="B942" t="str">
            <v>SETTLEMENT - Rent</v>
          </cell>
          <cell r="C942">
            <v>1500</v>
          </cell>
          <cell r="D942">
            <v>-10375835.18</v>
          </cell>
          <cell r="E942">
            <v>-5993535.9100000001</v>
          </cell>
          <cell r="F942">
            <v>4382299.2699999996</v>
          </cell>
        </row>
        <row r="943">
          <cell r="A943">
            <v>5990026</v>
          </cell>
          <cell r="B943" t="str">
            <v>SETTLEMENT - Insurance</v>
          </cell>
          <cell r="C943">
            <v>1500</v>
          </cell>
          <cell r="D943">
            <v>-5664261.8200000003</v>
          </cell>
          <cell r="E943">
            <v>-1222783.19</v>
          </cell>
          <cell r="F943">
            <v>4441478.63</v>
          </cell>
        </row>
        <row r="944">
          <cell r="A944">
            <v>5990027</v>
          </cell>
          <cell r="B944" t="str">
            <v>SETTLEMENT - Utilities</v>
          </cell>
          <cell r="C944">
            <v>1500</v>
          </cell>
          <cell r="D944">
            <v>-1156674.8700000001</v>
          </cell>
          <cell r="E944">
            <v>-4506080.63</v>
          </cell>
          <cell r="F944">
            <v>-3349405.76</v>
          </cell>
        </row>
        <row r="945">
          <cell r="A945">
            <v>5990028</v>
          </cell>
          <cell r="B945" t="str">
            <v>SETTLEMENT - Meals</v>
          </cell>
          <cell r="C945">
            <v>1500</v>
          </cell>
          <cell r="D945">
            <v>-4362191.97</v>
          </cell>
          <cell r="E945">
            <v>-2595277.0499999998</v>
          </cell>
          <cell r="F945">
            <v>1766914.92</v>
          </cell>
        </row>
        <row r="946">
          <cell r="A946">
            <v>5990029</v>
          </cell>
          <cell r="B946" t="str">
            <v>SETTLEMENT - Travel</v>
          </cell>
          <cell r="C946">
            <v>1500</v>
          </cell>
          <cell r="D946">
            <v>-5706335</v>
          </cell>
          <cell r="E946">
            <v>-3707152.27</v>
          </cell>
          <cell r="F946">
            <v>1999182.73</v>
          </cell>
        </row>
        <row r="947">
          <cell r="A947">
            <v>5990031</v>
          </cell>
          <cell r="B947" t="str">
            <v>SETTLEMENT - License Permits &amp; Fines-G&amp;</v>
          </cell>
          <cell r="C947">
            <v>1500</v>
          </cell>
          <cell r="D947">
            <v>-11841252.49</v>
          </cell>
          <cell r="E947">
            <v>-6206551.0800000001</v>
          </cell>
          <cell r="F947">
            <v>5634701.4100000001</v>
          </cell>
        </row>
        <row r="948">
          <cell r="A948">
            <v>5990036</v>
          </cell>
          <cell r="B948" t="str">
            <v>SETTLEMENT - Outside Services - Securit</v>
          </cell>
          <cell r="C948">
            <v>1500</v>
          </cell>
          <cell r="D948">
            <v>-7074242.1200000001</v>
          </cell>
          <cell r="E948">
            <v>-3426052.64</v>
          </cell>
          <cell r="F948">
            <v>3648189.48</v>
          </cell>
        </row>
        <row r="949">
          <cell r="A949">
            <v>5990037</v>
          </cell>
          <cell r="B949" t="str">
            <v>SETTLEMENT - Outside Services - Legal</v>
          </cell>
          <cell r="C949">
            <v>1500</v>
          </cell>
          <cell r="D949">
            <v>-5425211.7400000002</v>
          </cell>
          <cell r="E949">
            <v>-5875475.1799999997</v>
          </cell>
          <cell r="F949">
            <v>-450263.43999999901</v>
          </cell>
        </row>
        <row r="950">
          <cell r="A950">
            <v>5990038</v>
          </cell>
          <cell r="B950" t="str">
            <v>SETTLEMENT - Outside Services - Account</v>
          </cell>
          <cell r="C950">
            <v>1500</v>
          </cell>
          <cell r="D950">
            <v>-7600</v>
          </cell>
          <cell r="E950">
            <v>-7725.05</v>
          </cell>
          <cell r="F950">
            <v>-125.05</v>
          </cell>
        </row>
        <row r="951">
          <cell r="A951">
            <v>5990039</v>
          </cell>
          <cell r="B951" t="str">
            <v>SETTLEMENT - Outside Services - Enginee</v>
          </cell>
          <cell r="C951">
            <v>1500</v>
          </cell>
          <cell r="D951">
            <v>-67220746.359999999</v>
          </cell>
          <cell r="E951">
            <v>-14591688.699999999</v>
          </cell>
          <cell r="F951">
            <v>52629057.659999996</v>
          </cell>
        </row>
        <row r="952">
          <cell r="A952">
            <v>5990040</v>
          </cell>
          <cell r="B952" t="str">
            <v>SETTLEMENT - Outside Services - Equipme</v>
          </cell>
          <cell r="C952">
            <v>1500</v>
          </cell>
          <cell r="D952">
            <v>-60198169.609999999</v>
          </cell>
          <cell r="E952">
            <v>-70143584.719999999</v>
          </cell>
          <cell r="F952">
            <v>-9945415.1099999994</v>
          </cell>
        </row>
        <row r="953">
          <cell r="A953">
            <v>5990041</v>
          </cell>
          <cell r="B953" t="str">
            <v>SETTLEMENT - Outside Services - Constru</v>
          </cell>
          <cell r="C953">
            <v>1500</v>
          </cell>
          <cell r="D953">
            <v>-492445296.94</v>
          </cell>
          <cell r="E953">
            <v>-302161892.97000003</v>
          </cell>
          <cell r="F953">
            <v>190283403.97</v>
          </cell>
        </row>
        <row r="954">
          <cell r="A954">
            <v>5990042</v>
          </cell>
          <cell r="B954" t="str">
            <v>SETTLEMENT - Outside Services - Consult</v>
          </cell>
          <cell r="C954">
            <v>1500</v>
          </cell>
          <cell r="D954">
            <v>-5562339.6399999997</v>
          </cell>
          <cell r="E954">
            <v>-2208276.23</v>
          </cell>
          <cell r="F954">
            <v>3354063.41</v>
          </cell>
        </row>
        <row r="955">
          <cell r="A955">
            <v>5990043</v>
          </cell>
          <cell r="B955" t="str">
            <v>SETTLEMENT - Outside Services - Info Te</v>
          </cell>
          <cell r="C955">
            <v>1500</v>
          </cell>
          <cell r="D955">
            <v>-40334077.07</v>
          </cell>
          <cell r="E955">
            <v>-44969096.240000002</v>
          </cell>
          <cell r="F955">
            <v>-4635019.17</v>
          </cell>
        </row>
        <row r="956">
          <cell r="A956">
            <v>5990044</v>
          </cell>
          <cell r="B956" t="str">
            <v>SETTLEMENT - Outside Services - Tempora</v>
          </cell>
          <cell r="C956">
            <v>1500</v>
          </cell>
          <cell r="D956">
            <v>-165060167.25999999</v>
          </cell>
          <cell r="E956">
            <v>-71511369.060000002</v>
          </cell>
          <cell r="F956">
            <v>93548798.200000003</v>
          </cell>
        </row>
        <row r="957">
          <cell r="A957">
            <v>5990045</v>
          </cell>
          <cell r="B957" t="str">
            <v>SETTLEMENT - Outside Services - Samplin</v>
          </cell>
          <cell r="C957">
            <v>1500</v>
          </cell>
          <cell r="D957">
            <v>-593896.94999999995</v>
          </cell>
          <cell r="E957">
            <v>-3113721.64</v>
          </cell>
          <cell r="F957">
            <v>-2519824.69</v>
          </cell>
        </row>
        <row r="958">
          <cell r="A958">
            <v>5990046</v>
          </cell>
          <cell r="B958" t="str">
            <v>SETTLEMENT - Outside Services - Other</v>
          </cell>
          <cell r="C958">
            <v>1500</v>
          </cell>
          <cell r="D958">
            <v>-1949132565.48</v>
          </cell>
          <cell r="E958">
            <v>-825862860.58000004</v>
          </cell>
          <cell r="F958">
            <v>1123269704.9000001</v>
          </cell>
        </row>
        <row r="959">
          <cell r="A959">
            <v>5990049</v>
          </cell>
          <cell r="B959" t="str">
            <v>SETTLEMENT - Office Supplies &amp; Expense</v>
          </cell>
          <cell r="C959">
            <v>1500</v>
          </cell>
          <cell r="D959">
            <v>-2402099.5299999998</v>
          </cell>
          <cell r="E959">
            <v>-3079380.38</v>
          </cell>
          <cell r="F959">
            <v>-677280.85</v>
          </cell>
        </row>
        <row r="960">
          <cell r="A960">
            <v>5990050</v>
          </cell>
          <cell r="B960" t="str">
            <v>SETTLEMENT - Other Expenses</v>
          </cell>
          <cell r="C960">
            <v>1500</v>
          </cell>
          <cell r="D960">
            <v>-1768388.01</v>
          </cell>
          <cell r="E960">
            <v>16494850.109999999</v>
          </cell>
          <cell r="F960">
            <v>18263238.120000001</v>
          </cell>
        </row>
        <row r="961">
          <cell r="A961">
            <v>5990051</v>
          </cell>
          <cell r="B961" t="str">
            <v>SETTLEMENT - Reimbursable Expense</v>
          </cell>
          <cell r="C961">
            <v>1500</v>
          </cell>
          <cell r="D961">
            <v>8848.01</v>
          </cell>
          <cell r="E961">
            <v>14143.52</v>
          </cell>
          <cell r="F961">
            <v>5295.51</v>
          </cell>
        </row>
        <row r="962">
          <cell r="A962">
            <v>5990053</v>
          </cell>
          <cell r="B962" t="str">
            <v>SETTLEMENT - Payroll Taxes</v>
          </cell>
          <cell r="C962">
            <v>1500</v>
          </cell>
          <cell r="D962">
            <v>148814.07999999999</v>
          </cell>
          <cell r="E962">
            <v>25110.19</v>
          </cell>
          <cell r="F962">
            <v>-123703.89</v>
          </cell>
        </row>
        <row r="963">
          <cell r="A963">
            <v>5990054</v>
          </cell>
          <cell r="B963" t="str">
            <v>SETTLEMENT - Taxes Other than Income Ta</v>
          </cell>
          <cell r="C963">
            <v>1500</v>
          </cell>
          <cell r="D963">
            <v>0</v>
          </cell>
          <cell r="E963">
            <v>-801.4</v>
          </cell>
          <cell r="F963">
            <v>-801.4</v>
          </cell>
        </row>
        <row r="964">
          <cell r="A964">
            <v>5990056</v>
          </cell>
          <cell r="B964" t="str">
            <v>SETTLEMENT - Site Equipment Repair &amp; Ma</v>
          </cell>
          <cell r="C964">
            <v>1500</v>
          </cell>
          <cell r="D964">
            <v>0</v>
          </cell>
          <cell r="E964">
            <v>-15209668.529999999</v>
          </cell>
          <cell r="F964">
            <v>-15209668.529999999</v>
          </cell>
        </row>
        <row r="965">
          <cell r="A965">
            <v>5990057</v>
          </cell>
          <cell r="B965" t="str">
            <v>SETTLEMENT - FPL Grp Resource Payroll</v>
          </cell>
          <cell r="C965">
            <v>1500</v>
          </cell>
          <cell r="D965">
            <v>-663.29</v>
          </cell>
          <cell r="E965">
            <v>0</v>
          </cell>
          <cell r="F965">
            <v>663.29</v>
          </cell>
        </row>
        <row r="966">
          <cell r="A966">
            <v>5990059</v>
          </cell>
          <cell r="B966" t="str">
            <v>SETTLEMENT - FPLE Payroll</v>
          </cell>
          <cell r="C966">
            <v>1500</v>
          </cell>
          <cell r="D966">
            <v>-566829.47</v>
          </cell>
          <cell r="E966">
            <v>-1019734.09</v>
          </cell>
          <cell r="F966">
            <v>-452904.62</v>
          </cell>
        </row>
        <row r="967">
          <cell r="A967">
            <v>5990061</v>
          </cell>
          <cell r="B967" t="str">
            <v>SETTLEMENT - PMI Payroll</v>
          </cell>
          <cell r="C967">
            <v>1500</v>
          </cell>
          <cell r="D967">
            <v>-100.96</v>
          </cell>
          <cell r="E967">
            <v>0</v>
          </cell>
          <cell r="F967">
            <v>100.96</v>
          </cell>
        </row>
        <row r="968">
          <cell r="A968">
            <v>5990063</v>
          </cell>
          <cell r="B968" t="str">
            <v>SETTLEMENT - Project Mgmt Payroll</v>
          </cell>
          <cell r="C968">
            <v>1500</v>
          </cell>
          <cell r="D968">
            <v>-103640.92</v>
          </cell>
          <cell r="E968">
            <v>-263597.07</v>
          </cell>
          <cell r="F968">
            <v>-159956.15</v>
          </cell>
        </row>
        <row r="969">
          <cell r="A969">
            <v>5990064</v>
          </cell>
          <cell r="B969" t="str">
            <v>SETTLEMENT - Project Mgmt Payroll Overt</v>
          </cell>
          <cell r="C969">
            <v>1500</v>
          </cell>
          <cell r="D969">
            <v>-23731.66</v>
          </cell>
          <cell r="E969">
            <v>-24280.400000000001</v>
          </cell>
          <cell r="F969">
            <v>-548.74000000000206</v>
          </cell>
        </row>
        <row r="970">
          <cell r="A970">
            <v>5990065</v>
          </cell>
          <cell r="B970" t="str">
            <v>SETTLEMENT - FPL Grp Resource Payroll O</v>
          </cell>
          <cell r="C970">
            <v>1500</v>
          </cell>
          <cell r="D970">
            <v>-118.98</v>
          </cell>
          <cell r="E970">
            <v>0</v>
          </cell>
          <cell r="F970">
            <v>118.98</v>
          </cell>
        </row>
        <row r="971">
          <cell r="A971">
            <v>5990067</v>
          </cell>
          <cell r="B971" t="str">
            <v>SETTLEMENT - OSI Payroll</v>
          </cell>
          <cell r="C971">
            <v>1500</v>
          </cell>
          <cell r="D971">
            <v>-608.33000000000004</v>
          </cell>
          <cell r="E971">
            <v>-21186.32</v>
          </cell>
          <cell r="F971">
            <v>-20577.990000000002</v>
          </cell>
        </row>
        <row r="972">
          <cell r="A972">
            <v>5990068</v>
          </cell>
          <cell r="B972" t="str">
            <v>SETTLEMENT - OSI Payroll Overtime</v>
          </cell>
          <cell r="C972">
            <v>1500</v>
          </cell>
          <cell r="D972">
            <v>0</v>
          </cell>
          <cell r="E972">
            <v>-3646.72</v>
          </cell>
          <cell r="F972">
            <v>-3646.72</v>
          </cell>
        </row>
        <row r="973">
          <cell r="A973">
            <v>5990069</v>
          </cell>
          <cell r="B973" t="str">
            <v>SETTLEMENT - Maine OSI Payroll</v>
          </cell>
          <cell r="C973">
            <v>1500</v>
          </cell>
          <cell r="D973">
            <v>-4815.3</v>
          </cell>
          <cell r="E973">
            <v>-19647.060000000001</v>
          </cell>
          <cell r="F973">
            <v>-14831.76</v>
          </cell>
        </row>
        <row r="974">
          <cell r="A974">
            <v>5990071</v>
          </cell>
          <cell r="B974" t="str">
            <v>SETTLEMENT - Seabrook P/R</v>
          </cell>
          <cell r="C974">
            <v>1500</v>
          </cell>
          <cell r="D974">
            <v>-41445.01</v>
          </cell>
          <cell r="E974">
            <v>-40779.65</v>
          </cell>
          <cell r="F974">
            <v>665.36000000000104</v>
          </cell>
        </row>
        <row r="975">
          <cell r="A975">
            <v>5990072</v>
          </cell>
          <cell r="B975" t="str">
            <v>SETTLEMENT - Seabrook P/R  Overtime</v>
          </cell>
          <cell r="C975">
            <v>1500</v>
          </cell>
          <cell r="D975">
            <v>-36897.730000000003</v>
          </cell>
          <cell r="E975">
            <v>-21388.18</v>
          </cell>
          <cell r="F975">
            <v>15509.55</v>
          </cell>
        </row>
        <row r="976">
          <cell r="A976">
            <v>5990073</v>
          </cell>
          <cell r="B976" t="str">
            <v>SETTLEMENT - Benefits - FPLE</v>
          </cell>
          <cell r="C976">
            <v>1500</v>
          </cell>
          <cell r="D976">
            <v>-65490.99</v>
          </cell>
          <cell r="E976">
            <v>-121839.07</v>
          </cell>
          <cell r="F976">
            <v>-56348.08</v>
          </cell>
        </row>
        <row r="977">
          <cell r="A977">
            <v>5990074</v>
          </cell>
          <cell r="B977" t="str">
            <v>SETTLEMENT - Benefits - PMI</v>
          </cell>
          <cell r="C977">
            <v>1500</v>
          </cell>
          <cell r="D977">
            <v>-10.54</v>
          </cell>
          <cell r="E977">
            <v>0</v>
          </cell>
          <cell r="F977">
            <v>10.54</v>
          </cell>
        </row>
        <row r="978">
          <cell r="A978">
            <v>5990075</v>
          </cell>
          <cell r="B978" t="str">
            <v>SETTLEMENT - Benefits - Project Mgmt</v>
          </cell>
          <cell r="C978">
            <v>1500</v>
          </cell>
          <cell r="D978">
            <v>-12933.89</v>
          </cell>
          <cell r="E978">
            <v>-26772.31</v>
          </cell>
          <cell r="F978">
            <v>-13838.42</v>
          </cell>
        </row>
        <row r="979">
          <cell r="A979">
            <v>5990076</v>
          </cell>
          <cell r="B979" t="str">
            <v>SETTLEMENT - Benefits - FPL Group Res</v>
          </cell>
          <cell r="C979">
            <v>1500</v>
          </cell>
          <cell r="D979">
            <v>-95.8</v>
          </cell>
          <cell r="E979">
            <v>0</v>
          </cell>
          <cell r="F979">
            <v>95.8</v>
          </cell>
        </row>
        <row r="980">
          <cell r="A980">
            <v>5990077</v>
          </cell>
          <cell r="B980" t="str">
            <v>SETTLEMENT - Benefits - OSI</v>
          </cell>
          <cell r="C980">
            <v>1500</v>
          </cell>
          <cell r="D980">
            <v>-65.77</v>
          </cell>
          <cell r="E980">
            <v>-3343.27</v>
          </cell>
          <cell r="F980">
            <v>-3277.5</v>
          </cell>
        </row>
        <row r="981">
          <cell r="A981">
            <v>5990078</v>
          </cell>
          <cell r="B981" t="str">
            <v>SETTLEMENT - Benefits - Maine OSI</v>
          </cell>
          <cell r="C981">
            <v>1500</v>
          </cell>
          <cell r="D981">
            <v>-684.28</v>
          </cell>
          <cell r="E981">
            <v>-2647.96</v>
          </cell>
          <cell r="F981">
            <v>-1963.68</v>
          </cell>
        </row>
        <row r="982">
          <cell r="A982">
            <v>5990079</v>
          </cell>
          <cell r="B982" t="str">
            <v>SETTLEMENT - Benefits - Seabrook</v>
          </cell>
          <cell r="C982">
            <v>1500</v>
          </cell>
          <cell r="D982">
            <v>-11603.52</v>
          </cell>
          <cell r="E982">
            <v>-12146.54</v>
          </cell>
          <cell r="F982">
            <v>-543.02</v>
          </cell>
        </row>
        <row r="983">
          <cell r="A983">
            <v>5990080</v>
          </cell>
          <cell r="B983" t="str">
            <v>SETTLEMENT - Payroll Taxes - FPLE</v>
          </cell>
          <cell r="C983">
            <v>1500</v>
          </cell>
          <cell r="D983">
            <v>-33854.660000000003</v>
          </cell>
          <cell r="E983">
            <v>-65200.86</v>
          </cell>
          <cell r="F983">
            <v>-31346.2</v>
          </cell>
        </row>
        <row r="984">
          <cell r="A984">
            <v>5990081</v>
          </cell>
          <cell r="B984" t="str">
            <v>SETTLEMENT - Payroll Taxes - PMI</v>
          </cell>
          <cell r="C984">
            <v>1500</v>
          </cell>
          <cell r="D984">
            <v>-5.07</v>
          </cell>
          <cell r="E984">
            <v>0</v>
          </cell>
          <cell r="F984">
            <v>5.07</v>
          </cell>
        </row>
        <row r="985">
          <cell r="A985">
            <v>5990082</v>
          </cell>
          <cell r="B985" t="str">
            <v>SETTLEMENT - Payroll Taxes - Project Mg</v>
          </cell>
          <cell r="C985">
            <v>1500</v>
          </cell>
          <cell r="D985">
            <v>-11256.57</v>
          </cell>
          <cell r="E985">
            <v>-16552.990000000002</v>
          </cell>
          <cell r="F985">
            <v>-5296.42</v>
          </cell>
        </row>
        <row r="986">
          <cell r="A986">
            <v>5990083</v>
          </cell>
          <cell r="B986" t="str">
            <v>SETTLEMENT - Payroll Taxes - FPL Group</v>
          </cell>
          <cell r="C986">
            <v>1500</v>
          </cell>
          <cell r="D986">
            <v>-52.23</v>
          </cell>
          <cell r="E986">
            <v>0</v>
          </cell>
          <cell r="F986">
            <v>52.23</v>
          </cell>
        </row>
        <row r="987">
          <cell r="A987">
            <v>5990084</v>
          </cell>
          <cell r="B987" t="str">
            <v>SETTLEMENT - Payroll Taxes - OSI</v>
          </cell>
          <cell r="C987">
            <v>1500</v>
          </cell>
          <cell r="D987">
            <v>-46.13</v>
          </cell>
          <cell r="E987">
            <v>-1762.4</v>
          </cell>
          <cell r="F987">
            <v>-1716.27</v>
          </cell>
        </row>
        <row r="988">
          <cell r="A988">
            <v>5990085</v>
          </cell>
          <cell r="B988" t="str">
            <v>SETTLEMENT - Payroll Taxes - Maine OSI</v>
          </cell>
          <cell r="C988">
            <v>1500</v>
          </cell>
          <cell r="D988">
            <v>-350.88</v>
          </cell>
          <cell r="E988">
            <v>-1663.74</v>
          </cell>
          <cell r="F988">
            <v>-1312.86</v>
          </cell>
        </row>
        <row r="989">
          <cell r="A989">
            <v>5990086</v>
          </cell>
          <cell r="B989" t="str">
            <v>SETTLEMENT - Payroll Taxes - Seabrook</v>
          </cell>
          <cell r="C989">
            <v>1500</v>
          </cell>
          <cell r="D989">
            <v>-6009.46</v>
          </cell>
          <cell r="E989">
            <v>-4279.46</v>
          </cell>
          <cell r="F989">
            <v>1730</v>
          </cell>
        </row>
        <row r="990">
          <cell r="A990">
            <v>5990088</v>
          </cell>
          <cell r="B990" t="str">
            <v>SETTLEMENT - Fees G&amp;A</v>
          </cell>
          <cell r="C990">
            <v>1500</v>
          </cell>
          <cell r="D990">
            <v>-668521.49</v>
          </cell>
          <cell r="E990">
            <v>-110127.22</v>
          </cell>
          <cell r="F990">
            <v>558394.27</v>
          </cell>
        </row>
        <row r="991">
          <cell r="A991">
            <v>5990093</v>
          </cell>
          <cell r="B991" t="str">
            <v>SETTLEMENT - RESERVES-OPERATING EXPENSE</v>
          </cell>
          <cell r="C991">
            <v>1500</v>
          </cell>
          <cell r="D991">
            <v>20.7</v>
          </cell>
          <cell r="E991">
            <v>0</v>
          </cell>
          <cell r="F991">
            <v>-20.7</v>
          </cell>
        </row>
        <row r="992">
          <cell r="A992">
            <v>5990100</v>
          </cell>
          <cell r="B992" t="str">
            <v>SETTLEMENT - Capital Clearing</v>
          </cell>
          <cell r="C992">
            <v>1500</v>
          </cell>
          <cell r="D992">
            <v>-392576885.54000002</v>
          </cell>
          <cell r="E992">
            <v>-277931210.44999999</v>
          </cell>
          <cell r="F992">
            <v>114645675.09</v>
          </cell>
        </row>
        <row r="993">
          <cell r="A993">
            <v>5990113</v>
          </cell>
          <cell r="B993" t="str">
            <v>SETTLEMENT - DAEC Payroll</v>
          </cell>
          <cell r="C993">
            <v>1500</v>
          </cell>
          <cell r="D993">
            <v>-4248.3999999999996</v>
          </cell>
          <cell r="E993">
            <v>0</v>
          </cell>
          <cell r="F993">
            <v>4248.3999999999996</v>
          </cell>
        </row>
        <row r="994">
          <cell r="A994">
            <v>5990114</v>
          </cell>
          <cell r="B994" t="str">
            <v>SETTLEMENT - DAEC Payroll Overtime</v>
          </cell>
          <cell r="C994">
            <v>1500</v>
          </cell>
          <cell r="D994">
            <v>-3070.31</v>
          </cell>
          <cell r="E994">
            <v>0</v>
          </cell>
          <cell r="F994">
            <v>3070.31</v>
          </cell>
        </row>
        <row r="995">
          <cell r="A995">
            <v>5990115</v>
          </cell>
          <cell r="B995" t="str">
            <v>SETTLEMENT - Benefits - DAEC</v>
          </cell>
          <cell r="C995">
            <v>1500</v>
          </cell>
          <cell r="D995">
            <v>-886.8</v>
          </cell>
          <cell r="E995">
            <v>0</v>
          </cell>
          <cell r="F995">
            <v>886.8</v>
          </cell>
        </row>
        <row r="996">
          <cell r="A996">
            <v>5990116</v>
          </cell>
          <cell r="B996" t="str">
            <v>SETTLEMENT - Payroll Taxes - DAEC</v>
          </cell>
          <cell r="C996">
            <v>1500</v>
          </cell>
          <cell r="D996">
            <v>-611.29</v>
          </cell>
          <cell r="E996">
            <v>0</v>
          </cell>
          <cell r="F996">
            <v>611.29</v>
          </cell>
        </row>
        <row r="997">
          <cell r="A997">
            <v>5990125</v>
          </cell>
          <cell r="B997" t="str">
            <v>SETTLEMENT - Point Beach Payroll</v>
          </cell>
          <cell r="C997">
            <v>1500</v>
          </cell>
          <cell r="D997">
            <v>-15614</v>
          </cell>
          <cell r="E997">
            <v>0</v>
          </cell>
          <cell r="F997">
            <v>15614</v>
          </cell>
        </row>
        <row r="998">
          <cell r="A998">
            <v>5990126</v>
          </cell>
          <cell r="B998" t="str">
            <v>SETTLEMENT - Point Beach Payroll Overti</v>
          </cell>
          <cell r="C998">
            <v>1500</v>
          </cell>
          <cell r="D998">
            <v>-17529.05</v>
          </cell>
          <cell r="E998">
            <v>0</v>
          </cell>
          <cell r="F998">
            <v>17529.05</v>
          </cell>
        </row>
        <row r="999">
          <cell r="A999">
            <v>5990127</v>
          </cell>
          <cell r="B999" t="str">
            <v>SETTLEMENT - Benefits - Point Beach</v>
          </cell>
          <cell r="C999">
            <v>1500</v>
          </cell>
          <cell r="D999">
            <v>-2731.25</v>
          </cell>
          <cell r="E999">
            <v>0</v>
          </cell>
          <cell r="F999">
            <v>2731.25</v>
          </cell>
        </row>
        <row r="1000">
          <cell r="A1000">
            <v>5990128</v>
          </cell>
          <cell r="B1000" t="str">
            <v>SETTLEMENT - Payroll Taxes - Point Beac</v>
          </cell>
          <cell r="C1000">
            <v>1500</v>
          </cell>
          <cell r="D1000">
            <v>-2776.62</v>
          </cell>
          <cell r="E1000">
            <v>0</v>
          </cell>
          <cell r="F1000">
            <v>2776.62</v>
          </cell>
        </row>
        <row r="1001">
          <cell r="A1001">
            <v>5990133</v>
          </cell>
          <cell r="B1001" t="str">
            <v>SETTLEMENT - Blade Repairs &amp; Replacemen</v>
          </cell>
          <cell r="C1001">
            <v>1500</v>
          </cell>
          <cell r="D1001">
            <v>-88743.44</v>
          </cell>
          <cell r="E1001">
            <v>0</v>
          </cell>
          <cell r="F1001">
            <v>88743.44</v>
          </cell>
        </row>
        <row r="1002">
          <cell r="A1002">
            <v>5990135</v>
          </cell>
          <cell r="B1002" t="str">
            <v>SETTLEMENT - Generator Repairs &amp; Replac</v>
          </cell>
          <cell r="C1002">
            <v>1500</v>
          </cell>
          <cell r="D1002">
            <v>-53415050.219999999</v>
          </cell>
          <cell r="E1002">
            <v>-55326180.899999999</v>
          </cell>
          <cell r="F1002">
            <v>-1911130.68</v>
          </cell>
        </row>
        <row r="1003">
          <cell r="A1003">
            <v>5990140</v>
          </cell>
          <cell r="B1003" t="str">
            <v>SETTLEMENT - Vehicle</v>
          </cell>
          <cell r="C1003">
            <v>1500</v>
          </cell>
          <cell r="D1003">
            <v>-23981121.34</v>
          </cell>
          <cell r="E1003">
            <v>-21405382.390000001</v>
          </cell>
          <cell r="F1003">
            <v>2575738.9500000002</v>
          </cell>
        </row>
        <row r="1004">
          <cell r="A1004">
            <v>5990142</v>
          </cell>
          <cell r="B1004" t="str">
            <v>SETTLEMENT - Community Relations</v>
          </cell>
          <cell r="C1004">
            <v>1500</v>
          </cell>
          <cell r="D1004">
            <v>-4597.5600000000004</v>
          </cell>
          <cell r="E1004">
            <v>0</v>
          </cell>
          <cell r="F1004">
            <v>4597.5600000000004</v>
          </cell>
        </row>
        <row r="1005">
          <cell r="A1005">
            <v>5990152</v>
          </cell>
          <cell r="B1005" t="str">
            <v>SETTLEMENT - Other Costs-Conversion</v>
          </cell>
          <cell r="C1005">
            <v>1500</v>
          </cell>
          <cell r="D1005">
            <v>145226.75</v>
          </cell>
          <cell r="E1005">
            <v>47504.7</v>
          </cell>
          <cell r="F1005">
            <v>-97722.05</v>
          </cell>
        </row>
        <row r="1006">
          <cell r="A1006">
            <v>5990153</v>
          </cell>
          <cell r="B1006" t="str">
            <v>SETTLEMENT - Lone Star Transmission Pay</v>
          </cell>
          <cell r="C1006">
            <v>1500</v>
          </cell>
          <cell r="D1006">
            <v>-15742.71</v>
          </cell>
          <cell r="E1006">
            <v>-3623.58</v>
          </cell>
          <cell r="F1006">
            <v>12119.13</v>
          </cell>
        </row>
        <row r="1007">
          <cell r="A1007">
            <v>5990154</v>
          </cell>
          <cell r="B1007" t="str">
            <v>SETTLEMENT - Lone Star Transmission P/R</v>
          </cell>
          <cell r="C1007">
            <v>1500</v>
          </cell>
          <cell r="D1007">
            <v>-3591.43</v>
          </cell>
          <cell r="E1007">
            <v>-132.57</v>
          </cell>
          <cell r="F1007">
            <v>3458.86</v>
          </cell>
        </row>
        <row r="1008">
          <cell r="A1008">
            <v>5990155</v>
          </cell>
          <cell r="B1008" t="str">
            <v>SETTLEMENT - Benefits - Lone Star Trans</v>
          </cell>
          <cell r="C1008">
            <v>1500</v>
          </cell>
          <cell r="D1008">
            <v>-1907.35</v>
          </cell>
          <cell r="E1008">
            <v>-384.3</v>
          </cell>
          <cell r="F1008">
            <v>1523.05</v>
          </cell>
        </row>
        <row r="1009">
          <cell r="A1009">
            <v>5990156</v>
          </cell>
          <cell r="B1009" t="str">
            <v>SETTLEMENT - Payroll Taxes -Lone Star T</v>
          </cell>
          <cell r="C1009">
            <v>1500</v>
          </cell>
          <cell r="D1009">
            <v>-1300.78</v>
          </cell>
          <cell r="E1009">
            <v>-225.77</v>
          </cell>
          <cell r="F1009">
            <v>1075.01</v>
          </cell>
        </row>
        <row r="1010">
          <cell r="A1010">
            <v>5990200</v>
          </cell>
          <cell r="B1010" t="str">
            <v>SETTLEMENT - FPL Exempt ST</v>
          </cell>
          <cell r="C1010">
            <v>1500</v>
          </cell>
          <cell r="D1010">
            <v>-50203034.700000003</v>
          </cell>
          <cell r="E1010">
            <v>-49500886.590000004</v>
          </cell>
          <cell r="F1010">
            <v>702148.10999999905</v>
          </cell>
        </row>
        <row r="1011">
          <cell r="A1011">
            <v>5990201</v>
          </cell>
          <cell r="B1011" t="str">
            <v>SETTLEMENT - FPL N-Exempt ST</v>
          </cell>
          <cell r="C1011">
            <v>1500</v>
          </cell>
          <cell r="D1011">
            <v>-3391105.35</v>
          </cell>
          <cell r="E1011">
            <v>-1759223.31</v>
          </cell>
          <cell r="F1011">
            <v>1631882.04</v>
          </cell>
        </row>
        <row r="1012">
          <cell r="A1012">
            <v>5990202</v>
          </cell>
          <cell r="B1012" t="str">
            <v>SETTLEMENT - FPL Bargaining Variable ST</v>
          </cell>
          <cell r="C1012">
            <v>1500</v>
          </cell>
          <cell r="D1012">
            <v>-27226746.859999999</v>
          </cell>
          <cell r="E1012">
            <v>-28571485.760000002</v>
          </cell>
          <cell r="F1012">
            <v>-1344738.9</v>
          </cell>
        </row>
        <row r="1013">
          <cell r="A1013">
            <v>5990203</v>
          </cell>
          <cell r="B1013" t="str">
            <v>SETTLEMENT - FPL Bargaining Fixed  ST</v>
          </cell>
          <cell r="C1013">
            <v>1500</v>
          </cell>
          <cell r="D1013">
            <v>-9329249.1300000008</v>
          </cell>
          <cell r="E1013">
            <v>-9369173.1500000004</v>
          </cell>
          <cell r="F1013">
            <v>-39924.019999999597</v>
          </cell>
        </row>
        <row r="1014">
          <cell r="A1014">
            <v>5990204</v>
          </cell>
          <cell r="B1014" t="str">
            <v>SETTLEMENT - FPL Exempt OT</v>
          </cell>
          <cell r="C1014">
            <v>1500</v>
          </cell>
          <cell r="D1014">
            <v>-15287803.880000001</v>
          </cell>
          <cell r="E1014">
            <v>-7778955.9400000004</v>
          </cell>
          <cell r="F1014">
            <v>7508847.9400000004</v>
          </cell>
        </row>
        <row r="1015">
          <cell r="A1015">
            <v>5990205</v>
          </cell>
          <cell r="B1015" t="str">
            <v>SETTLEMENT - FPL N-Exempt OT</v>
          </cell>
          <cell r="C1015">
            <v>1500</v>
          </cell>
          <cell r="D1015">
            <v>-3308772.74</v>
          </cell>
          <cell r="E1015">
            <v>-1262140.93</v>
          </cell>
          <cell r="F1015">
            <v>2046631.81</v>
          </cell>
        </row>
        <row r="1016">
          <cell r="A1016">
            <v>5990206</v>
          </cell>
          <cell r="B1016" t="str">
            <v>SETTLEMENT - FPL Bargaining Variable OT</v>
          </cell>
          <cell r="C1016">
            <v>1500</v>
          </cell>
          <cell r="D1016">
            <v>-32670177.510000002</v>
          </cell>
          <cell r="E1016">
            <v>-17459521.420000002</v>
          </cell>
          <cell r="F1016">
            <v>15210656.09</v>
          </cell>
        </row>
        <row r="1017">
          <cell r="A1017">
            <v>5990207</v>
          </cell>
          <cell r="B1017" t="str">
            <v>SETTLEMENT - FPL Bargaining Fixed  OT</v>
          </cell>
          <cell r="C1017">
            <v>1500</v>
          </cell>
          <cell r="D1017">
            <v>-14471742.58</v>
          </cell>
          <cell r="E1017">
            <v>-10347640.57</v>
          </cell>
          <cell r="F1017">
            <v>4124102.01</v>
          </cell>
        </row>
        <row r="1018">
          <cell r="A1018">
            <v>5990208</v>
          </cell>
          <cell r="B1018" t="str">
            <v>SETTLEMENT - FPL Other Labor</v>
          </cell>
          <cell r="C1018">
            <v>1500</v>
          </cell>
          <cell r="D1018">
            <v>-1383188.86</v>
          </cell>
          <cell r="E1018">
            <v>-1946640.19</v>
          </cell>
          <cell r="F1018">
            <v>-563451.32999999996</v>
          </cell>
        </row>
        <row r="1019">
          <cell r="A1019">
            <v>5990209</v>
          </cell>
          <cell r="B1019" t="str">
            <v>SETTLEMENT - FPL Payroll Tax OH</v>
          </cell>
          <cell r="C1019">
            <v>1500</v>
          </cell>
          <cell r="D1019">
            <v>-12390874.939999999</v>
          </cell>
          <cell r="E1019">
            <v>-10212661.460000001</v>
          </cell>
          <cell r="F1019">
            <v>2178213.48</v>
          </cell>
        </row>
        <row r="1020">
          <cell r="A1020">
            <v>5990210</v>
          </cell>
          <cell r="B1020" t="str">
            <v>SETTLEMENT - FPL Funded Welfare</v>
          </cell>
          <cell r="C1020">
            <v>1500</v>
          </cell>
          <cell r="D1020">
            <v>-23973573.91</v>
          </cell>
          <cell r="E1020">
            <v>-20570911.27</v>
          </cell>
          <cell r="F1020">
            <v>3402662.64</v>
          </cell>
        </row>
        <row r="1021">
          <cell r="A1021">
            <v>5990211</v>
          </cell>
          <cell r="B1021" t="str">
            <v>SETTLEMENT - FPL Unfunded Service Cost</v>
          </cell>
          <cell r="C1021">
            <v>1500</v>
          </cell>
          <cell r="D1021">
            <v>-8581134.0399999991</v>
          </cell>
          <cell r="E1021">
            <v>-8745945.3100000005</v>
          </cell>
          <cell r="F1021">
            <v>-164811.27000000101</v>
          </cell>
        </row>
        <row r="1022">
          <cell r="A1022">
            <v>5990212</v>
          </cell>
          <cell r="B1022" t="str">
            <v>SETTLEMENT - Power Delivery Non-Product</v>
          </cell>
          <cell r="C1022">
            <v>1500</v>
          </cell>
          <cell r="D1022">
            <v>-13125859.32</v>
          </cell>
          <cell r="E1022">
            <v>-13995306.210000001</v>
          </cell>
          <cell r="F1022">
            <v>-869446.89000000095</v>
          </cell>
        </row>
        <row r="1023">
          <cell r="A1023">
            <v>5990213</v>
          </cell>
          <cell r="B1023" t="str">
            <v>SETTLEMENT - Stores Overhead</v>
          </cell>
          <cell r="C1023">
            <v>1500</v>
          </cell>
          <cell r="D1023">
            <v>-21423403.469999999</v>
          </cell>
          <cell r="E1023">
            <v>-26513308.07</v>
          </cell>
          <cell r="F1023">
            <v>-5089904.5999999996</v>
          </cell>
        </row>
        <row r="1024">
          <cell r="A1024">
            <v>5990214</v>
          </cell>
          <cell r="B1024" t="str">
            <v>SETTLEMENT - External - A&amp;G Payroll</v>
          </cell>
          <cell r="C1024">
            <v>1500</v>
          </cell>
          <cell r="D1024">
            <v>-1332973.72</v>
          </cell>
          <cell r="E1024">
            <v>-313470.14</v>
          </cell>
          <cell r="F1024">
            <v>1019503.58</v>
          </cell>
        </row>
        <row r="1025">
          <cell r="A1025">
            <v>5990215</v>
          </cell>
          <cell r="B1025" t="str">
            <v>SETTLEMENT - External - A&amp;G Expense</v>
          </cell>
          <cell r="C1025">
            <v>1500</v>
          </cell>
          <cell r="D1025">
            <v>-725453.27</v>
          </cell>
          <cell r="E1025">
            <v>-250977.56</v>
          </cell>
          <cell r="F1025">
            <v>474475.71</v>
          </cell>
        </row>
        <row r="1026">
          <cell r="A1026">
            <v>5990216</v>
          </cell>
          <cell r="B1026" t="str">
            <v>SETTLEMENT - External - Non Productive</v>
          </cell>
          <cell r="C1026">
            <v>1500</v>
          </cell>
          <cell r="D1026">
            <v>-441023.03</v>
          </cell>
          <cell r="E1026">
            <v>-47275.72</v>
          </cell>
          <cell r="F1026">
            <v>393747.31</v>
          </cell>
        </row>
        <row r="1027">
          <cell r="A1027">
            <v>5990218</v>
          </cell>
          <cell r="B1027" t="str">
            <v>SETTLEMENT - Performance Incentives OH</v>
          </cell>
          <cell r="C1027">
            <v>1500</v>
          </cell>
          <cell r="D1027">
            <v>-8447162.5500000007</v>
          </cell>
          <cell r="E1027">
            <v>-7059409.8700000001</v>
          </cell>
          <cell r="F1027">
            <v>1387752.68</v>
          </cell>
        </row>
        <row r="1028">
          <cell r="A1028">
            <v>5990219</v>
          </cell>
          <cell r="B1028" t="str">
            <v>SETTLEMENT - Reserve Material Labor OH</v>
          </cell>
          <cell r="C1028">
            <v>1500</v>
          </cell>
          <cell r="D1028">
            <v>-8364664.5899999999</v>
          </cell>
          <cell r="E1028">
            <v>-9776360.4299999997</v>
          </cell>
          <cell r="F1028">
            <v>-1411695.84</v>
          </cell>
        </row>
        <row r="1029">
          <cell r="A1029">
            <v>5990220</v>
          </cell>
          <cell r="B1029" t="str">
            <v>SETTLEMENT - BU - Workers Compensation</v>
          </cell>
          <cell r="C1029">
            <v>1500</v>
          </cell>
          <cell r="D1029">
            <v>-1089068.92</v>
          </cell>
          <cell r="E1029">
            <v>-1175948.8999999999</v>
          </cell>
          <cell r="F1029">
            <v>-86879.98</v>
          </cell>
        </row>
        <row r="1030">
          <cell r="A1030">
            <v>5990221</v>
          </cell>
          <cell r="B1030" t="str">
            <v>SETTLEMENT - Truck Stock / Small Tools</v>
          </cell>
          <cell r="C1030">
            <v>1500</v>
          </cell>
          <cell r="D1030">
            <v>-5218348.4000000004</v>
          </cell>
          <cell r="E1030">
            <v>-11339456.26</v>
          </cell>
          <cell r="F1030">
            <v>-6121107.8600000003</v>
          </cell>
        </row>
        <row r="1031">
          <cell r="A1031">
            <v>5990222</v>
          </cell>
          <cell r="B1031" t="str">
            <v>SETTLEMENT - Supv, Engineering &amp; Capita</v>
          </cell>
          <cell r="C1031">
            <v>1500</v>
          </cell>
          <cell r="D1031">
            <v>-125916278.91</v>
          </cell>
          <cell r="E1031">
            <v>-231851444.80000001</v>
          </cell>
          <cell r="F1031">
            <v>-105935165.89</v>
          </cell>
        </row>
        <row r="1032">
          <cell r="A1032">
            <v>5990223</v>
          </cell>
          <cell r="B1032" t="str">
            <v>SETTLEMENT - IM Capital Support</v>
          </cell>
          <cell r="C1032">
            <v>1500</v>
          </cell>
          <cell r="D1032">
            <v>-11436113.279999999</v>
          </cell>
          <cell r="E1032">
            <v>-6398808.1200000001</v>
          </cell>
          <cell r="F1032">
            <v>5037305.16</v>
          </cell>
        </row>
        <row r="1033">
          <cell r="A1033">
            <v>5990224</v>
          </cell>
          <cell r="B1033" t="str">
            <v>SETTLEMENT - Executive Capital Support</v>
          </cell>
          <cell r="C1033">
            <v>1500</v>
          </cell>
          <cell r="D1033">
            <v>-7173927.5999999996</v>
          </cell>
          <cell r="E1033">
            <v>-3673351.58</v>
          </cell>
          <cell r="F1033">
            <v>3500576.02</v>
          </cell>
        </row>
        <row r="1034">
          <cell r="A1034">
            <v>5990225</v>
          </cell>
          <cell r="B1034" t="str">
            <v>SETTLEMENT - AFUDC - Debt</v>
          </cell>
          <cell r="C1034">
            <v>1500</v>
          </cell>
          <cell r="D1034">
            <v>-34579432.609999999</v>
          </cell>
          <cell r="E1034">
            <v>-33696682.289999999</v>
          </cell>
          <cell r="F1034">
            <v>882750.32</v>
          </cell>
        </row>
        <row r="1035">
          <cell r="A1035">
            <v>5990226</v>
          </cell>
          <cell r="B1035" t="str">
            <v>SETTLEMENT - AFUDC - Equity</v>
          </cell>
          <cell r="C1035">
            <v>1500</v>
          </cell>
          <cell r="D1035">
            <v>-107375861.61</v>
          </cell>
          <cell r="E1035">
            <v>-72515432.680000007</v>
          </cell>
          <cell r="F1035">
            <v>34860428.93</v>
          </cell>
        </row>
        <row r="1036">
          <cell r="A1036">
            <v>5990227</v>
          </cell>
          <cell r="B1036" t="str">
            <v>SETTLEMENT - Structures &amp; Improvements</v>
          </cell>
          <cell r="C1036">
            <v>1500</v>
          </cell>
          <cell r="D1036">
            <v>0</v>
          </cell>
          <cell r="E1036">
            <v>-1794254.31</v>
          </cell>
          <cell r="F1036">
            <v>-1794254.31</v>
          </cell>
        </row>
        <row r="1037">
          <cell r="A1037">
            <v>5990228</v>
          </cell>
          <cell r="B1037" t="str">
            <v>SETTLEMENT - Rental Exp-Telecom</v>
          </cell>
          <cell r="C1037">
            <v>1500</v>
          </cell>
          <cell r="D1037">
            <v>0</v>
          </cell>
          <cell r="E1037">
            <v>3018947.64</v>
          </cell>
          <cell r="F1037">
            <v>3018947.64</v>
          </cell>
        </row>
        <row r="1038">
          <cell r="A1038">
            <v>5990231</v>
          </cell>
          <cell r="B1038" t="str">
            <v>SETTLEMENT - Cell Phones &amp; Pagers</v>
          </cell>
          <cell r="C1038">
            <v>1500</v>
          </cell>
          <cell r="D1038">
            <v>0</v>
          </cell>
          <cell r="E1038">
            <v>-165701.32999999999</v>
          </cell>
          <cell r="F1038">
            <v>-165701.32999999999</v>
          </cell>
        </row>
        <row r="1039">
          <cell r="A1039">
            <v>5990246</v>
          </cell>
          <cell r="B1039" t="str">
            <v>SETTLEMENT - Smart Grid Capital Support</v>
          </cell>
          <cell r="C1039">
            <v>1500</v>
          </cell>
          <cell r="D1039">
            <v>-774780.57</v>
          </cell>
          <cell r="E1039">
            <v>-238487.01</v>
          </cell>
          <cell r="F1039">
            <v>536293.56000000006</v>
          </cell>
        </row>
        <row r="1040">
          <cell r="A1040">
            <v>5990247</v>
          </cell>
          <cell r="B1040" t="str">
            <v>SETTLEMENT - Energy Services Exempt ST</v>
          </cell>
          <cell r="C1040">
            <v>1500</v>
          </cell>
          <cell r="D1040">
            <v>-10325.219999999999</v>
          </cell>
          <cell r="E1040">
            <v>0</v>
          </cell>
          <cell r="F1040">
            <v>10325.219999999999</v>
          </cell>
        </row>
        <row r="1041">
          <cell r="A1041">
            <v>5990248</v>
          </cell>
          <cell r="B1041" t="str">
            <v>SETTLEMENT - Energy Services N-Exempt S</v>
          </cell>
          <cell r="C1041">
            <v>1500</v>
          </cell>
          <cell r="D1041">
            <v>-1278.8800000000001</v>
          </cell>
          <cell r="E1041">
            <v>-1048.23</v>
          </cell>
          <cell r="F1041">
            <v>230.65</v>
          </cell>
        </row>
        <row r="1042">
          <cell r="A1042">
            <v>5990250</v>
          </cell>
          <cell r="B1042" t="str">
            <v>SETTLEMENT - Energy Services Exempt OT</v>
          </cell>
          <cell r="C1042">
            <v>1500</v>
          </cell>
          <cell r="D1042">
            <v>-505.4</v>
          </cell>
          <cell r="E1042">
            <v>-417.8</v>
          </cell>
          <cell r="F1042">
            <v>87.6</v>
          </cell>
        </row>
        <row r="1043">
          <cell r="A1043">
            <v>5990251</v>
          </cell>
          <cell r="B1043" t="str">
            <v>SETTLEMENT - Energy Services N-Exempt O</v>
          </cell>
          <cell r="C1043">
            <v>1500</v>
          </cell>
          <cell r="D1043">
            <v>-1235.68</v>
          </cell>
          <cell r="E1043">
            <v>-281.8</v>
          </cell>
          <cell r="F1043">
            <v>953.88</v>
          </cell>
        </row>
        <row r="1044">
          <cell r="A1044">
            <v>5990254</v>
          </cell>
          <cell r="B1044" t="str">
            <v>SETTLEMENT - ES Payroll Tax OH</v>
          </cell>
          <cell r="C1044">
            <v>1500</v>
          </cell>
          <cell r="D1044">
            <v>-914.16</v>
          </cell>
          <cell r="E1044">
            <v>-119.72</v>
          </cell>
          <cell r="F1044">
            <v>794.44</v>
          </cell>
        </row>
        <row r="1045">
          <cell r="A1045">
            <v>5990255</v>
          </cell>
          <cell r="B1045" t="str">
            <v>SETTLEMENT - ES Funded Welfare</v>
          </cell>
          <cell r="C1045">
            <v>1500</v>
          </cell>
          <cell r="D1045">
            <v>-1734.88</v>
          </cell>
          <cell r="E1045">
            <v>-281.05</v>
          </cell>
          <cell r="F1045">
            <v>1453.83</v>
          </cell>
        </row>
        <row r="1046">
          <cell r="A1046">
            <v>5990257</v>
          </cell>
          <cell r="B1046" t="str">
            <v>SETTLEMENT - FPL Unfunded Benefits Cost</v>
          </cell>
          <cell r="C1046">
            <v>1500</v>
          </cell>
          <cell r="D1046">
            <v>13146709.310000001</v>
          </cell>
          <cell r="E1046">
            <v>12184373.58</v>
          </cell>
          <cell r="F1046">
            <v>-962335.73</v>
          </cell>
        </row>
        <row r="1047">
          <cell r="A1047">
            <v>5990258</v>
          </cell>
          <cell r="B1047" t="str">
            <v>SETTLEMENT - Stores Overhead - Year-End</v>
          </cell>
          <cell r="C1047">
            <v>1500</v>
          </cell>
          <cell r="D1047">
            <v>-501566.71999999997</v>
          </cell>
          <cell r="E1047">
            <v>596508.56000000006</v>
          </cell>
          <cell r="F1047">
            <v>1098075.28</v>
          </cell>
        </row>
        <row r="1048">
          <cell r="A1048">
            <v>5990260</v>
          </cell>
          <cell r="B1048" t="str">
            <v>SETTLEMENT - Fleet Over / Under Util by</v>
          </cell>
          <cell r="C1048">
            <v>1500</v>
          </cell>
          <cell r="D1048">
            <v>-3269540.65</v>
          </cell>
          <cell r="E1048">
            <v>-2787523.84</v>
          </cell>
          <cell r="F1048">
            <v>482016.81</v>
          </cell>
        </row>
        <row r="1049">
          <cell r="A1049">
            <v>5990261</v>
          </cell>
          <cell r="B1049" t="str">
            <v>SETTLEMENT - Other Recoveries ESF Cash</v>
          </cell>
          <cell r="C1049">
            <v>1500</v>
          </cell>
          <cell r="D1049">
            <v>17414460.989999998</v>
          </cell>
          <cell r="E1049">
            <v>-743043.4</v>
          </cell>
          <cell r="F1049">
            <v>-18157504.390000001</v>
          </cell>
        </row>
        <row r="1050">
          <cell r="A1050">
            <v>5990262</v>
          </cell>
          <cell r="B1050" t="str">
            <v>SETTLEMENT - Revenues</v>
          </cell>
          <cell r="C1050">
            <v>1500</v>
          </cell>
          <cell r="D1050">
            <v>2849057.29</v>
          </cell>
          <cell r="E1050">
            <v>-1864766.72</v>
          </cell>
          <cell r="F1050">
            <v>-4713824.01</v>
          </cell>
        </row>
        <row r="1051">
          <cell r="A1051">
            <v>5990263</v>
          </cell>
          <cell r="B1051" t="str">
            <v>SETTLEMENT - Other Recoveries</v>
          </cell>
          <cell r="C1051">
            <v>1500</v>
          </cell>
          <cell r="D1051">
            <v>152705376.53</v>
          </cell>
          <cell r="E1051">
            <v>152959876.81</v>
          </cell>
          <cell r="F1051">
            <v>254500.28000000099</v>
          </cell>
        </row>
        <row r="1052">
          <cell r="A1052">
            <v>5990264</v>
          </cell>
          <cell r="B1052" t="str">
            <v>SETTLEMENT -  Fuel - Nuclear</v>
          </cell>
          <cell r="C1052">
            <v>1500</v>
          </cell>
          <cell r="D1052">
            <v>-222465392.75</v>
          </cell>
          <cell r="E1052">
            <v>-214589741.61000001</v>
          </cell>
          <cell r="F1052">
            <v>7875651.1399999904</v>
          </cell>
        </row>
        <row r="1053">
          <cell r="A1053">
            <v>5990265</v>
          </cell>
          <cell r="B1053" t="str">
            <v>SETTLEMENT -  Fuel - Oil</v>
          </cell>
          <cell r="C1053">
            <v>1500</v>
          </cell>
          <cell r="D1053">
            <v>-234758.89</v>
          </cell>
          <cell r="E1053">
            <v>-67694.539999999994</v>
          </cell>
          <cell r="F1053">
            <v>167064.35</v>
          </cell>
        </row>
        <row r="1054">
          <cell r="A1054">
            <v>5990266</v>
          </cell>
          <cell r="B1054" t="str">
            <v>SETTLEMENT -  Fuel - Natural Gas</v>
          </cell>
          <cell r="C1054">
            <v>1500</v>
          </cell>
          <cell r="D1054">
            <v>-1971127.27</v>
          </cell>
          <cell r="E1054">
            <v>-6763745.4100000001</v>
          </cell>
          <cell r="F1054">
            <v>-4792618.1399999997</v>
          </cell>
        </row>
        <row r="1055">
          <cell r="A1055">
            <v>5990268</v>
          </cell>
          <cell r="B1055" t="str">
            <v>SETTLEMENT: Fuel Other</v>
          </cell>
          <cell r="C1055">
            <v>1500</v>
          </cell>
          <cell r="D1055">
            <v>0</v>
          </cell>
          <cell r="E1055">
            <v>-11697.6</v>
          </cell>
          <cell r="F1055">
            <v>-11697.6</v>
          </cell>
        </row>
        <row r="1056">
          <cell r="A1056">
            <v>5990271</v>
          </cell>
          <cell r="B1056" t="str">
            <v>SETTLEMENT -  Computer Equipment</v>
          </cell>
          <cell r="C1056">
            <v>1500</v>
          </cell>
          <cell r="D1056">
            <v>-645338.12</v>
          </cell>
          <cell r="E1056">
            <v>-1980330.15</v>
          </cell>
          <cell r="F1056">
            <v>-1334992.03</v>
          </cell>
        </row>
        <row r="1057">
          <cell r="A1057">
            <v>5990272</v>
          </cell>
          <cell r="B1057" t="str">
            <v>SETTLEMENT -  Computer Software</v>
          </cell>
          <cell r="C1057">
            <v>1500</v>
          </cell>
          <cell r="D1057">
            <v>-2583806.9500000002</v>
          </cell>
          <cell r="E1057">
            <v>-2231287.98</v>
          </cell>
          <cell r="F1057">
            <v>352518.97</v>
          </cell>
        </row>
        <row r="1058">
          <cell r="A1058">
            <v>5990273</v>
          </cell>
          <cell r="B1058" t="str">
            <v>SETTLEMENT -  Telecommunications</v>
          </cell>
          <cell r="C1058">
            <v>1500</v>
          </cell>
          <cell r="D1058">
            <v>-96211.77</v>
          </cell>
          <cell r="E1058">
            <v>-628688.55000000005</v>
          </cell>
          <cell r="F1058">
            <v>-532476.78</v>
          </cell>
        </row>
        <row r="1059">
          <cell r="A1059">
            <v>5990274</v>
          </cell>
          <cell r="B1059" t="str">
            <v>SETTLEMENT -  Dues &amp; Subscriptions: Per</v>
          </cell>
          <cell r="C1059">
            <v>1500</v>
          </cell>
          <cell r="D1059">
            <v>-8624.4699999999993</v>
          </cell>
          <cell r="E1059">
            <v>-5154.8500000000004</v>
          </cell>
          <cell r="F1059">
            <v>3469.62</v>
          </cell>
        </row>
        <row r="1060">
          <cell r="A1060">
            <v>5990275</v>
          </cell>
          <cell r="B1060" t="str">
            <v>SETTLEMENT -  Dues &amp; Subscriptions: Cor</v>
          </cell>
          <cell r="C1060">
            <v>1500</v>
          </cell>
          <cell r="D1060">
            <v>-451151.15</v>
          </cell>
          <cell r="E1060">
            <v>-1113313.96</v>
          </cell>
          <cell r="F1060">
            <v>-662162.81000000006</v>
          </cell>
        </row>
        <row r="1061">
          <cell r="A1061">
            <v>5990276</v>
          </cell>
          <cell r="B1061" t="str">
            <v>SETTLEMENT -  Dues &amp; Subscriptions: Civ</v>
          </cell>
          <cell r="C1061">
            <v>1500</v>
          </cell>
          <cell r="D1061">
            <v>0</v>
          </cell>
          <cell r="E1061">
            <v>-305</v>
          </cell>
          <cell r="F1061">
            <v>-305</v>
          </cell>
        </row>
        <row r="1062">
          <cell r="A1062">
            <v>5990277</v>
          </cell>
          <cell r="B1062" t="str">
            <v>SETTLEMENT -  Dues &amp; Subscriptions: Ind</v>
          </cell>
          <cell r="C1062">
            <v>1500</v>
          </cell>
          <cell r="D1062">
            <v>0</v>
          </cell>
          <cell r="E1062">
            <v>-5033.25</v>
          </cell>
          <cell r="F1062">
            <v>-5033.25</v>
          </cell>
        </row>
        <row r="1063">
          <cell r="A1063">
            <v>5990278</v>
          </cell>
          <cell r="B1063" t="str">
            <v>SETTLEMENT -  Environmental Services</v>
          </cell>
          <cell r="C1063">
            <v>1500</v>
          </cell>
          <cell r="D1063">
            <v>-7245896.8600000003</v>
          </cell>
          <cell r="E1063">
            <v>-6781051.1600000001</v>
          </cell>
          <cell r="F1063">
            <v>464845.7</v>
          </cell>
        </row>
        <row r="1064">
          <cell r="A1064">
            <v>5990279</v>
          </cell>
          <cell r="B1064" t="str">
            <v>SETTLEMENT -  Communications</v>
          </cell>
          <cell r="C1064">
            <v>1500</v>
          </cell>
          <cell r="D1064">
            <v>-61469.54</v>
          </cell>
          <cell r="E1064">
            <v>-129734.13</v>
          </cell>
          <cell r="F1064">
            <v>-68264.59</v>
          </cell>
        </row>
        <row r="1065">
          <cell r="A1065">
            <v>5990281</v>
          </cell>
          <cell r="B1065" t="str">
            <v>SETTLEMENT -  Provision for Uncollectib</v>
          </cell>
          <cell r="C1065">
            <v>1500</v>
          </cell>
          <cell r="D1065">
            <v>-1153.93</v>
          </cell>
          <cell r="E1065">
            <v>0</v>
          </cell>
          <cell r="F1065">
            <v>1153.93</v>
          </cell>
        </row>
        <row r="1066">
          <cell r="A1066">
            <v>5990282</v>
          </cell>
          <cell r="B1066" t="str">
            <v>SETTLEMENT -  Supervision/Support OH</v>
          </cell>
          <cell r="C1066">
            <v>1500</v>
          </cell>
          <cell r="D1066">
            <v>-3086593.6</v>
          </cell>
          <cell r="E1066">
            <v>-464308.66</v>
          </cell>
          <cell r="F1066">
            <v>2622284.94</v>
          </cell>
        </row>
        <row r="1067">
          <cell r="A1067">
            <v>5990286</v>
          </cell>
          <cell r="B1067" t="str">
            <v>SETTLEMENT - Shared Based Compensation</v>
          </cell>
          <cell r="C1067">
            <v>1500</v>
          </cell>
          <cell r="D1067">
            <v>-57039.54</v>
          </cell>
          <cell r="E1067">
            <v>0</v>
          </cell>
          <cell r="F1067">
            <v>57039.54</v>
          </cell>
        </row>
        <row r="1068">
          <cell r="A1068">
            <v>5990288</v>
          </cell>
          <cell r="B1068" t="str">
            <v>SETTLEMENT: Other Payroll Clr</v>
          </cell>
          <cell r="C1068">
            <v>1500</v>
          </cell>
          <cell r="D1068">
            <v>0</v>
          </cell>
          <cell r="E1068">
            <v>23407.15</v>
          </cell>
          <cell r="F1068">
            <v>23407.15</v>
          </cell>
        </row>
        <row r="1069">
          <cell r="A1069">
            <v>5990289</v>
          </cell>
          <cell r="B1069" t="str">
            <v>SETTLEMENT: Computer Equipment Purch</v>
          </cell>
          <cell r="C1069">
            <v>1500</v>
          </cell>
          <cell r="D1069">
            <v>-24608416</v>
          </cell>
          <cell r="E1069">
            <v>-30177269.920000002</v>
          </cell>
          <cell r="F1069">
            <v>-5568853.9199999999</v>
          </cell>
        </row>
        <row r="1070">
          <cell r="A1070">
            <v>5990290</v>
          </cell>
          <cell r="B1070" t="str">
            <v>SETTLEMENT: Computer Equipment Maintena</v>
          </cell>
          <cell r="C1070">
            <v>1500</v>
          </cell>
          <cell r="D1070">
            <v>49247.7</v>
          </cell>
          <cell r="E1070">
            <v>-636842.87</v>
          </cell>
          <cell r="F1070">
            <v>-686090.57</v>
          </cell>
        </row>
        <row r="1071">
          <cell r="A1071">
            <v>5990291</v>
          </cell>
          <cell r="B1071" t="str">
            <v>SETTLEMENT: Software Maintenance</v>
          </cell>
          <cell r="C1071">
            <v>1500</v>
          </cell>
          <cell r="D1071">
            <v>-84004.09</v>
          </cell>
          <cell r="E1071">
            <v>-993770.63</v>
          </cell>
          <cell r="F1071">
            <v>-909766.54</v>
          </cell>
        </row>
        <row r="1072">
          <cell r="A1072">
            <v>5990292</v>
          </cell>
          <cell r="B1072" t="str">
            <v>SETTLEMENT: Software Purchases</v>
          </cell>
          <cell r="C1072">
            <v>1500</v>
          </cell>
          <cell r="D1072">
            <v>-13497823.93</v>
          </cell>
          <cell r="E1072">
            <v>-10161585.41</v>
          </cell>
          <cell r="F1072">
            <v>3336238.52</v>
          </cell>
        </row>
        <row r="1073">
          <cell r="A1073">
            <v>5990293</v>
          </cell>
          <cell r="B1073" t="str">
            <v>SETTLEMENT: Telecom Equipment Maintenan</v>
          </cell>
          <cell r="C1073">
            <v>1500</v>
          </cell>
          <cell r="D1073">
            <v>-1700944.99</v>
          </cell>
          <cell r="E1073">
            <v>-1826275.3</v>
          </cell>
          <cell r="F1073">
            <v>-125330.31</v>
          </cell>
        </row>
        <row r="1074">
          <cell r="A1074">
            <v>5990294</v>
          </cell>
          <cell r="B1074" t="str">
            <v>SETTLEMENT: Telecom Equipment Purchases</v>
          </cell>
          <cell r="C1074">
            <v>1500</v>
          </cell>
          <cell r="D1074">
            <v>-7816823.71</v>
          </cell>
          <cell r="E1074">
            <v>-11021870.029999999</v>
          </cell>
          <cell r="F1074">
            <v>-3205046.32</v>
          </cell>
        </row>
        <row r="1075">
          <cell r="A1075">
            <v>5990295</v>
          </cell>
          <cell r="B1075" t="str">
            <v>SETTLEMENT: Payroll-Exempt (Restricted)</v>
          </cell>
          <cell r="C1075">
            <v>1500</v>
          </cell>
          <cell r="D1075">
            <v>-12614.93</v>
          </cell>
          <cell r="E1075">
            <v>-24532.78</v>
          </cell>
          <cell r="F1075">
            <v>-11917.85</v>
          </cell>
        </row>
        <row r="1076">
          <cell r="A1076">
            <v>5990296</v>
          </cell>
          <cell r="B1076" t="str">
            <v>SETTLEMENT: Avoided AFUDC Debt</v>
          </cell>
          <cell r="C1076">
            <v>1500</v>
          </cell>
          <cell r="D1076">
            <v>12167101.640000001</v>
          </cell>
          <cell r="E1076">
            <v>8121824.7000000002</v>
          </cell>
          <cell r="F1076">
            <v>-4045276.94</v>
          </cell>
        </row>
        <row r="1077">
          <cell r="A1077">
            <v>5990297</v>
          </cell>
          <cell r="B1077" t="str">
            <v>SETTLEMENT: Avoided AFUDC Equity</v>
          </cell>
          <cell r="C1077">
            <v>1500</v>
          </cell>
          <cell r="D1077">
            <v>55861452.140000001</v>
          </cell>
          <cell r="E1077">
            <v>17456685.600000001</v>
          </cell>
          <cell r="F1077">
            <v>-38404766.539999999</v>
          </cell>
        </row>
        <row r="1078">
          <cell r="A1078">
            <v>5990298</v>
          </cell>
          <cell r="B1078" t="str">
            <v>SETTLEMENT: Employee Incentives</v>
          </cell>
          <cell r="C1078">
            <v>1500</v>
          </cell>
          <cell r="D1078">
            <v>0</v>
          </cell>
          <cell r="E1078">
            <v>105.54</v>
          </cell>
          <cell r="F1078">
            <v>105.54</v>
          </cell>
        </row>
        <row r="1079">
          <cell r="A1079">
            <v>5993000</v>
          </cell>
          <cell r="B1079" t="str">
            <v>POWER PLANT: Supv, Engineering &amp; Capita</v>
          </cell>
          <cell r="C1079">
            <v>1500</v>
          </cell>
          <cell r="D1079">
            <v>0</v>
          </cell>
          <cell r="E1079">
            <v>71787518.030000001</v>
          </cell>
          <cell r="F1079">
            <v>71787518.030000001</v>
          </cell>
        </row>
        <row r="1080">
          <cell r="A1080">
            <v>6000000</v>
          </cell>
          <cell r="B1080" t="str">
            <v>EQUITY IN EARNINGS - Subsidiary</v>
          </cell>
          <cell r="C1080">
            <v>1500</v>
          </cell>
          <cell r="D1080">
            <v>-21847645.760000002</v>
          </cell>
          <cell r="E1080">
            <v>-20189654.489999998</v>
          </cell>
          <cell r="F1080">
            <v>1657991.27</v>
          </cell>
        </row>
        <row r="1081">
          <cell r="A1081">
            <v>6402050</v>
          </cell>
          <cell r="B1081" t="str">
            <v>GAIN/LOSS ON DISPOSAL OF ASSETS</v>
          </cell>
          <cell r="C1081">
            <v>1500</v>
          </cell>
          <cell r="D1081">
            <v>-1111027.28</v>
          </cell>
          <cell r="E1081">
            <v>-715370.05</v>
          </cell>
          <cell r="F1081">
            <v>395657.23</v>
          </cell>
        </row>
        <row r="1082">
          <cell r="A1082">
            <v>6501100</v>
          </cell>
          <cell r="B1082" t="str">
            <v>OTHER INC/EXP: Fund Income Reclass</v>
          </cell>
          <cell r="C1082">
            <v>1500</v>
          </cell>
          <cell r="D1082">
            <v>14239974.439999999</v>
          </cell>
          <cell r="E1082">
            <v>9234810.4399999995</v>
          </cell>
          <cell r="F1082">
            <v>-5005164</v>
          </cell>
        </row>
        <row r="1083">
          <cell r="A1083">
            <v>6501150</v>
          </cell>
          <cell r="B1083" t="str">
            <v>QUALIF-RECLASS G/UP EXT RPTG</v>
          </cell>
          <cell r="C1083">
            <v>1500</v>
          </cell>
          <cell r="D1083">
            <v>39400124.409999996</v>
          </cell>
          <cell r="E1083">
            <v>123806582.81999999</v>
          </cell>
          <cell r="F1083">
            <v>84406458.409999996</v>
          </cell>
        </row>
        <row r="1084">
          <cell r="A1084">
            <v>6700000</v>
          </cell>
          <cell r="B1084" t="str">
            <v>INTEREST EXPENSE</v>
          </cell>
          <cell r="C1084">
            <v>1500</v>
          </cell>
          <cell r="D1084">
            <v>5837888.1100000003</v>
          </cell>
          <cell r="E1084">
            <v>9013829.1300000008</v>
          </cell>
          <cell r="F1084">
            <v>3175941.02</v>
          </cell>
        </row>
        <row r="1085">
          <cell r="A1085">
            <v>6700010</v>
          </cell>
          <cell r="B1085" t="str">
            <v>INTEREST EXPENSE: First Mortgage Bonds</v>
          </cell>
          <cell r="C1085">
            <v>1500</v>
          </cell>
          <cell r="D1085">
            <v>365896944.31999999</v>
          </cell>
          <cell r="E1085">
            <v>379826677.08999997</v>
          </cell>
          <cell r="F1085">
            <v>13929732.77</v>
          </cell>
        </row>
        <row r="1086">
          <cell r="A1086">
            <v>6700020</v>
          </cell>
          <cell r="B1086" t="str">
            <v>INTEREST EXPENSE: Pollution Control Bon</v>
          </cell>
          <cell r="C1086">
            <v>1500</v>
          </cell>
          <cell r="D1086">
            <v>1567667.74</v>
          </cell>
          <cell r="E1086">
            <v>1173144.8899999999</v>
          </cell>
          <cell r="F1086">
            <v>-394522.85</v>
          </cell>
        </row>
        <row r="1087">
          <cell r="A1087">
            <v>6700025</v>
          </cell>
          <cell r="B1087" t="str">
            <v>INTEREST EXPENSE: Capital leases - Carr</v>
          </cell>
          <cell r="C1087">
            <v>1500</v>
          </cell>
          <cell r="D1087">
            <v>2922537.5</v>
          </cell>
          <cell r="E1087">
            <v>2874800</v>
          </cell>
          <cell r="F1087">
            <v>-47737.5</v>
          </cell>
        </row>
        <row r="1088">
          <cell r="A1088">
            <v>6700030</v>
          </cell>
          <cell r="B1088" t="str">
            <v>INTEREST EXPENSE: Industrial Developmen</v>
          </cell>
          <cell r="C1088">
            <v>1500</v>
          </cell>
          <cell r="D1088">
            <v>147762.53</v>
          </cell>
          <cell r="E1088">
            <v>114215.63</v>
          </cell>
          <cell r="F1088">
            <v>-33546.9</v>
          </cell>
        </row>
        <row r="1089">
          <cell r="A1089">
            <v>6700050</v>
          </cell>
          <cell r="B1089" t="str">
            <v>INTEREST EXPENSE: Temporary Borrowings</v>
          </cell>
          <cell r="C1089">
            <v>1500</v>
          </cell>
          <cell r="D1089">
            <v>1774756</v>
          </cell>
          <cell r="E1089">
            <v>679938.39</v>
          </cell>
          <cell r="F1089">
            <v>-1094817.6100000001</v>
          </cell>
        </row>
        <row r="1090">
          <cell r="A1090">
            <v>6700300</v>
          </cell>
          <cell r="B1090" t="str">
            <v>INTEREST EXPENSE: Interest on customer</v>
          </cell>
          <cell r="C1090">
            <v>1500</v>
          </cell>
          <cell r="D1090">
            <v>22578838</v>
          </cell>
          <cell r="E1090">
            <v>10066573</v>
          </cell>
          <cell r="F1090">
            <v>-12512265</v>
          </cell>
        </row>
        <row r="1091">
          <cell r="A1091">
            <v>6700500</v>
          </cell>
          <cell r="B1091" t="str">
            <v>INTEREST EXPENSE: Customer Refunds Whol</v>
          </cell>
          <cell r="C1091">
            <v>1500</v>
          </cell>
          <cell r="D1091">
            <v>100880.74</v>
          </cell>
          <cell r="E1091">
            <v>3481.28</v>
          </cell>
          <cell r="F1091">
            <v>-97399.46</v>
          </cell>
        </row>
        <row r="1092">
          <cell r="A1092">
            <v>6701000</v>
          </cell>
          <cell r="B1092" t="str">
            <v>AMORTIZATION OF DEBT DISCOUNT &amp; EXPENSE</v>
          </cell>
          <cell r="C1092">
            <v>1500</v>
          </cell>
          <cell r="D1092">
            <v>4417276.04</v>
          </cell>
          <cell r="E1092">
            <v>5032549.0599999996</v>
          </cell>
          <cell r="F1092">
            <v>615273.02</v>
          </cell>
        </row>
        <row r="1093">
          <cell r="A1093">
            <v>6701010</v>
          </cell>
          <cell r="B1093" t="str">
            <v>AMORTIZATION OF COMMITMENT FEES</v>
          </cell>
          <cell r="C1093">
            <v>1500</v>
          </cell>
          <cell r="D1093">
            <v>7067322.7599999998</v>
          </cell>
          <cell r="E1093">
            <v>7519840.0899999999</v>
          </cell>
          <cell r="F1093">
            <v>452517.33</v>
          </cell>
        </row>
        <row r="1094">
          <cell r="A1094">
            <v>6701105</v>
          </cell>
          <cell r="B1094" t="str">
            <v>AMORTIZATION OF LOSS ON REACQUIRED DEBT</v>
          </cell>
          <cell r="C1094">
            <v>1500</v>
          </cell>
          <cell r="D1094">
            <v>3170756.28</v>
          </cell>
          <cell r="E1094">
            <v>2247688.7000000002</v>
          </cell>
          <cell r="F1094">
            <v>-923067.58</v>
          </cell>
        </row>
        <row r="1095">
          <cell r="A1095">
            <v>6701110</v>
          </cell>
          <cell r="B1095" t="str">
            <v>AMORTIZATION OF GAIN ON REACQUIRED DEBT</v>
          </cell>
          <cell r="C1095">
            <v>1500</v>
          </cell>
          <cell r="D1095">
            <v>-221304.9</v>
          </cell>
          <cell r="E1095">
            <v>-208035.8</v>
          </cell>
          <cell r="F1095">
            <v>13269.1</v>
          </cell>
        </row>
        <row r="1096">
          <cell r="A1096">
            <v>6701200</v>
          </cell>
          <cell r="B1096" t="str">
            <v>AMORTIZATION: Capital Lease - Debt Serv</v>
          </cell>
          <cell r="C1096">
            <v>1500</v>
          </cell>
          <cell r="D1096">
            <v>201626.88</v>
          </cell>
          <cell r="E1096">
            <v>201489.99</v>
          </cell>
          <cell r="F1096">
            <v>-136.890000000014</v>
          </cell>
        </row>
        <row r="1097">
          <cell r="A1097">
            <v>6750000</v>
          </cell>
          <cell r="B1097" t="str">
            <v>INTEREST INCOME: Taxable</v>
          </cell>
          <cell r="C1097">
            <v>1500</v>
          </cell>
          <cell r="D1097">
            <v>-4255231.71</v>
          </cell>
          <cell r="E1097">
            <v>-4422802.05</v>
          </cell>
          <cell r="F1097">
            <v>-167570.34</v>
          </cell>
        </row>
        <row r="1098">
          <cell r="A1098">
            <v>6750200</v>
          </cell>
          <cell r="B1098" t="str">
            <v>INTEREST INCOME: Intercompany</v>
          </cell>
          <cell r="C1098">
            <v>1500</v>
          </cell>
          <cell r="D1098">
            <v>-9028.2199999999993</v>
          </cell>
          <cell r="E1098">
            <v>0</v>
          </cell>
          <cell r="F1098">
            <v>9028.2199999999993</v>
          </cell>
        </row>
        <row r="1099">
          <cell r="A1099">
            <v>6750300</v>
          </cell>
          <cell r="B1099" t="str">
            <v>INTEREST &amp; DIV INCOME:  Decomissioning</v>
          </cell>
          <cell r="C1099">
            <v>1500</v>
          </cell>
          <cell r="D1099">
            <v>-78729032.140000001</v>
          </cell>
          <cell r="E1099">
            <v>-147409660.61000001</v>
          </cell>
          <cell r="F1099">
            <v>-68680628.469999999</v>
          </cell>
        </row>
        <row r="1100">
          <cell r="A1100">
            <v>6750310</v>
          </cell>
          <cell r="B1100" t="str">
            <v>INTEREST INCOME: Qual Nucl Dcom Fd Gain</v>
          </cell>
          <cell r="C1100">
            <v>1500</v>
          </cell>
          <cell r="D1100">
            <v>39916152.960000001</v>
          </cell>
          <cell r="E1100">
            <v>123806582.81999999</v>
          </cell>
          <cell r="F1100">
            <v>83890429.859999999</v>
          </cell>
        </row>
        <row r="1101">
          <cell r="A1101">
            <v>6750320</v>
          </cell>
          <cell r="B1101" t="str">
            <v>INTEREST INCOME: Trf Nuc Dec Rsv Net Fd</v>
          </cell>
          <cell r="C1101">
            <v>1500</v>
          </cell>
          <cell r="D1101">
            <v>19295538.640000001</v>
          </cell>
          <cell r="E1101">
            <v>23046104.890000001</v>
          </cell>
          <cell r="F1101">
            <v>3750566.25</v>
          </cell>
        </row>
        <row r="1102">
          <cell r="A1102">
            <v>6750325</v>
          </cell>
          <cell r="B1102" t="str">
            <v>INTEREST INCOME: Tr Qual Res-Net Fnd In</v>
          </cell>
          <cell r="C1102">
            <v>1500</v>
          </cell>
          <cell r="D1102">
            <v>39328907.719999999</v>
          </cell>
          <cell r="E1102">
            <v>23603077.780000001</v>
          </cell>
          <cell r="F1102">
            <v>-15725829.939999999</v>
          </cell>
        </row>
        <row r="1103">
          <cell r="A1103">
            <v>6750350</v>
          </cell>
          <cell r="B1103" t="str">
            <v>INTEREST INCOME: Storm Fund</v>
          </cell>
          <cell r="C1103">
            <v>1500</v>
          </cell>
          <cell r="D1103">
            <v>2190379.02</v>
          </cell>
          <cell r="E1103">
            <v>967692.05</v>
          </cell>
          <cell r="F1103">
            <v>-1222686.97</v>
          </cell>
        </row>
        <row r="1104">
          <cell r="A1104">
            <v>6760110</v>
          </cell>
          <cell r="B1104" t="str">
            <v>Dividend Income - Capital Gains Distrib</v>
          </cell>
          <cell r="C1104">
            <v>1500</v>
          </cell>
          <cell r="D1104">
            <v>-75913.19</v>
          </cell>
          <cell r="E1104">
            <v>-6639361.2699999996</v>
          </cell>
          <cell r="F1104">
            <v>-6563448.0800000001</v>
          </cell>
        </row>
        <row r="1105">
          <cell r="A1105">
            <v>6770100</v>
          </cell>
          <cell r="B1105" t="str">
            <v>Realized (Gain) Loss on Sale of Sec-Uti</v>
          </cell>
          <cell r="C1105">
            <v>1500</v>
          </cell>
          <cell r="D1105">
            <v>-39840239.770000003</v>
          </cell>
          <cell r="E1105">
            <v>-117167221.55</v>
          </cell>
          <cell r="F1105">
            <v>-77326981.780000001</v>
          </cell>
        </row>
        <row r="1106">
          <cell r="A1106">
            <v>6800000</v>
          </cell>
          <cell r="B1106" t="str">
            <v>CURRENT FIT EXPENSE</v>
          </cell>
          <cell r="C1106">
            <v>1500</v>
          </cell>
          <cell r="D1106">
            <v>-342150702.62</v>
          </cell>
          <cell r="E1106">
            <v>159640483</v>
          </cell>
          <cell r="F1106">
            <v>501791185.62</v>
          </cell>
        </row>
        <row r="1107">
          <cell r="A1107">
            <v>6800050</v>
          </cell>
          <cell r="B1107" t="str">
            <v>CURRENT FIT EXPENSE: Oth Inc &amp; Deductio</v>
          </cell>
          <cell r="C1107">
            <v>1500</v>
          </cell>
          <cell r="D1107">
            <v>53115186</v>
          </cell>
          <cell r="E1107">
            <v>14698311</v>
          </cell>
          <cell r="F1107">
            <v>-38416875</v>
          </cell>
        </row>
        <row r="1108">
          <cell r="A1108">
            <v>6800100</v>
          </cell>
          <cell r="B1108" t="str">
            <v>CURRENT FIT EXPENSE: FIN 48 Perms Feder</v>
          </cell>
          <cell r="C1108">
            <v>1500</v>
          </cell>
          <cell r="D1108">
            <v>1074454</v>
          </cell>
          <cell r="E1108">
            <v>112686</v>
          </cell>
          <cell r="F1108">
            <v>-961768</v>
          </cell>
        </row>
        <row r="1109">
          <cell r="A1109">
            <v>6801000</v>
          </cell>
          <cell r="B1109" t="str">
            <v>CURRENT SIT EXPENSE</v>
          </cell>
          <cell r="C1109">
            <v>1500</v>
          </cell>
          <cell r="D1109">
            <v>15337236.25</v>
          </cell>
          <cell r="E1109">
            <v>41971695</v>
          </cell>
          <cell r="F1109">
            <v>26634458.75</v>
          </cell>
        </row>
        <row r="1110">
          <cell r="A1110">
            <v>6801050</v>
          </cell>
          <cell r="B1110" t="str">
            <v>CURRENT SIT EXPENSE: Other Income &amp; Ded</v>
          </cell>
          <cell r="C1110">
            <v>1500</v>
          </cell>
          <cell r="D1110">
            <v>8832457</v>
          </cell>
          <cell r="E1110">
            <v>2371585</v>
          </cell>
          <cell r="F1110">
            <v>-6460872</v>
          </cell>
        </row>
        <row r="1111">
          <cell r="A1111">
            <v>6801100</v>
          </cell>
          <cell r="B1111" t="str">
            <v>CURRENT SIT EXPENSE: FIN 48 Perms State</v>
          </cell>
          <cell r="C1111">
            <v>1500</v>
          </cell>
          <cell r="D1111">
            <v>1</v>
          </cell>
          <cell r="E1111">
            <v>0</v>
          </cell>
          <cell r="F1111">
            <v>-1</v>
          </cell>
        </row>
        <row r="1112">
          <cell r="A1112">
            <v>6802002</v>
          </cell>
          <cell r="B1112" t="str">
            <v>DEFERRED FIT EXPENSE: AFUDC-Federal</v>
          </cell>
          <cell r="C1112">
            <v>1500</v>
          </cell>
          <cell r="D1112">
            <v>6717139</v>
          </cell>
          <cell r="E1112">
            <v>6458462</v>
          </cell>
          <cell r="F1112">
            <v>-258677</v>
          </cell>
        </row>
        <row r="1113">
          <cell r="A1113">
            <v>6802004</v>
          </cell>
          <cell r="B1113" t="str">
            <v>DEFERRED FIT EXPENSE: Fossil Dismantlem</v>
          </cell>
          <cell r="C1113">
            <v>1500</v>
          </cell>
          <cell r="D1113">
            <v>20162</v>
          </cell>
          <cell r="E1113">
            <v>4445279</v>
          </cell>
          <cell r="F1113">
            <v>4425117</v>
          </cell>
        </row>
        <row r="1114">
          <cell r="A1114">
            <v>6802005</v>
          </cell>
          <cell r="B1114" t="str">
            <v>DEFERRED FIT EXPENSE: FIN48 Federal</v>
          </cell>
          <cell r="C1114">
            <v>1500</v>
          </cell>
          <cell r="D1114">
            <v>-15765559</v>
          </cell>
          <cell r="E1114">
            <v>11358275</v>
          </cell>
          <cell r="F1114">
            <v>27123834</v>
          </cell>
        </row>
        <row r="1115">
          <cell r="A1115">
            <v>6802006</v>
          </cell>
          <cell r="B1115" t="str">
            <v>DEFERRED FIT EXPENSE: Other Def Tax Deb</v>
          </cell>
          <cell r="C1115">
            <v>1500</v>
          </cell>
          <cell r="D1115">
            <v>89679769</v>
          </cell>
          <cell r="E1115">
            <v>42553258</v>
          </cell>
          <cell r="F1115">
            <v>-47126511</v>
          </cell>
        </row>
        <row r="1116">
          <cell r="A1116">
            <v>6802007</v>
          </cell>
          <cell r="B1116" t="str">
            <v>DEFERRED FIT EXPENSE: Storm Fund - Fede</v>
          </cell>
          <cell r="C1116">
            <v>1500</v>
          </cell>
          <cell r="D1116">
            <v>925</v>
          </cell>
          <cell r="E1116">
            <v>0</v>
          </cell>
          <cell r="F1116">
            <v>-925</v>
          </cell>
        </row>
        <row r="1117">
          <cell r="A1117">
            <v>6802008</v>
          </cell>
          <cell r="B1117" t="str">
            <v>DEFERRED FIT EXPENSE: Other Def Tax Cre</v>
          </cell>
          <cell r="C1117">
            <v>1500</v>
          </cell>
          <cell r="D1117">
            <v>218821947</v>
          </cell>
          <cell r="E1117">
            <v>125182902</v>
          </cell>
          <cell r="F1117">
            <v>-93639045</v>
          </cell>
        </row>
        <row r="1118">
          <cell r="A1118">
            <v>6802010</v>
          </cell>
          <cell r="B1118" t="str">
            <v>DEFERRED FIT EXPENSE: Other Def Tx Debi</v>
          </cell>
          <cell r="C1118">
            <v>1500</v>
          </cell>
          <cell r="D1118">
            <v>1411191</v>
          </cell>
          <cell r="E1118">
            <v>1225323</v>
          </cell>
          <cell r="F1118">
            <v>-185868</v>
          </cell>
        </row>
        <row r="1119">
          <cell r="A1119">
            <v>6802011</v>
          </cell>
          <cell r="B1119" t="str">
            <v>DEFERRED FIT EXPENSE: Primeco CIAC - Fe</v>
          </cell>
          <cell r="C1119">
            <v>1500</v>
          </cell>
          <cell r="D1119">
            <v>31419</v>
          </cell>
          <cell r="E1119">
            <v>24969</v>
          </cell>
          <cell r="F1119">
            <v>-6450</v>
          </cell>
        </row>
        <row r="1120">
          <cell r="A1120">
            <v>6802014</v>
          </cell>
          <cell r="B1120" t="str">
            <v>DEFERRED FIT EXPENSE: Book/Tax Depr Dif</v>
          </cell>
          <cell r="C1120">
            <v>1500</v>
          </cell>
          <cell r="D1120">
            <v>-753778721</v>
          </cell>
          <cell r="E1120">
            <v>-1511389402</v>
          </cell>
          <cell r="F1120">
            <v>-757610681</v>
          </cell>
        </row>
        <row r="1121">
          <cell r="A1121">
            <v>6802016</v>
          </cell>
          <cell r="B1121" t="str">
            <v>DEFERRED FIT EXPENSE: AFUDC - Federal</v>
          </cell>
          <cell r="C1121">
            <v>1500</v>
          </cell>
          <cell r="D1121">
            <v>-8001902</v>
          </cell>
          <cell r="E1121">
            <v>-1277975</v>
          </cell>
          <cell r="F1121">
            <v>6723927</v>
          </cell>
        </row>
        <row r="1122">
          <cell r="A1122">
            <v>6802018</v>
          </cell>
          <cell r="B1122" t="str">
            <v>DEFERRED FIT EXPENSE: Fossil Dismantlem</v>
          </cell>
          <cell r="C1122">
            <v>1500</v>
          </cell>
          <cell r="D1122">
            <v>-1480758</v>
          </cell>
          <cell r="E1122">
            <v>0</v>
          </cell>
          <cell r="F1122">
            <v>1480758</v>
          </cell>
        </row>
        <row r="1123">
          <cell r="A1123">
            <v>6802020</v>
          </cell>
          <cell r="B1123" t="str">
            <v>DEFERRED FIT EXPENSE: Other Debits - Fe</v>
          </cell>
          <cell r="C1123">
            <v>1500</v>
          </cell>
          <cell r="D1123">
            <v>-24195089.16</v>
          </cell>
          <cell r="E1123">
            <v>-186715131</v>
          </cell>
          <cell r="F1123">
            <v>-162520041.84</v>
          </cell>
        </row>
        <row r="1124">
          <cell r="A1124">
            <v>6802022</v>
          </cell>
          <cell r="B1124" t="str">
            <v>DEFERRED FIT EXPENSE: Other Deferred Ta</v>
          </cell>
          <cell r="C1124">
            <v>1500</v>
          </cell>
          <cell r="D1124">
            <v>-94968515</v>
          </cell>
          <cell r="E1124">
            <v>-79634953</v>
          </cell>
          <cell r="F1124">
            <v>15333562</v>
          </cell>
        </row>
        <row r="1125">
          <cell r="A1125">
            <v>6802023</v>
          </cell>
          <cell r="B1125" t="str">
            <v>DEFERRED FIT EXPENSE: Decom Credit -BTL</v>
          </cell>
          <cell r="C1125">
            <v>1500</v>
          </cell>
          <cell r="D1125">
            <v>-10638365</v>
          </cell>
          <cell r="E1125">
            <v>-10514749</v>
          </cell>
          <cell r="F1125">
            <v>123616</v>
          </cell>
        </row>
        <row r="1126">
          <cell r="A1126">
            <v>6802025</v>
          </cell>
          <cell r="B1126" t="str">
            <v>DEFERRED FIT EXPENSE: Storm Fund Cre -</v>
          </cell>
          <cell r="C1126">
            <v>1500</v>
          </cell>
          <cell r="D1126">
            <v>-1177974</v>
          </cell>
          <cell r="E1126">
            <v>-357526</v>
          </cell>
          <cell r="F1126">
            <v>820448</v>
          </cell>
        </row>
        <row r="1127">
          <cell r="A1127">
            <v>6802030</v>
          </cell>
          <cell r="B1127" t="str">
            <v>DEFERRED FIT EXPENSE: Refund Interest -</v>
          </cell>
          <cell r="C1127">
            <v>1500</v>
          </cell>
          <cell r="D1127">
            <v>0</v>
          </cell>
          <cell r="E1127">
            <v>-1</v>
          </cell>
          <cell r="F1127">
            <v>-1</v>
          </cell>
        </row>
        <row r="1128">
          <cell r="A1128">
            <v>6802035</v>
          </cell>
          <cell r="B1128" t="str">
            <v>DEFERRED FIT EXPENSE: Book/Tax Depr Dif</v>
          </cell>
          <cell r="C1128">
            <v>1500</v>
          </cell>
          <cell r="D1128">
            <v>1501497883</v>
          </cell>
          <cell r="E1128">
            <v>2137261058</v>
          </cell>
          <cell r="F1128">
            <v>635763175</v>
          </cell>
        </row>
        <row r="1129">
          <cell r="A1129">
            <v>6802255</v>
          </cell>
          <cell r="B1129" t="str">
            <v>CURRENT FIT EXPENSE: FIN48 Temps Federa</v>
          </cell>
          <cell r="C1129">
            <v>1500</v>
          </cell>
          <cell r="D1129">
            <v>15765559</v>
          </cell>
          <cell r="E1129">
            <v>-11358274</v>
          </cell>
          <cell r="F1129">
            <v>-27123833</v>
          </cell>
        </row>
        <row r="1130">
          <cell r="A1130">
            <v>6803014</v>
          </cell>
          <cell r="B1130" t="str">
            <v>DEFERRED SIT EXPENSE: AFUDC Credit - St</v>
          </cell>
          <cell r="C1130">
            <v>1500</v>
          </cell>
          <cell r="D1130">
            <v>-1330626</v>
          </cell>
          <cell r="E1130">
            <v>-212513</v>
          </cell>
          <cell r="F1130">
            <v>1118113</v>
          </cell>
        </row>
        <row r="1131">
          <cell r="A1131">
            <v>6803015</v>
          </cell>
          <cell r="B1131" t="str">
            <v>DEFERRED SIT EXPENSE: Fossil Dismantlem</v>
          </cell>
          <cell r="C1131">
            <v>1500</v>
          </cell>
          <cell r="D1131">
            <v>-246233</v>
          </cell>
          <cell r="E1131">
            <v>0</v>
          </cell>
          <cell r="F1131">
            <v>246233</v>
          </cell>
        </row>
        <row r="1132">
          <cell r="A1132">
            <v>6803020</v>
          </cell>
          <cell r="B1132" t="str">
            <v>DEFERRED SIT EXPENSE: Oth Debits - Cred</v>
          </cell>
          <cell r="C1132">
            <v>1500</v>
          </cell>
          <cell r="D1132">
            <v>-3086042.16</v>
          </cell>
          <cell r="E1132">
            <v>-16653235</v>
          </cell>
          <cell r="F1132">
            <v>-13567192.84</v>
          </cell>
        </row>
        <row r="1133">
          <cell r="A1133">
            <v>6803025</v>
          </cell>
          <cell r="B1133" t="str">
            <v>DEFERRED SIT EXPENSE: Oth Def Tx Cr-Cre</v>
          </cell>
          <cell r="C1133">
            <v>1500</v>
          </cell>
          <cell r="D1133">
            <v>-15792192</v>
          </cell>
          <cell r="E1133">
            <v>-13250732</v>
          </cell>
          <cell r="F1133">
            <v>2541460</v>
          </cell>
        </row>
        <row r="1134">
          <cell r="A1134">
            <v>6803040</v>
          </cell>
          <cell r="B1134" t="str">
            <v>DEFERRED SIT EXPENSE: Decom - Credits</v>
          </cell>
          <cell r="C1134">
            <v>1500</v>
          </cell>
          <cell r="D1134">
            <v>-1769040</v>
          </cell>
          <cell r="E1134">
            <v>-1748484</v>
          </cell>
          <cell r="F1134">
            <v>20556</v>
          </cell>
        </row>
        <row r="1135">
          <cell r="A1135">
            <v>6803045</v>
          </cell>
          <cell r="B1135" t="str">
            <v>DEFERRED SIT EXPENSE: Storm Fund-Credit</v>
          </cell>
          <cell r="C1135">
            <v>1500</v>
          </cell>
          <cell r="D1135">
            <v>-195884</v>
          </cell>
          <cell r="E1135">
            <v>-59452</v>
          </cell>
          <cell r="F1135">
            <v>136432</v>
          </cell>
        </row>
        <row r="1136">
          <cell r="A1136">
            <v>6803060</v>
          </cell>
          <cell r="B1136" t="str">
            <v>DEFERRED SIT EXPENSE: Book/Tx Depr Diff</v>
          </cell>
          <cell r="C1136">
            <v>1500</v>
          </cell>
          <cell r="D1136">
            <v>275590665</v>
          </cell>
          <cell r="E1136">
            <v>394866815</v>
          </cell>
          <cell r="F1136">
            <v>119276150</v>
          </cell>
        </row>
        <row r="1137">
          <cell r="A1137">
            <v>6803065</v>
          </cell>
          <cell r="B1137" t="str">
            <v>DEFERRED SIT EXPENSE: AFUDC - State</v>
          </cell>
          <cell r="C1137">
            <v>1500</v>
          </cell>
          <cell r="D1137">
            <v>1116984</v>
          </cell>
          <cell r="E1137">
            <v>1073969</v>
          </cell>
          <cell r="F1137">
            <v>-43015</v>
          </cell>
        </row>
        <row r="1138">
          <cell r="A1138">
            <v>6803070</v>
          </cell>
          <cell r="B1138" t="str">
            <v>DEFERRED SIT EXPENSE: Fossil Dismantlem</v>
          </cell>
          <cell r="C1138">
            <v>1500</v>
          </cell>
          <cell r="D1138">
            <v>3353</v>
          </cell>
          <cell r="E1138">
            <v>739200</v>
          </cell>
          <cell r="F1138">
            <v>735847</v>
          </cell>
        </row>
        <row r="1139">
          <cell r="A1139">
            <v>6803075</v>
          </cell>
          <cell r="B1139" t="str">
            <v>DEFERRED SIT EXPENSE: Oth Deferred Tx D</v>
          </cell>
          <cell r="C1139">
            <v>1500</v>
          </cell>
          <cell r="D1139">
            <v>14912736</v>
          </cell>
          <cell r="E1139">
            <v>7076127</v>
          </cell>
          <cell r="F1139">
            <v>-7836609</v>
          </cell>
        </row>
        <row r="1140">
          <cell r="A1140">
            <v>6803080</v>
          </cell>
          <cell r="B1140" t="str">
            <v>DEFERRED SIT EXPENSE: Storm Fund - Stat</v>
          </cell>
          <cell r="C1140">
            <v>1500</v>
          </cell>
          <cell r="D1140">
            <v>154</v>
          </cell>
          <cell r="E1140">
            <v>0</v>
          </cell>
          <cell r="F1140">
            <v>-154</v>
          </cell>
        </row>
        <row r="1141">
          <cell r="A1141">
            <v>6803085</v>
          </cell>
          <cell r="B1141" t="str">
            <v>DEFERRED SIT EXPENSE: Oth Deferred Tx C</v>
          </cell>
          <cell r="C1141">
            <v>1500</v>
          </cell>
          <cell r="D1141">
            <v>36387622</v>
          </cell>
          <cell r="E1141">
            <v>20816021</v>
          </cell>
          <cell r="F1141">
            <v>-15571601</v>
          </cell>
        </row>
        <row r="1142">
          <cell r="A1142">
            <v>6803100</v>
          </cell>
          <cell r="B1142" t="str">
            <v>DEFERRED SIT EXPENSE: Oth Def Tx Debits</v>
          </cell>
          <cell r="C1142">
            <v>1500</v>
          </cell>
          <cell r="D1142">
            <v>234665</v>
          </cell>
          <cell r="E1142">
            <v>203757</v>
          </cell>
          <cell r="F1142">
            <v>-30908</v>
          </cell>
        </row>
        <row r="1143">
          <cell r="A1143">
            <v>6803105</v>
          </cell>
          <cell r="B1143" t="str">
            <v>DEFERRED SIT EXPENSE: Primeco CIAC - BT</v>
          </cell>
          <cell r="C1143">
            <v>1500</v>
          </cell>
          <cell r="D1143">
            <v>5224</v>
          </cell>
          <cell r="E1143">
            <v>4152</v>
          </cell>
          <cell r="F1143">
            <v>-1072</v>
          </cell>
        </row>
        <row r="1144">
          <cell r="A1144">
            <v>6803135</v>
          </cell>
          <cell r="B1144" t="str">
            <v>DEFERRED SIT EXPENSE: Book/Tax Depr Dif</v>
          </cell>
          <cell r="C1144">
            <v>1500</v>
          </cell>
          <cell r="D1144">
            <v>-222341904</v>
          </cell>
          <cell r="E1144">
            <v>-317491808</v>
          </cell>
          <cell r="F1144">
            <v>-95149904</v>
          </cell>
        </row>
        <row r="1145">
          <cell r="A1145">
            <v>6803250</v>
          </cell>
          <cell r="B1145" t="str">
            <v>DEFERRED SIT EXPENSE: State FIN48</v>
          </cell>
          <cell r="C1145">
            <v>1500</v>
          </cell>
          <cell r="D1145">
            <v>-1862387</v>
          </cell>
          <cell r="E1145">
            <v>1862387</v>
          </cell>
          <cell r="F1145">
            <v>3724774</v>
          </cell>
        </row>
        <row r="1146">
          <cell r="A1146">
            <v>6803255</v>
          </cell>
          <cell r="B1146" t="str">
            <v>CURRENT SIT EXPENSE: FIN48 Temps State</v>
          </cell>
          <cell r="C1146">
            <v>1500</v>
          </cell>
          <cell r="D1146">
            <v>1862387</v>
          </cell>
          <cell r="E1146">
            <v>-1862387</v>
          </cell>
          <cell r="F1146">
            <v>-3724774</v>
          </cell>
        </row>
        <row r="1147">
          <cell r="A1147">
            <v>6804025</v>
          </cell>
          <cell r="B1147" t="str">
            <v>DEFERRED FEDERAL TAX CREDITS: ITC Utili</v>
          </cell>
          <cell r="C1147">
            <v>1500</v>
          </cell>
          <cell r="D1147">
            <v>-1922754</v>
          </cell>
          <cell r="E1147">
            <v>0</v>
          </cell>
          <cell r="F1147">
            <v>1922754</v>
          </cell>
        </row>
        <row r="1148">
          <cell r="A1148">
            <v>6804030</v>
          </cell>
          <cell r="B1148" t="str">
            <v>DEFERRED FEDERAL TAX CREDITS: 6% Trans</v>
          </cell>
          <cell r="C1148">
            <v>1500</v>
          </cell>
          <cell r="D1148">
            <v>-155869</v>
          </cell>
          <cell r="E1148">
            <v>-155868</v>
          </cell>
          <cell r="F1148">
            <v>1</v>
          </cell>
        </row>
        <row r="1149">
          <cell r="A1149">
            <v>6804040</v>
          </cell>
          <cell r="B1149" t="str">
            <v>DEFERRED FEDERAL TAX CREDITS: 10% LRIC</v>
          </cell>
          <cell r="C1149">
            <v>1500</v>
          </cell>
          <cell r="D1149">
            <v>-25146</v>
          </cell>
          <cell r="E1149">
            <v>-16488</v>
          </cell>
          <cell r="F1149">
            <v>8658</v>
          </cell>
        </row>
        <row r="1150">
          <cell r="A1150">
            <v>6804045</v>
          </cell>
          <cell r="B1150" t="str">
            <v>DEFERRED FEDERAL TAX CREDITS: 30% Solar</v>
          </cell>
          <cell r="C1150">
            <v>1500</v>
          </cell>
          <cell r="D1150">
            <v>0</v>
          </cell>
          <cell r="E1150">
            <v>563964</v>
          </cell>
          <cell r="F1150">
            <v>563964</v>
          </cell>
        </row>
        <row r="1151">
          <cell r="A1151" t="str">
            <v>Net (Income)/Loss After Tax</v>
          </cell>
          <cell r="D1151">
            <v>-1240443370.4199965</v>
          </cell>
          <cell r="E1151">
            <v>-1348515066.4099994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2.3219E-2</v>
          </cell>
        </row>
        <row r="14">
          <cell r="P14">
            <v>0.999</v>
          </cell>
        </row>
        <row r="15">
          <cell r="P15">
            <v>0</v>
          </cell>
        </row>
        <row r="16">
          <cell r="P16">
            <v>0</v>
          </cell>
        </row>
        <row r="17">
          <cell r="P17">
            <v>0</v>
          </cell>
        </row>
        <row r="18">
          <cell r="P18">
            <v>0</v>
          </cell>
        </row>
        <row r="19">
          <cell r="P19">
            <v>0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L28">
            <v>0</v>
          </cell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6.2269999999999999E-3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</sheetData>
      <sheetData sheetId="34">
        <row r="76">
          <cell r="E76" t="str">
            <v>PROPERTY NUMERATOR</v>
          </cell>
          <cell r="I76">
            <v>0</v>
          </cell>
        </row>
        <row r="77">
          <cell r="E77" t="str">
            <v>PROPERTY NUMERATOR</v>
          </cell>
          <cell r="I77">
            <v>0</v>
          </cell>
        </row>
        <row r="78">
          <cell r="E78" t="str">
            <v>PROPERTY NUMERATOR</v>
          </cell>
          <cell r="I78">
            <v>0</v>
          </cell>
        </row>
        <row r="79">
          <cell r="E79" t="str">
            <v>PROPERTY NUMERATOR</v>
          </cell>
          <cell r="I79">
            <v>0</v>
          </cell>
        </row>
        <row r="80">
          <cell r="E80" t="str">
            <v>PROPERTY NUMERATOR</v>
          </cell>
          <cell r="I80">
            <v>0</v>
          </cell>
        </row>
        <row r="81">
          <cell r="E81" t="str">
            <v>PROPERTY NUMERATOR</v>
          </cell>
          <cell r="I81">
            <v>0</v>
          </cell>
        </row>
        <row r="82">
          <cell r="E82" t="str">
            <v>PROPERTY NUMERATOR</v>
          </cell>
          <cell r="I82">
            <v>0</v>
          </cell>
        </row>
        <row r="83">
          <cell r="E83" t="str">
            <v>PROPERTY NUMERATOR</v>
          </cell>
          <cell r="I83">
            <v>0</v>
          </cell>
        </row>
        <row r="84">
          <cell r="E84" t="str">
            <v>PROPERTY NUMERATOR</v>
          </cell>
          <cell r="I84">
            <v>0</v>
          </cell>
        </row>
        <row r="85">
          <cell r="E85" t="str">
            <v>PROPERTY NUMERATOR</v>
          </cell>
          <cell r="I85">
            <v>0</v>
          </cell>
        </row>
        <row r="86">
          <cell r="E86" t="str">
            <v>PROPERTY NUMERATOR</v>
          </cell>
          <cell r="I86">
            <v>0</v>
          </cell>
        </row>
      </sheetData>
      <sheetData sheetId="35"/>
      <sheetData sheetId="36">
        <row r="10">
          <cell r="I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K19">
            <v>0</v>
          </cell>
          <cell r="L19">
            <v>0</v>
          </cell>
        </row>
      </sheetData>
      <sheetData sheetId="37"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5256403</v>
          </cell>
          <cell r="K66">
            <v>0</v>
          </cell>
          <cell r="L66">
            <v>7813786</v>
          </cell>
          <cell r="M66">
            <v>5260287</v>
          </cell>
          <cell r="N66">
            <v>0</v>
          </cell>
          <cell r="O66">
            <v>0</v>
          </cell>
          <cell r="Q66">
            <v>0</v>
          </cell>
          <cell r="S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</sheetData>
      <sheetData sheetId="38"/>
      <sheetData sheetId="39"/>
      <sheetData sheetId="40"/>
      <sheetData sheetId="41"/>
      <sheetData sheetId="42"/>
      <sheetData sheetId="43"/>
      <sheetData sheetId="44">
        <row r="9">
          <cell r="A9" t="str">
            <v>ST</v>
          </cell>
          <cell r="B9" t="str">
            <v>RATE</v>
          </cell>
        </row>
        <row r="10">
          <cell r="A10" t="str">
            <v>AK</v>
          </cell>
          <cell r="B10">
            <v>9.4E-2</v>
          </cell>
        </row>
        <row r="11">
          <cell r="B11">
            <v>0</v>
          </cell>
        </row>
        <row r="12">
          <cell r="A12" t="str">
            <v>AL</v>
          </cell>
          <cell r="B12">
            <v>6.5000000000000002E-2</v>
          </cell>
        </row>
        <row r="13">
          <cell r="A13" t="str">
            <v>AR</v>
          </cell>
          <cell r="B13">
            <v>6.5000000000000002E-2</v>
          </cell>
        </row>
        <row r="14">
          <cell r="A14" t="str">
            <v>AZ</v>
          </cell>
          <cell r="B14">
            <v>6.9680000000000006E-2</v>
          </cell>
        </row>
        <row r="15">
          <cell r="A15" t="str">
            <v>CA</v>
          </cell>
          <cell r="B15">
            <v>8.8400000000000006E-2</v>
          </cell>
        </row>
        <row r="16">
          <cell r="A16" t="str">
            <v>CO</v>
          </cell>
          <cell r="B16">
            <v>4.6300000000000001E-2</v>
          </cell>
        </row>
        <row r="17">
          <cell r="A17" t="str">
            <v>CT</v>
          </cell>
          <cell r="B17">
            <v>7.4999999999999997E-2</v>
          </cell>
        </row>
        <row r="18">
          <cell r="A18" t="str">
            <v>DC</v>
          </cell>
          <cell r="B18">
            <v>9.9750000000000005E-2</v>
          </cell>
        </row>
        <row r="19">
          <cell r="A19" t="str">
            <v>DE</v>
          </cell>
          <cell r="B19">
            <v>8.6999999999999994E-2</v>
          </cell>
        </row>
        <row r="20">
          <cell r="A20" t="str">
            <v>FL</v>
          </cell>
          <cell r="B20">
            <v>5.5E-2</v>
          </cell>
        </row>
        <row r="21">
          <cell r="A21" t="str">
            <v>GA</v>
          </cell>
          <cell r="B21">
            <v>0.06</v>
          </cell>
        </row>
        <row r="22">
          <cell r="A22" t="str">
            <v>HI</v>
          </cell>
          <cell r="B22">
            <v>6.4000000000000001E-2</v>
          </cell>
        </row>
        <row r="23">
          <cell r="A23" t="str">
            <v>IA</v>
          </cell>
          <cell r="B23">
            <v>0.12</v>
          </cell>
        </row>
        <row r="24">
          <cell r="A24" t="str">
            <v>ID</v>
          </cell>
          <cell r="B24">
            <v>7.3999999999999996E-2</v>
          </cell>
        </row>
        <row r="25">
          <cell r="A25" t="str">
            <v>IL</v>
          </cell>
          <cell r="B25">
            <v>9.5000000000000001E-2</v>
          </cell>
        </row>
        <row r="26">
          <cell r="A26" t="str">
            <v>IN</v>
          </cell>
          <cell r="B26">
            <v>8.5000000000000006E-2</v>
          </cell>
        </row>
        <row r="27">
          <cell r="A27" t="str">
            <v>KS</v>
          </cell>
          <cell r="B27">
            <v>7.0000000000000007E-2</v>
          </cell>
        </row>
        <row r="28">
          <cell r="A28" t="str">
            <v>KY</v>
          </cell>
          <cell r="B28">
            <v>0.06</v>
          </cell>
        </row>
        <row r="29">
          <cell r="A29" t="str">
            <v>LA</v>
          </cell>
          <cell r="B29">
            <v>0.08</v>
          </cell>
        </row>
        <row r="30">
          <cell r="A30" t="str">
            <v>MA</v>
          </cell>
          <cell r="B30">
            <v>0.08</v>
          </cell>
        </row>
        <row r="31">
          <cell r="A31" t="str">
            <v>MD</v>
          </cell>
          <cell r="B31">
            <v>8.2500000000000004E-2</v>
          </cell>
        </row>
        <row r="32">
          <cell r="A32" t="str">
            <v>ME</v>
          </cell>
          <cell r="B32">
            <v>8.9300000000000004E-2</v>
          </cell>
        </row>
        <row r="33">
          <cell r="A33" t="str">
            <v>MI</v>
          </cell>
          <cell r="B33">
            <v>0.06</v>
          </cell>
        </row>
        <row r="34">
          <cell r="A34" t="str">
            <v>MN</v>
          </cell>
          <cell r="B34">
            <v>9.8000000000000004E-2</v>
          </cell>
        </row>
        <row r="35">
          <cell r="A35" t="str">
            <v>MO</v>
          </cell>
          <cell r="B35">
            <v>6.25E-2</v>
          </cell>
        </row>
        <row r="36">
          <cell r="A36" t="str">
            <v>MS</v>
          </cell>
          <cell r="B36">
            <v>0.05</v>
          </cell>
        </row>
        <row r="37">
          <cell r="A37" t="str">
            <v>MT</v>
          </cell>
          <cell r="B37">
            <v>6.7500000000000004E-2</v>
          </cell>
        </row>
        <row r="38">
          <cell r="A38" t="str">
            <v>NC</v>
          </cell>
          <cell r="B38">
            <v>6.9000000000000006E-2</v>
          </cell>
        </row>
        <row r="39">
          <cell r="A39" t="str">
            <v>ND</v>
          </cell>
          <cell r="B39">
            <v>8.0299999999999996E-2</v>
          </cell>
        </row>
        <row r="40">
          <cell r="A40" t="str">
            <v>NE</v>
          </cell>
          <cell r="B40">
            <v>7.8100000000000003E-2</v>
          </cell>
        </row>
        <row r="41">
          <cell r="A41" t="str">
            <v>NH</v>
          </cell>
          <cell r="B41">
            <v>8.5000000000000006E-2</v>
          </cell>
        </row>
        <row r="42">
          <cell r="A42" t="str">
            <v>NJ</v>
          </cell>
          <cell r="B42">
            <v>0.09</v>
          </cell>
        </row>
        <row r="43">
          <cell r="A43" t="str">
            <v>NM</v>
          </cell>
          <cell r="B43">
            <v>7.5999999999999998E-2</v>
          </cell>
        </row>
        <row r="44">
          <cell r="A44" t="str">
            <v>NV</v>
          </cell>
          <cell r="B44" t="str">
            <v>N/A</v>
          </cell>
        </row>
        <row r="45">
          <cell r="A45" t="str">
            <v>NY</v>
          </cell>
          <cell r="B45">
            <v>7.0999999999999994E-2</v>
          </cell>
        </row>
        <row r="46">
          <cell r="A46" t="str">
            <v>NYNYC</v>
          </cell>
          <cell r="B46">
            <v>8.8499999999999995E-2</v>
          </cell>
        </row>
        <row r="47">
          <cell r="A47" t="str">
            <v>OH</v>
          </cell>
          <cell r="B47">
            <v>0</v>
          </cell>
        </row>
        <row r="48">
          <cell r="A48" t="str">
            <v>OK</v>
          </cell>
          <cell r="B48">
            <v>0.06</v>
          </cell>
        </row>
        <row r="49">
          <cell r="A49" t="str">
            <v>OR</v>
          </cell>
          <cell r="B49">
            <v>7.5999999999999998E-2</v>
          </cell>
        </row>
        <row r="50">
          <cell r="A50" t="str">
            <v>PA</v>
          </cell>
          <cell r="B50">
            <v>9.9900000000000003E-2</v>
          </cell>
        </row>
        <row r="51">
          <cell r="A51" t="str">
            <v>RI</v>
          </cell>
          <cell r="B51">
            <v>0.09</v>
          </cell>
        </row>
        <row r="52">
          <cell r="A52" t="str">
            <v>SC</v>
          </cell>
          <cell r="B52">
            <v>0.05</v>
          </cell>
        </row>
        <row r="53">
          <cell r="A53" t="str">
            <v>SD</v>
          </cell>
          <cell r="B53">
            <v>0</v>
          </cell>
        </row>
        <row r="54">
          <cell r="A54" t="str">
            <v>TN</v>
          </cell>
          <cell r="B54">
            <v>6.5000000000000002E-2</v>
          </cell>
        </row>
        <row r="55">
          <cell r="A55" t="str">
            <v>TX</v>
          </cell>
          <cell r="B55">
            <v>0.01</v>
          </cell>
        </row>
        <row r="56">
          <cell r="A56" t="str">
            <v>UT</v>
          </cell>
          <cell r="B56">
            <v>0.05</v>
          </cell>
        </row>
        <row r="57">
          <cell r="A57" t="str">
            <v>VA</v>
          </cell>
          <cell r="B57">
            <v>0.06</v>
          </cell>
        </row>
        <row r="58">
          <cell r="A58" t="str">
            <v>VT</v>
          </cell>
          <cell r="B58">
            <v>8.5000000000000006E-2</v>
          </cell>
        </row>
        <row r="59">
          <cell r="A59" t="str">
            <v>WA</v>
          </cell>
          <cell r="B59">
            <v>0</v>
          </cell>
        </row>
        <row r="60">
          <cell r="A60" t="str">
            <v>WI</v>
          </cell>
          <cell r="B60">
            <v>7.9000000000000001E-2</v>
          </cell>
        </row>
        <row r="61">
          <cell r="A61" t="str">
            <v>WV</v>
          </cell>
          <cell r="B61">
            <v>7.0000000000000007E-2</v>
          </cell>
        </row>
        <row r="62">
          <cell r="A62" t="str">
            <v>WY</v>
          </cell>
          <cell r="B62">
            <v>0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EE"/>
      <sheetName val="BS"/>
      <sheetName val="CF"/>
      <sheetName val="RATIO"/>
      <sheetName val="SEG"/>
      <sheetName val="COMP"/>
      <sheetName val="GEOGcht"/>
      <sheetName val="Seller Data"/>
    </sheetNames>
    <sheetDataSet>
      <sheetData sheetId="0"/>
      <sheetData sheetId="1" refreshError="1">
        <row r="33">
          <cell r="AC33">
            <v>23.4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FOR SOL"/>
      <sheetName val="CWIP &amp; PP&amp;E BAL BY GROUP"/>
      <sheetName val="aug CWIP"/>
      <sheetName val="July PT v2 (Aug CATS bal)"/>
      <sheetName val="July CWIP"/>
      <sheetName val="ACCRUAL"/>
      <sheetName val="check table"/>
      <sheetName val="Sheet1"/>
      <sheetName val="DESCRIPTION TABLE"/>
      <sheetName val="Tables"/>
      <sheetName val="1999 ACCRUAL"/>
      <sheetName val="June in svc"/>
      <sheetName val="held for resale"/>
    </sheetNames>
    <sheetDataSet>
      <sheetData sheetId="0" refreshError="1"/>
      <sheetData sheetId="1" refreshError="1">
        <row r="3">
          <cell r="B3" t="str">
            <v>6010</v>
          </cell>
          <cell r="C3">
            <v>405246.96</v>
          </cell>
          <cell r="D3">
            <v>66103.16</v>
          </cell>
          <cell r="G3">
            <v>-471350.12</v>
          </cell>
          <cell r="H3">
            <v>0</v>
          </cell>
        </row>
        <row r="4">
          <cell r="B4" t="str">
            <v>6012</v>
          </cell>
          <cell r="C4">
            <v>2883407.29</v>
          </cell>
          <cell r="D4">
            <v>0</v>
          </cell>
          <cell r="G4">
            <v>-2854009.38</v>
          </cell>
          <cell r="H4">
            <v>29397.91</v>
          </cell>
        </row>
        <row r="5">
          <cell r="B5" t="str">
            <v>6013</v>
          </cell>
          <cell r="C5">
            <v>1975975.18</v>
          </cell>
          <cell r="D5">
            <v>0</v>
          </cell>
          <cell r="G5">
            <v>-1975975.18</v>
          </cell>
          <cell r="H5">
            <v>0</v>
          </cell>
        </row>
        <row r="6">
          <cell r="B6" t="str">
            <v>6014</v>
          </cell>
          <cell r="C6">
            <v>241539.55</v>
          </cell>
          <cell r="D6">
            <v>0</v>
          </cell>
          <cell r="G6">
            <v>-246427.55</v>
          </cell>
          <cell r="H6">
            <v>-4888</v>
          </cell>
        </row>
        <row r="7">
          <cell r="B7" t="str">
            <v>6015</v>
          </cell>
          <cell r="C7">
            <v>765863.04</v>
          </cell>
          <cell r="D7">
            <v>4222387.1100000003</v>
          </cell>
          <cell r="G7">
            <v>-4988250.1500000004</v>
          </cell>
          <cell r="H7">
            <v>0</v>
          </cell>
        </row>
        <row r="8">
          <cell r="B8" t="str">
            <v>6016</v>
          </cell>
          <cell r="C8">
            <v>50461.89</v>
          </cell>
          <cell r="D8">
            <v>1128695.5</v>
          </cell>
          <cell r="G8">
            <v>-1179157.3899999999</v>
          </cell>
          <cell r="H8">
            <v>0</v>
          </cell>
        </row>
        <row r="9">
          <cell r="B9" t="str">
            <v>6017</v>
          </cell>
          <cell r="C9">
            <v>521052.98</v>
          </cell>
          <cell r="D9">
            <v>421.79</v>
          </cell>
          <cell r="G9">
            <v>-521474.77</v>
          </cell>
          <cell r="H9">
            <v>0</v>
          </cell>
        </row>
        <row r="10">
          <cell r="B10" t="str">
            <v>6018</v>
          </cell>
          <cell r="C10">
            <v>116815.24</v>
          </cell>
          <cell r="D10">
            <v>0</v>
          </cell>
          <cell r="G10">
            <v>-116815.24</v>
          </cell>
          <cell r="H10">
            <v>0</v>
          </cell>
        </row>
        <row r="11">
          <cell r="B11" t="str">
            <v>6019</v>
          </cell>
          <cell r="C11">
            <v>552839.61</v>
          </cell>
          <cell r="D11">
            <v>0</v>
          </cell>
          <cell r="G11">
            <v>-552839.61</v>
          </cell>
          <cell r="H11">
            <v>0</v>
          </cell>
        </row>
        <row r="12">
          <cell r="B12" t="str">
            <v>6020</v>
          </cell>
          <cell r="C12">
            <v>286969.67</v>
          </cell>
          <cell r="D12">
            <v>0</v>
          </cell>
          <cell r="G12">
            <v>-286969.67</v>
          </cell>
          <cell r="H12">
            <v>0</v>
          </cell>
        </row>
        <row r="13">
          <cell r="B13" t="str">
            <v>6021</v>
          </cell>
          <cell r="C13">
            <v>297140.34000000003</v>
          </cell>
          <cell r="D13">
            <v>2751</v>
          </cell>
          <cell r="G13">
            <v>-462322.34</v>
          </cell>
          <cell r="H13">
            <v>-162431</v>
          </cell>
        </row>
        <row r="14">
          <cell r="B14" t="str">
            <v>6031</v>
          </cell>
          <cell r="C14">
            <v>3230970.03</v>
          </cell>
          <cell r="D14">
            <v>0</v>
          </cell>
          <cell r="G14">
            <v>-3230970.03</v>
          </cell>
          <cell r="H14">
            <v>0</v>
          </cell>
        </row>
        <row r="15">
          <cell r="B15" t="str">
            <v>6038</v>
          </cell>
          <cell r="C15">
            <v>2210470.5099999998</v>
          </cell>
          <cell r="D15">
            <v>0</v>
          </cell>
          <cell r="G15">
            <v>-2237791.2000000002</v>
          </cell>
          <cell r="H15">
            <v>-27320.69</v>
          </cell>
        </row>
        <row r="16">
          <cell r="B16" t="str">
            <v>6001</v>
          </cell>
          <cell r="C16">
            <v>859807.22</v>
          </cell>
          <cell r="D16">
            <v>0</v>
          </cell>
          <cell r="G16">
            <v>-672603.05</v>
          </cell>
          <cell r="H16">
            <v>187204.17</v>
          </cell>
        </row>
        <row r="17">
          <cell r="B17" t="str">
            <v>6022</v>
          </cell>
          <cell r="C17">
            <v>229519.25</v>
          </cell>
          <cell r="D17">
            <v>0</v>
          </cell>
          <cell r="G17">
            <v>-229519.25</v>
          </cell>
          <cell r="H17">
            <v>0</v>
          </cell>
        </row>
        <row r="18">
          <cell r="B18" t="str">
            <v>6025</v>
          </cell>
          <cell r="C18">
            <v>103411.71</v>
          </cell>
          <cell r="D18">
            <v>0</v>
          </cell>
          <cell r="G18">
            <v>-103411.71</v>
          </cell>
          <cell r="H18">
            <v>0</v>
          </cell>
        </row>
        <row r="19">
          <cell r="B19" t="str">
            <v>6026</v>
          </cell>
          <cell r="C19">
            <v>330618.51</v>
          </cell>
          <cell r="D19">
            <v>0</v>
          </cell>
          <cell r="G19">
            <v>-341948.51</v>
          </cell>
          <cell r="H19">
            <v>-11330</v>
          </cell>
        </row>
        <row r="20">
          <cell r="B20" t="str">
            <v>6027</v>
          </cell>
          <cell r="C20">
            <v>185174.94</v>
          </cell>
          <cell r="D20">
            <v>0</v>
          </cell>
          <cell r="G20">
            <v>-172262.58</v>
          </cell>
          <cell r="H20">
            <v>12912.36</v>
          </cell>
        </row>
        <row r="21">
          <cell r="B21" t="str">
            <v>6028</v>
          </cell>
          <cell r="C21">
            <v>316492.55</v>
          </cell>
          <cell r="D21">
            <v>0</v>
          </cell>
          <cell r="G21">
            <v>-315144.09999999998</v>
          </cell>
          <cell r="H21">
            <v>1348.45</v>
          </cell>
        </row>
        <row r="22">
          <cell r="B22" t="str">
            <v>6029</v>
          </cell>
          <cell r="C22">
            <v>358388</v>
          </cell>
          <cell r="D22">
            <v>0</v>
          </cell>
          <cell r="G22">
            <v>-358388</v>
          </cell>
          <cell r="H22">
            <v>0</v>
          </cell>
        </row>
        <row r="23">
          <cell r="B23" t="str">
            <v>6030</v>
          </cell>
          <cell r="C23">
            <v>1209878.71</v>
          </cell>
          <cell r="D23">
            <v>0</v>
          </cell>
          <cell r="G23">
            <v>-1259282.32</v>
          </cell>
          <cell r="H23">
            <v>-49403.61</v>
          </cell>
        </row>
        <row r="24">
          <cell r="B24" t="str">
            <v>6033</v>
          </cell>
          <cell r="C24">
            <v>204033.22</v>
          </cell>
          <cell r="D24">
            <v>0</v>
          </cell>
          <cell r="G24">
            <v>-222494.22</v>
          </cell>
          <cell r="H24">
            <v>-18461</v>
          </cell>
        </row>
        <row r="25">
          <cell r="B25" t="str">
            <v>6057</v>
          </cell>
          <cell r="C25">
            <v>5125.32</v>
          </cell>
          <cell r="D25">
            <v>0</v>
          </cell>
          <cell r="G25">
            <v>-26720.32</v>
          </cell>
          <cell r="H25">
            <v>-21595</v>
          </cell>
        </row>
        <row r="26">
          <cell r="B26" t="str">
            <v>6073</v>
          </cell>
          <cell r="C26">
            <v>7554734.9699999997</v>
          </cell>
          <cell r="D26">
            <v>0</v>
          </cell>
          <cell r="G26">
            <v>-7735634.7999999998</v>
          </cell>
          <cell r="H26">
            <v>-180899.83</v>
          </cell>
        </row>
        <row r="27">
          <cell r="B27" t="str">
            <v>6074</v>
          </cell>
          <cell r="C27">
            <v>1205338.8500000001</v>
          </cell>
          <cell r="D27">
            <v>0</v>
          </cell>
          <cell r="G27">
            <v>-1205338.8500000001</v>
          </cell>
          <cell r="H27">
            <v>0</v>
          </cell>
        </row>
        <row r="28">
          <cell r="B28" t="str">
            <v>6077</v>
          </cell>
          <cell r="C28">
            <v>3143162.95</v>
          </cell>
          <cell r="D28">
            <v>0</v>
          </cell>
          <cell r="G28">
            <v>-2994403.67</v>
          </cell>
          <cell r="H28">
            <v>148759.28</v>
          </cell>
        </row>
        <row r="29">
          <cell r="B29" t="str">
            <v>6133</v>
          </cell>
          <cell r="C29">
            <v>777600.2</v>
          </cell>
          <cell r="D29">
            <v>0</v>
          </cell>
          <cell r="G29">
            <v>-777230.87</v>
          </cell>
          <cell r="H29">
            <v>369.33</v>
          </cell>
        </row>
        <row r="30">
          <cell r="B30" t="str">
            <v>6136</v>
          </cell>
          <cell r="C30">
            <v>354679.72</v>
          </cell>
          <cell r="D30">
            <v>0</v>
          </cell>
          <cell r="G30">
            <v>-324543.81</v>
          </cell>
          <cell r="H30">
            <v>30135.91</v>
          </cell>
        </row>
        <row r="31">
          <cell r="B31" t="str">
            <v>6143</v>
          </cell>
          <cell r="C31">
            <v>479416.25</v>
          </cell>
          <cell r="H31">
            <v>479416.25</v>
          </cell>
        </row>
        <row r="32">
          <cell r="B32" t="str">
            <v>6500</v>
          </cell>
          <cell r="C32">
            <v>9011115.0399999991</v>
          </cell>
          <cell r="D32">
            <v>0</v>
          </cell>
          <cell r="G32">
            <v>-8965116.9100000001</v>
          </cell>
          <cell r="H32">
            <v>45998.13</v>
          </cell>
        </row>
        <row r="33">
          <cell r="B33" t="str">
            <v>6501</v>
          </cell>
          <cell r="C33">
            <v>1579866.36</v>
          </cell>
          <cell r="D33">
            <v>0</v>
          </cell>
          <cell r="G33">
            <v>-1579866.36</v>
          </cell>
          <cell r="H33">
            <v>0</v>
          </cell>
        </row>
        <row r="34">
          <cell r="C34">
            <v>41447116.060000002</v>
          </cell>
          <cell r="D34">
            <v>5420358.5599999996</v>
          </cell>
          <cell r="E34">
            <v>0</v>
          </cell>
          <cell r="G34">
            <v>-46408261.960000001</v>
          </cell>
          <cell r="H34">
            <v>459212.66</v>
          </cell>
        </row>
        <row r="36">
          <cell r="B36" t="str">
            <v>6002</v>
          </cell>
          <cell r="C36">
            <v>17494321.120000001</v>
          </cell>
          <cell r="D36">
            <v>1321963.2</v>
          </cell>
          <cell r="G36">
            <v>-19783572.609999999</v>
          </cell>
          <cell r="H36">
            <v>-967288.29</v>
          </cell>
        </row>
        <row r="37">
          <cell r="B37" t="str">
            <v>6003</v>
          </cell>
          <cell r="C37">
            <v>11038774.039999999</v>
          </cell>
          <cell r="D37">
            <v>3300</v>
          </cell>
          <cell r="G37">
            <v>-11754920.17</v>
          </cell>
          <cell r="H37">
            <v>-712846.13</v>
          </cell>
        </row>
        <row r="38">
          <cell r="B38" t="str">
            <v>6004</v>
          </cell>
          <cell r="C38">
            <v>18782256.800000001</v>
          </cell>
          <cell r="D38">
            <v>11375</v>
          </cell>
          <cell r="G38">
            <v>-17769733.41</v>
          </cell>
          <cell r="H38">
            <v>1023898.39</v>
          </cell>
        </row>
        <row r="39">
          <cell r="B39" t="str">
            <v>6005</v>
          </cell>
          <cell r="C39">
            <v>18843180</v>
          </cell>
          <cell r="D39">
            <v>6350</v>
          </cell>
          <cell r="E39">
            <v>1095065.92</v>
          </cell>
          <cell r="G39">
            <v>-19233149.239999998</v>
          </cell>
          <cell r="H39">
            <v>711446.68</v>
          </cell>
        </row>
        <row r="40">
          <cell r="B40" t="str">
            <v>6006</v>
          </cell>
          <cell r="C40">
            <v>20806561.129999999</v>
          </cell>
          <cell r="D40">
            <v>199694.39</v>
          </cell>
          <cell r="G40">
            <v>-19314664.34</v>
          </cell>
          <cell r="H40">
            <v>1691591.18</v>
          </cell>
        </row>
        <row r="41">
          <cell r="B41" t="str">
            <v>6007</v>
          </cell>
          <cell r="C41">
            <v>10194407.08</v>
          </cell>
          <cell r="D41">
            <v>5500</v>
          </cell>
          <cell r="E41">
            <v>595375.65</v>
          </cell>
          <cell r="G41">
            <v>-11412902.529999999</v>
          </cell>
          <cell r="H41">
            <v>-617619.80000000005</v>
          </cell>
        </row>
        <row r="42">
          <cell r="B42" t="str">
            <v>6067</v>
          </cell>
          <cell r="C42">
            <v>1683418.95</v>
          </cell>
          <cell r="D42">
            <v>0</v>
          </cell>
          <cell r="G42">
            <v>-1595495.11</v>
          </cell>
          <cell r="H42">
            <v>87923.839999999997</v>
          </cell>
        </row>
        <row r="43">
          <cell r="B43" t="str">
            <v>6049</v>
          </cell>
          <cell r="C43">
            <v>897.88</v>
          </cell>
          <cell r="H43">
            <v>897.88</v>
          </cell>
        </row>
        <row r="44">
          <cell r="B44" t="str">
            <v>6050</v>
          </cell>
          <cell r="C44">
            <v>118939.03</v>
          </cell>
          <cell r="D44">
            <v>0</v>
          </cell>
          <cell r="G44">
            <v>-299673.31</v>
          </cell>
          <cell r="H44">
            <v>-180734.28</v>
          </cell>
        </row>
        <row r="45">
          <cell r="B45" t="str">
            <v>6059</v>
          </cell>
          <cell r="C45">
            <v>311392.17</v>
          </cell>
          <cell r="D45">
            <v>0</v>
          </cell>
          <cell r="G45">
            <v>-321340.14</v>
          </cell>
          <cell r="H45">
            <v>-9947.9699999999993</v>
          </cell>
        </row>
        <row r="46">
          <cell r="B46" t="str">
            <v>6060</v>
          </cell>
          <cell r="C46">
            <v>115973.99</v>
          </cell>
          <cell r="D46">
            <v>0</v>
          </cell>
          <cell r="G46">
            <v>-115973.99</v>
          </cell>
          <cell r="H46">
            <v>0</v>
          </cell>
        </row>
        <row r="47">
          <cell r="B47" t="str">
            <v>6061</v>
          </cell>
          <cell r="C47">
            <v>7958270.9100000001</v>
          </cell>
          <cell r="D47">
            <v>0</v>
          </cell>
          <cell r="G47">
            <v>-7904360.0700000003</v>
          </cell>
          <cell r="H47">
            <v>53910.84</v>
          </cell>
        </row>
        <row r="48">
          <cell r="B48" t="str">
            <v>6062</v>
          </cell>
          <cell r="C48">
            <v>5961264.8300000001</v>
          </cell>
          <cell r="D48">
            <v>0</v>
          </cell>
          <cell r="G48">
            <v>-6419459.9100000001</v>
          </cell>
          <cell r="H48">
            <v>-458195.08</v>
          </cell>
        </row>
        <row r="49">
          <cell r="B49" t="str">
            <v>6063</v>
          </cell>
          <cell r="C49">
            <v>345197.34</v>
          </cell>
          <cell r="D49">
            <v>0</v>
          </cell>
          <cell r="H49">
            <v>345197.34</v>
          </cell>
        </row>
        <row r="50">
          <cell r="B50" t="str">
            <v>6064</v>
          </cell>
          <cell r="C50">
            <v>4782274.66</v>
          </cell>
          <cell r="D50">
            <v>0</v>
          </cell>
          <cell r="G50">
            <v>-4256958.4800000004</v>
          </cell>
          <cell r="H50">
            <v>525316.18000000005</v>
          </cell>
        </row>
        <row r="51">
          <cell r="B51" t="str">
            <v>6065</v>
          </cell>
          <cell r="C51">
            <v>3457667.2</v>
          </cell>
          <cell r="D51">
            <v>0</v>
          </cell>
          <cell r="G51">
            <v>-3242909.77</v>
          </cell>
          <cell r="H51">
            <v>214757.43</v>
          </cell>
        </row>
        <row r="52">
          <cell r="B52" t="str">
            <v>6066</v>
          </cell>
          <cell r="C52">
            <v>464833.7</v>
          </cell>
          <cell r="D52">
            <v>0</v>
          </cell>
          <cell r="H52">
            <v>464833.7</v>
          </cell>
        </row>
        <row r="53">
          <cell r="B53" t="str">
            <v>6070</v>
          </cell>
          <cell r="C53">
            <v>130856.2</v>
          </cell>
          <cell r="D53">
            <v>0</v>
          </cell>
          <cell r="G53">
            <v>-130856.2</v>
          </cell>
          <cell r="H53">
            <v>0</v>
          </cell>
        </row>
        <row r="54">
          <cell r="B54" t="str">
            <v>6115</v>
          </cell>
          <cell r="C54">
            <v>3440.28</v>
          </cell>
          <cell r="D54">
            <v>0</v>
          </cell>
          <cell r="G54">
            <v>-3440.28</v>
          </cell>
          <cell r="H54">
            <v>0</v>
          </cell>
        </row>
        <row r="55">
          <cell r="B55" t="str">
            <v>6116</v>
          </cell>
          <cell r="C55">
            <v>8991.3700000000008</v>
          </cell>
          <cell r="D55">
            <v>0</v>
          </cell>
          <cell r="G55">
            <v>-8991.3700000000008</v>
          </cell>
          <cell r="H55">
            <v>0</v>
          </cell>
        </row>
        <row r="56">
          <cell r="B56" t="str">
            <v>6122</v>
          </cell>
          <cell r="C56">
            <v>1796.94</v>
          </cell>
          <cell r="D56">
            <v>0</v>
          </cell>
          <cell r="G56">
            <v>-746.13</v>
          </cell>
          <cell r="H56">
            <v>1050.81</v>
          </cell>
        </row>
        <row r="57">
          <cell r="B57" t="str">
            <v>6128</v>
          </cell>
          <cell r="C57">
            <v>1994973.24</v>
          </cell>
          <cell r="D57">
            <v>0</v>
          </cell>
          <cell r="H57">
            <v>1994973.24</v>
          </cell>
        </row>
        <row r="58">
          <cell r="B58" t="str">
            <v>6134</v>
          </cell>
          <cell r="C58">
            <v>637157.43000000005</v>
          </cell>
          <cell r="D58">
            <v>0</v>
          </cell>
          <cell r="H58">
            <v>637157.43000000005</v>
          </cell>
        </row>
        <row r="59">
          <cell r="B59" t="str">
            <v>6165</v>
          </cell>
          <cell r="C59">
            <v>62758.79</v>
          </cell>
          <cell r="H59">
            <v>62758.79</v>
          </cell>
        </row>
        <row r="60">
          <cell r="B60" t="str">
            <v>6169</v>
          </cell>
          <cell r="C60">
            <v>4473.26</v>
          </cell>
          <cell r="H60">
            <v>4473.26</v>
          </cell>
        </row>
        <row r="61">
          <cell r="C61">
            <v>125199605.08</v>
          </cell>
          <cell r="D61">
            <v>1548182.59</v>
          </cell>
          <cell r="E61">
            <v>1690441.57</v>
          </cell>
          <cell r="G61">
            <v>-123569147.06</v>
          </cell>
          <cell r="H61">
            <v>4873555.4400000004</v>
          </cell>
        </row>
        <row r="63">
          <cell r="B63" t="str">
            <v>6035</v>
          </cell>
          <cell r="C63">
            <v>224586.5</v>
          </cell>
          <cell r="D63">
            <v>0</v>
          </cell>
          <cell r="G63">
            <v>-221435.93</v>
          </cell>
          <cell r="H63">
            <v>3150.57</v>
          </cell>
        </row>
        <row r="64">
          <cell r="B64" t="str">
            <v>6042</v>
          </cell>
          <cell r="C64">
            <v>-105720.69</v>
          </cell>
          <cell r="D64">
            <v>0</v>
          </cell>
          <cell r="G64">
            <v>-5493.81</v>
          </cell>
          <cell r="H64">
            <v>-111214.5</v>
          </cell>
        </row>
        <row r="65">
          <cell r="B65" t="str">
            <v>6045</v>
          </cell>
          <cell r="C65">
            <v>19744.849999999999</v>
          </cell>
          <cell r="D65">
            <v>0</v>
          </cell>
          <cell r="G65">
            <v>-19744.849999999999</v>
          </cell>
          <cell r="H65">
            <v>0</v>
          </cell>
        </row>
        <row r="66">
          <cell r="B66" t="str">
            <v>6051</v>
          </cell>
          <cell r="C66">
            <v>-2747.09</v>
          </cell>
          <cell r="D66">
            <v>0</v>
          </cell>
          <cell r="G66">
            <v>-54069.49</v>
          </cell>
          <cell r="H66">
            <v>-56816.58</v>
          </cell>
        </row>
        <row r="67">
          <cell r="B67" t="str">
            <v>6052</v>
          </cell>
          <cell r="C67">
            <v>45154.33</v>
          </cell>
          <cell r="D67">
            <v>0</v>
          </cell>
          <cell r="G67">
            <v>-45154.33</v>
          </cell>
          <cell r="H67">
            <v>0</v>
          </cell>
        </row>
        <row r="68">
          <cell r="B68" t="str">
            <v>6124</v>
          </cell>
          <cell r="C68">
            <v>86753.11</v>
          </cell>
          <cell r="D68">
            <v>0</v>
          </cell>
          <cell r="G68">
            <v>-143732.29</v>
          </cell>
          <cell r="H68">
            <v>-56979.18</v>
          </cell>
        </row>
        <row r="69">
          <cell r="B69" t="str">
            <v>6301</v>
          </cell>
          <cell r="C69">
            <v>3188672.94</v>
          </cell>
          <cell r="D69">
            <v>0</v>
          </cell>
          <cell r="G69">
            <v>-3112192.46</v>
          </cell>
          <cell r="H69">
            <v>76480.479999999996</v>
          </cell>
        </row>
        <row r="70">
          <cell r="B70" t="str">
            <v>6302</v>
          </cell>
          <cell r="C70">
            <v>628931.18000000005</v>
          </cell>
          <cell r="D70">
            <v>0</v>
          </cell>
          <cell r="G70">
            <v>-664568.19999999995</v>
          </cell>
          <cell r="H70">
            <v>-35637.019999999997</v>
          </cell>
        </row>
        <row r="71">
          <cell r="B71" t="str">
            <v>6303</v>
          </cell>
          <cell r="C71">
            <v>730027.46</v>
          </cell>
          <cell r="D71">
            <v>0</v>
          </cell>
          <cell r="G71">
            <v>-730027.46</v>
          </cell>
          <cell r="H71">
            <v>0</v>
          </cell>
        </row>
        <row r="72">
          <cell r="B72" t="str">
            <v>6304</v>
          </cell>
          <cell r="C72">
            <v>2306524.66</v>
          </cell>
          <cell r="D72">
            <v>0</v>
          </cell>
          <cell r="G72">
            <v>-2306550.9300000002</v>
          </cell>
          <cell r="H72">
            <v>-26.27</v>
          </cell>
        </row>
        <row r="73">
          <cell r="B73" t="str">
            <v>6305</v>
          </cell>
          <cell r="C73">
            <v>296849.5</v>
          </cell>
          <cell r="D73">
            <v>0</v>
          </cell>
          <cell r="G73">
            <v>-296849.5</v>
          </cell>
          <cell r="H73">
            <v>0</v>
          </cell>
        </row>
        <row r="74">
          <cell r="B74" t="str">
            <v>6306</v>
          </cell>
          <cell r="C74">
            <v>1189455.3400000001</v>
          </cell>
          <cell r="D74">
            <v>0</v>
          </cell>
          <cell r="G74">
            <v>-1314110.67</v>
          </cell>
          <cell r="H74">
            <v>-124655.33</v>
          </cell>
        </row>
        <row r="75">
          <cell r="B75" t="str">
            <v>6307</v>
          </cell>
          <cell r="C75">
            <v>72512.13</v>
          </cell>
          <cell r="D75">
            <v>0</v>
          </cell>
          <cell r="G75">
            <v>-53432.13</v>
          </cell>
          <cell r="H75">
            <v>19080</v>
          </cell>
        </row>
        <row r="76">
          <cell r="B76" t="str">
            <v>6308</v>
          </cell>
          <cell r="C76">
            <v>-27985.07</v>
          </cell>
          <cell r="D76">
            <v>0</v>
          </cell>
          <cell r="G76">
            <v>82076.649999999994</v>
          </cell>
          <cell r="H76">
            <v>54091.58</v>
          </cell>
        </row>
        <row r="77">
          <cell r="B77" t="str">
            <v>6309</v>
          </cell>
          <cell r="C77">
            <v>829326.73</v>
          </cell>
          <cell r="D77">
            <v>0</v>
          </cell>
          <cell r="G77">
            <v>-769796.59</v>
          </cell>
          <cell r="H77">
            <v>59530.14</v>
          </cell>
        </row>
        <row r="78">
          <cell r="B78" t="str">
            <v>6310</v>
          </cell>
          <cell r="C78">
            <v>997783.67</v>
          </cell>
          <cell r="D78">
            <v>0</v>
          </cell>
          <cell r="G78">
            <v>-970145.78</v>
          </cell>
          <cell r="H78">
            <v>27637.89</v>
          </cell>
        </row>
        <row r="79">
          <cell r="B79" t="str">
            <v>6311</v>
          </cell>
          <cell r="C79">
            <v>417204.81</v>
          </cell>
          <cell r="D79">
            <v>0</v>
          </cell>
          <cell r="G79">
            <v>-474717.7</v>
          </cell>
          <cell r="H79">
            <v>-57512.89</v>
          </cell>
        </row>
        <row r="80">
          <cell r="B80" t="str">
            <v>6312</v>
          </cell>
          <cell r="C80">
            <v>620476.15</v>
          </cell>
          <cell r="D80">
            <v>0</v>
          </cell>
          <cell r="G80">
            <v>-635498.32999999996</v>
          </cell>
          <cell r="H80">
            <v>-15022.18</v>
          </cell>
        </row>
        <row r="81">
          <cell r="B81" t="str">
            <v>6313</v>
          </cell>
          <cell r="C81">
            <v>23728.1</v>
          </cell>
          <cell r="D81">
            <v>0</v>
          </cell>
          <cell r="G81">
            <v>-23728.1</v>
          </cell>
          <cell r="H81">
            <v>0</v>
          </cell>
        </row>
        <row r="82">
          <cell r="B82" t="str">
            <v>6314</v>
          </cell>
          <cell r="C82">
            <v>17344.25</v>
          </cell>
          <cell r="D82">
            <v>0</v>
          </cell>
          <cell r="G82">
            <v>-17159.8</v>
          </cell>
          <cell r="H82">
            <v>184.45</v>
          </cell>
        </row>
        <row r="83">
          <cell r="B83" t="str">
            <v>6315</v>
          </cell>
          <cell r="C83">
            <v>67954.13</v>
          </cell>
          <cell r="D83">
            <v>0</v>
          </cell>
          <cell r="G83">
            <v>-78389.490000000005</v>
          </cell>
          <cell r="H83">
            <v>-10435.36</v>
          </cell>
        </row>
        <row r="84">
          <cell r="B84" t="str">
            <v>6316</v>
          </cell>
          <cell r="C84">
            <v>1893287.99</v>
          </cell>
          <cell r="D84">
            <v>0</v>
          </cell>
          <cell r="G84">
            <v>-1893287.99</v>
          </cell>
          <cell r="H84">
            <v>0</v>
          </cell>
        </row>
        <row r="85">
          <cell r="B85" t="str">
            <v>6317</v>
          </cell>
          <cell r="C85">
            <v>591690.94999999995</v>
          </cell>
          <cell r="D85">
            <v>0</v>
          </cell>
          <cell r="G85">
            <v>-587904.75</v>
          </cell>
          <cell r="H85">
            <v>3786.2</v>
          </cell>
        </row>
        <row r="86">
          <cell r="B86" t="str">
            <v>6318</v>
          </cell>
          <cell r="C86">
            <v>299000.44</v>
          </cell>
          <cell r="D86">
            <v>0</v>
          </cell>
          <cell r="G86">
            <v>-299000.44</v>
          </cell>
          <cell r="H86">
            <v>0</v>
          </cell>
        </row>
        <row r="87">
          <cell r="B87" t="str">
            <v>6319</v>
          </cell>
          <cell r="C87">
            <v>78886.77</v>
          </cell>
          <cell r="D87">
            <v>0</v>
          </cell>
          <cell r="G87">
            <v>-78886.77</v>
          </cell>
          <cell r="H87">
            <v>0</v>
          </cell>
        </row>
        <row r="88">
          <cell r="B88" t="str">
            <v>6320</v>
          </cell>
          <cell r="C88">
            <v>332858.73</v>
          </cell>
          <cell r="D88">
            <v>0</v>
          </cell>
          <cell r="G88">
            <v>-327833.43</v>
          </cell>
          <cell r="H88">
            <v>5025.3</v>
          </cell>
        </row>
        <row r="89">
          <cell r="B89" t="str">
            <v>6321</v>
          </cell>
          <cell r="C89">
            <v>624323.39</v>
          </cell>
          <cell r="D89">
            <v>0</v>
          </cell>
          <cell r="G89">
            <v>-498249.4</v>
          </cell>
          <cell r="H89">
            <v>126073.99</v>
          </cell>
        </row>
        <row r="90">
          <cell r="B90" t="str">
            <v>6324</v>
          </cell>
          <cell r="C90">
            <v>1197462.67</v>
          </cell>
          <cell r="D90">
            <v>0</v>
          </cell>
          <cell r="G90">
            <v>-1230167.04</v>
          </cell>
          <cell r="H90">
            <v>-32704.37</v>
          </cell>
        </row>
        <row r="91">
          <cell r="B91" t="str">
            <v>6326</v>
          </cell>
          <cell r="C91">
            <v>243633.64</v>
          </cell>
          <cell r="D91">
            <v>0</v>
          </cell>
          <cell r="G91">
            <v>-243633.64</v>
          </cell>
          <cell r="H91">
            <v>0</v>
          </cell>
        </row>
        <row r="92">
          <cell r="B92" t="str">
            <v>6328</v>
          </cell>
          <cell r="C92">
            <v>16555.169999999998</v>
          </cell>
          <cell r="D92">
            <v>0</v>
          </cell>
          <cell r="G92">
            <v>-14117.96</v>
          </cell>
          <cell r="H92">
            <v>2437.21</v>
          </cell>
        </row>
        <row r="93">
          <cell r="B93" t="str">
            <v>6330</v>
          </cell>
          <cell r="C93">
            <v>1093112.71</v>
          </cell>
          <cell r="D93">
            <v>0</v>
          </cell>
          <cell r="G93">
            <v>-1093112.71</v>
          </cell>
          <cell r="H93">
            <v>0</v>
          </cell>
        </row>
        <row r="94">
          <cell r="B94" t="str">
            <v>6331</v>
          </cell>
          <cell r="C94">
            <v>71248.92</v>
          </cell>
          <cell r="D94">
            <v>0</v>
          </cell>
          <cell r="G94">
            <v>-71248.92</v>
          </cell>
          <cell r="H94">
            <v>0</v>
          </cell>
        </row>
        <row r="95">
          <cell r="B95" t="str">
            <v>6332</v>
          </cell>
          <cell r="C95">
            <v>59549.919999999998</v>
          </cell>
          <cell r="D95">
            <v>0</v>
          </cell>
          <cell r="G95">
            <v>-59549.919999999998</v>
          </cell>
          <cell r="H95">
            <v>0</v>
          </cell>
        </row>
        <row r="96">
          <cell r="B96" t="str">
            <v>6333</v>
          </cell>
          <cell r="C96">
            <v>59394.239999999998</v>
          </cell>
          <cell r="D96">
            <v>0</v>
          </cell>
          <cell r="G96">
            <v>-58791.87</v>
          </cell>
          <cell r="H96">
            <v>602.37</v>
          </cell>
        </row>
        <row r="97">
          <cell r="B97" t="str">
            <v>6334</v>
          </cell>
          <cell r="C97">
            <v>149286.43</v>
          </cell>
          <cell r="D97">
            <v>0</v>
          </cell>
          <cell r="G97">
            <v>-149286.43</v>
          </cell>
          <cell r="H97">
            <v>0</v>
          </cell>
        </row>
        <row r="98">
          <cell r="B98" t="str">
            <v>6335</v>
          </cell>
          <cell r="C98">
            <v>74376.52</v>
          </cell>
          <cell r="D98">
            <v>0</v>
          </cell>
          <cell r="G98">
            <v>-74376.52</v>
          </cell>
          <cell r="H98">
            <v>0</v>
          </cell>
        </row>
        <row r="99">
          <cell r="B99" t="str">
            <v>6337</v>
          </cell>
          <cell r="C99">
            <v>-56630.07</v>
          </cell>
          <cell r="D99">
            <v>0</v>
          </cell>
          <cell r="G99">
            <v>64718.09</v>
          </cell>
          <cell r="H99">
            <v>8088.02</v>
          </cell>
        </row>
        <row r="100">
          <cell r="B100" t="str">
            <v>6338</v>
          </cell>
          <cell r="C100">
            <v>-126439.78</v>
          </cell>
          <cell r="D100">
            <v>0</v>
          </cell>
          <cell r="G100">
            <v>126439.78</v>
          </cell>
          <cell r="H100">
            <v>0</v>
          </cell>
        </row>
        <row r="101">
          <cell r="B101" t="str">
            <v>6340</v>
          </cell>
          <cell r="C101">
            <v>310637.92</v>
          </cell>
          <cell r="D101">
            <v>0</v>
          </cell>
          <cell r="G101">
            <v>-310637.92</v>
          </cell>
          <cell r="H101">
            <v>0</v>
          </cell>
        </row>
        <row r="102">
          <cell r="B102" t="str">
            <v>6341</v>
          </cell>
          <cell r="C102">
            <v>30035.77</v>
          </cell>
          <cell r="D102">
            <v>0</v>
          </cell>
          <cell r="G102">
            <v>-30035.77</v>
          </cell>
          <cell r="H102">
            <v>0</v>
          </cell>
        </row>
        <row r="103">
          <cell r="B103" t="str">
            <v>6342</v>
          </cell>
          <cell r="C103">
            <v>84296.81</v>
          </cell>
          <cell r="D103">
            <v>0</v>
          </cell>
          <cell r="G103">
            <v>-81776.45</v>
          </cell>
          <cell r="H103">
            <v>2520.36</v>
          </cell>
        </row>
        <row r="104">
          <cell r="B104" t="str">
            <v>6343</v>
          </cell>
          <cell r="C104">
            <v>490860.51</v>
          </cell>
          <cell r="D104">
            <v>0</v>
          </cell>
          <cell r="G104">
            <v>-478994.97</v>
          </cell>
          <cell r="H104">
            <v>11865.54</v>
          </cell>
        </row>
        <row r="105">
          <cell r="B105" t="str">
            <v>6344</v>
          </cell>
          <cell r="C105">
            <v>542787.5</v>
          </cell>
          <cell r="D105">
            <v>0</v>
          </cell>
          <cell r="G105">
            <v>-454124.73</v>
          </cell>
          <cell r="H105">
            <v>88662.77</v>
          </cell>
        </row>
        <row r="106">
          <cell r="B106" t="str">
            <v>6345</v>
          </cell>
          <cell r="C106">
            <v>138867.29</v>
          </cell>
          <cell r="D106">
            <v>0</v>
          </cell>
          <cell r="G106">
            <v>-138867.29</v>
          </cell>
          <cell r="H106">
            <v>0</v>
          </cell>
        </row>
        <row r="107">
          <cell r="B107" t="str">
            <v>6346</v>
          </cell>
          <cell r="C107">
            <v>990807.86</v>
          </cell>
          <cell r="D107">
            <v>0</v>
          </cell>
          <cell r="G107">
            <v>-150018.85</v>
          </cell>
          <cell r="H107">
            <v>840789.01</v>
          </cell>
        </row>
        <row r="108">
          <cell r="B108" t="str">
            <v>6347</v>
          </cell>
          <cell r="C108">
            <v>14712.86</v>
          </cell>
          <cell r="G108">
            <v>-14712.86</v>
          </cell>
          <cell r="H108">
            <v>0</v>
          </cell>
        </row>
        <row r="109">
          <cell r="B109" t="str">
            <v>6348</v>
          </cell>
          <cell r="C109">
            <v>2643.01</v>
          </cell>
          <cell r="D109">
            <v>0</v>
          </cell>
          <cell r="G109">
            <v>-2643.01</v>
          </cell>
          <cell r="H109">
            <v>0</v>
          </cell>
        </row>
        <row r="110">
          <cell r="B110" t="str">
            <v>6349</v>
          </cell>
          <cell r="C110">
            <v>3212.67</v>
          </cell>
          <cell r="D110">
            <v>0</v>
          </cell>
          <cell r="G110">
            <v>-3212.67</v>
          </cell>
          <cell r="H110">
            <v>0</v>
          </cell>
        </row>
        <row r="111">
          <cell r="B111" t="str">
            <v>6350</v>
          </cell>
          <cell r="C111">
            <v>516331.79</v>
          </cell>
          <cell r="D111">
            <v>0</v>
          </cell>
          <cell r="G111">
            <v>-104940.04</v>
          </cell>
          <cell r="H111">
            <v>411391.75</v>
          </cell>
        </row>
        <row r="112">
          <cell r="B112" t="str">
            <v>6352</v>
          </cell>
          <cell r="C112">
            <v>23501.200000000001</v>
          </cell>
          <cell r="H112">
            <v>23501.200000000001</v>
          </cell>
        </row>
        <row r="113">
          <cell r="B113" t="str">
            <v>6353</v>
          </cell>
          <cell r="C113">
            <v>466.58</v>
          </cell>
          <cell r="D113">
            <v>0</v>
          </cell>
          <cell r="G113">
            <v>-466.58</v>
          </cell>
          <cell r="H113">
            <v>0</v>
          </cell>
        </row>
        <row r="114">
          <cell r="B114" t="str">
            <v>6354</v>
          </cell>
          <cell r="C114">
            <v>545417.32999999996</v>
          </cell>
          <cell r="D114">
            <v>0</v>
          </cell>
          <cell r="G114">
            <v>-368914.95</v>
          </cell>
          <cell r="H114">
            <v>176502.38</v>
          </cell>
        </row>
        <row r="115">
          <cell r="C115">
            <v>21922754.73</v>
          </cell>
          <cell r="D115">
            <v>0</v>
          </cell>
          <cell r="E115">
            <v>0</v>
          </cell>
          <cell r="G115">
            <v>-20482357.199999999</v>
          </cell>
          <cell r="H115">
            <v>1440397.53</v>
          </cell>
        </row>
        <row r="117">
          <cell r="B117" t="str">
            <v>6036</v>
          </cell>
          <cell r="C117">
            <v>3535384.92</v>
          </cell>
          <cell r="D117">
            <v>0</v>
          </cell>
          <cell r="G117">
            <v>-3168589.68</v>
          </cell>
          <cell r="H117">
            <v>366795.24</v>
          </cell>
        </row>
        <row r="118">
          <cell r="B118" t="str">
            <v>6076</v>
          </cell>
          <cell r="C118">
            <v>539026.38</v>
          </cell>
          <cell r="D118">
            <v>0</v>
          </cell>
          <cell r="H118">
            <v>539026.38</v>
          </cell>
        </row>
        <row r="119">
          <cell r="C119">
            <v>4074411.3</v>
          </cell>
          <cell r="D119">
            <v>0</v>
          </cell>
          <cell r="E119">
            <v>0</v>
          </cell>
          <cell r="G119">
            <v>-3168589.68</v>
          </cell>
          <cell r="H119">
            <v>905821.62</v>
          </cell>
        </row>
        <row r="121">
          <cell r="B121" t="str">
            <v>6008</v>
          </cell>
          <cell r="C121">
            <v>14211386.43</v>
          </cell>
          <cell r="D121">
            <v>0</v>
          </cell>
          <cell r="G121">
            <v>-14236664.369999999</v>
          </cell>
          <cell r="H121">
            <v>-25277.94</v>
          </cell>
        </row>
        <row r="122">
          <cell r="B122" t="str">
            <v>6023</v>
          </cell>
          <cell r="C122">
            <v>300192.21000000002</v>
          </cell>
          <cell r="D122">
            <v>0</v>
          </cell>
          <cell r="E122">
            <v>5736869.6100000003</v>
          </cell>
          <cell r="G122">
            <v>-6471710.7300000004</v>
          </cell>
          <cell r="H122">
            <v>-434648.91</v>
          </cell>
        </row>
        <row r="123">
          <cell r="B123" t="str">
            <v>6024</v>
          </cell>
          <cell r="C123">
            <v>3933.37</v>
          </cell>
          <cell r="D123">
            <v>0</v>
          </cell>
          <cell r="G123">
            <v>-3933.37</v>
          </cell>
          <cell r="H123">
            <v>0</v>
          </cell>
        </row>
        <row r="124">
          <cell r="B124" t="str">
            <v>6032</v>
          </cell>
          <cell r="C124">
            <v>324900.81</v>
          </cell>
          <cell r="D124">
            <v>0</v>
          </cell>
          <cell r="G124">
            <v>-324900.81</v>
          </cell>
          <cell r="H124">
            <v>0</v>
          </cell>
        </row>
        <row r="125">
          <cell r="B125" t="str">
            <v>6034</v>
          </cell>
          <cell r="C125">
            <v>268369.93</v>
          </cell>
          <cell r="D125">
            <v>0</v>
          </cell>
          <cell r="G125">
            <v>-340517.93</v>
          </cell>
          <cell r="H125">
            <v>-72148</v>
          </cell>
        </row>
        <row r="126">
          <cell r="B126" t="str">
            <v>6037</v>
          </cell>
          <cell r="C126">
            <v>511804.19</v>
          </cell>
          <cell r="D126">
            <v>0</v>
          </cell>
          <cell r="G126">
            <v>-528296.19999999995</v>
          </cell>
          <cell r="H126">
            <v>-16492.009999999998</v>
          </cell>
        </row>
        <row r="127">
          <cell r="B127" t="str">
            <v>6039</v>
          </cell>
          <cell r="C127">
            <v>480590.18</v>
          </cell>
          <cell r="D127">
            <v>0</v>
          </cell>
          <cell r="G127">
            <v>-516209.31</v>
          </cell>
          <cell r="H127">
            <v>-35619.129999999997</v>
          </cell>
        </row>
        <row r="128">
          <cell r="B128" t="str">
            <v>6041</v>
          </cell>
          <cell r="C128">
            <v>87517.7</v>
          </cell>
          <cell r="D128">
            <v>0</v>
          </cell>
          <cell r="G128">
            <v>-87517.7</v>
          </cell>
          <cell r="H128">
            <v>0</v>
          </cell>
        </row>
        <row r="129">
          <cell r="B129" t="str">
            <v>6046</v>
          </cell>
          <cell r="C129">
            <v>19953.12</v>
          </cell>
          <cell r="D129">
            <v>0</v>
          </cell>
          <cell r="G129">
            <v>-19953.12</v>
          </cell>
          <cell r="H129">
            <v>0</v>
          </cell>
        </row>
        <row r="130">
          <cell r="B130" t="str">
            <v>6047</v>
          </cell>
          <cell r="C130">
            <v>4620.82</v>
          </cell>
          <cell r="D130">
            <v>0</v>
          </cell>
          <cell r="G130">
            <v>-4620.82</v>
          </cell>
          <cell r="H130">
            <v>0</v>
          </cell>
        </row>
        <row r="131">
          <cell r="B131" t="str">
            <v>6053</v>
          </cell>
          <cell r="C131">
            <v>128029.75999999999</v>
          </cell>
          <cell r="D131">
            <v>0</v>
          </cell>
          <cell r="G131">
            <v>-128029.75999999999</v>
          </cell>
          <cell r="H131">
            <v>0</v>
          </cell>
        </row>
        <row r="132">
          <cell r="B132" t="str">
            <v>6078</v>
          </cell>
          <cell r="C132">
            <v>-17957.150000000001</v>
          </cell>
          <cell r="D132">
            <v>0</v>
          </cell>
          <cell r="G132">
            <v>17326.97</v>
          </cell>
          <cell r="H132">
            <v>-630.17999999999995</v>
          </cell>
        </row>
        <row r="133">
          <cell r="B133" t="str">
            <v>6080</v>
          </cell>
          <cell r="C133">
            <v>288041.01</v>
          </cell>
          <cell r="D133">
            <v>0</v>
          </cell>
          <cell r="G133">
            <v>-50470.43</v>
          </cell>
          <cell r="H133">
            <v>237570.58</v>
          </cell>
        </row>
        <row r="134">
          <cell r="B134" t="str">
            <v>6083</v>
          </cell>
          <cell r="C134">
            <v>51462.76</v>
          </cell>
          <cell r="D134">
            <v>0</v>
          </cell>
          <cell r="H134">
            <v>51462.76</v>
          </cell>
        </row>
        <row r="135">
          <cell r="B135" t="str">
            <v>6084</v>
          </cell>
          <cell r="C135">
            <v>5663.71</v>
          </cell>
          <cell r="D135">
            <v>0</v>
          </cell>
          <cell r="H135">
            <v>5663.71</v>
          </cell>
        </row>
        <row r="136">
          <cell r="B136" t="str">
            <v>6087</v>
          </cell>
          <cell r="C136">
            <v>1203.48</v>
          </cell>
          <cell r="D136">
            <v>0</v>
          </cell>
          <cell r="H136">
            <v>1203.48</v>
          </cell>
        </row>
        <row r="137">
          <cell r="B137" t="str">
            <v>6088</v>
          </cell>
          <cell r="C137">
            <v>1194.33</v>
          </cell>
          <cell r="D137">
            <v>0</v>
          </cell>
          <cell r="H137">
            <v>1194.33</v>
          </cell>
        </row>
        <row r="138">
          <cell r="B138" t="str">
            <v>6089</v>
          </cell>
          <cell r="C138">
            <v>3955.96</v>
          </cell>
          <cell r="D138">
            <v>0</v>
          </cell>
          <cell r="H138">
            <v>3955.96</v>
          </cell>
        </row>
        <row r="139">
          <cell r="B139" t="str">
            <v>6090</v>
          </cell>
          <cell r="C139">
            <v>3955.97</v>
          </cell>
          <cell r="D139">
            <v>0</v>
          </cell>
          <cell r="H139">
            <v>3955.97</v>
          </cell>
        </row>
        <row r="140">
          <cell r="B140" t="str">
            <v>6091</v>
          </cell>
          <cell r="C140">
            <v>1603.75</v>
          </cell>
          <cell r="D140">
            <v>0</v>
          </cell>
          <cell r="H140">
            <v>1603.75</v>
          </cell>
        </row>
        <row r="141">
          <cell r="B141" t="str">
            <v>6093</v>
          </cell>
          <cell r="C141">
            <v>1998.1</v>
          </cell>
          <cell r="D141">
            <v>0</v>
          </cell>
          <cell r="H141">
            <v>1998.1</v>
          </cell>
        </row>
        <row r="142">
          <cell r="B142" t="str">
            <v>6095</v>
          </cell>
          <cell r="C142">
            <v>719.05</v>
          </cell>
          <cell r="D142">
            <v>0</v>
          </cell>
          <cell r="H142">
            <v>719.05</v>
          </cell>
        </row>
        <row r="143">
          <cell r="B143" t="str">
            <v>6096</v>
          </cell>
          <cell r="C143">
            <v>3006.47</v>
          </cell>
          <cell r="D143">
            <v>0</v>
          </cell>
          <cell r="H143">
            <v>3006.47</v>
          </cell>
        </row>
        <row r="144">
          <cell r="B144" t="str">
            <v>6100</v>
          </cell>
          <cell r="C144">
            <v>440.43</v>
          </cell>
          <cell r="D144">
            <v>0</v>
          </cell>
          <cell r="H144">
            <v>440.43</v>
          </cell>
        </row>
        <row r="145">
          <cell r="B145" t="str">
            <v>6102</v>
          </cell>
          <cell r="C145">
            <v>155.72</v>
          </cell>
          <cell r="H145">
            <v>155.72</v>
          </cell>
        </row>
        <row r="146">
          <cell r="B146" t="str">
            <v>6101</v>
          </cell>
          <cell r="C146">
            <v>23182.57</v>
          </cell>
          <cell r="D146">
            <v>0</v>
          </cell>
          <cell r="H146">
            <v>23182.57</v>
          </cell>
        </row>
        <row r="147">
          <cell r="B147" t="str">
            <v>6104</v>
          </cell>
          <cell r="C147">
            <v>43.42</v>
          </cell>
          <cell r="D147">
            <v>0</v>
          </cell>
          <cell r="H147">
            <v>43.42</v>
          </cell>
        </row>
        <row r="148">
          <cell r="B148" t="str">
            <v>6110</v>
          </cell>
          <cell r="C148">
            <v>6754.71</v>
          </cell>
          <cell r="D148">
            <v>0</v>
          </cell>
          <cell r="H148">
            <v>6754.71</v>
          </cell>
        </row>
        <row r="149">
          <cell r="B149" t="str">
            <v>6113</v>
          </cell>
          <cell r="C149">
            <v>10050.76</v>
          </cell>
          <cell r="D149">
            <v>0</v>
          </cell>
          <cell r="H149">
            <v>10050.76</v>
          </cell>
        </row>
        <row r="150">
          <cell r="B150" t="str">
            <v>6119</v>
          </cell>
          <cell r="C150">
            <v>61876.59</v>
          </cell>
          <cell r="D150">
            <v>0</v>
          </cell>
          <cell r="H150">
            <v>61876.59</v>
          </cell>
        </row>
        <row r="151">
          <cell r="B151" t="str">
            <v>6121</v>
          </cell>
          <cell r="C151">
            <v>-22190.58</v>
          </cell>
          <cell r="H151">
            <v>-22190.58</v>
          </cell>
        </row>
        <row r="152">
          <cell r="B152" t="str">
            <v>6125</v>
          </cell>
          <cell r="C152">
            <v>114577.11</v>
          </cell>
          <cell r="D152">
            <v>0</v>
          </cell>
          <cell r="G152">
            <v>-22625.99</v>
          </cell>
          <cell r="H152">
            <v>91951.12</v>
          </cell>
        </row>
        <row r="153">
          <cell r="B153" t="str">
            <v>6126</v>
          </cell>
          <cell r="C153">
            <v>506823.27</v>
          </cell>
          <cell r="D153">
            <v>0</v>
          </cell>
          <cell r="G153">
            <v>-426656.64</v>
          </cell>
          <cell r="H153">
            <v>80166.63</v>
          </cell>
        </row>
        <row r="154">
          <cell r="B154" t="str">
            <v>6127</v>
          </cell>
          <cell r="C154">
            <v>162285.51999999999</v>
          </cell>
          <cell r="D154">
            <v>0</v>
          </cell>
          <cell r="G154">
            <v>-73382.23</v>
          </cell>
          <cell r="H154">
            <v>88903.29</v>
          </cell>
        </row>
        <row r="155">
          <cell r="B155" t="str">
            <v>6129</v>
          </cell>
          <cell r="C155">
            <v>4474.51</v>
          </cell>
          <cell r="D155">
            <v>0</v>
          </cell>
          <cell r="H155">
            <v>4474.51</v>
          </cell>
        </row>
        <row r="156">
          <cell r="B156" t="str">
            <v>6130</v>
          </cell>
          <cell r="C156">
            <v>29525.18</v>
          </cell>
          <cell r="D156">
            <v>0</v>
          </cell>
          <cell r="H156">
            <v>29525.18</v>
          </cell>
        </row>
        <row r="157">
          <cell r="B157" t="str">
            <v>6132</v>
          </cell>
          <cell r="C157">
            <v>57550.91</v>
          </cell>
          <cell r="D157">
            <v>0</v>
          </cell>
          <cell r="G157">
            <v>-42949.43</v>
          </cell>
          <cell r="H157">
            <v>14601.48</v>
          </cell>
        </row>
        <row r="158">
          <cell r="B158" t="str">
            <v>6135</v>
          </cell>
          <cell r="C158">
            <v>117930.28</v>
          </cell>
          <cell r="D158">
            <v>0</v>
          </cell>
          <cell r="H158">
            <v>117930.28</v>
          </cell>
        </row>
        <row r="159">
          <cell r="B159" t="str">
            <v>6137</v>
          </cell>
          <cell r="C159">
            <v>96374.62</v>
          </cell>
          <cell r="D159">
            <v>0</v>
          </cell>
          <cell r="G159">
            <v>-96400.89</v>
          </cell>
          <cell r="H159">
            <v>-26.27</v>
          </cell>
        </row>
        <row r="160">
          <cell r="B160" t="str">
            <v>6139</v>
          </cell>
          <cell r="C160">
            <v>29935.69</v>
          </cell>
          <cell r="D160">
            <v>0</v>
          </cell>
          <cell r="H160">
            <v>29935.69</v>
          </cell>
        </row>
        <row r="161">
          <cell r="B161" t="str">
            <v>6145</v>
          </cell>
          <cell r="C161">
            <v>3646.03</v>
          </cell>
          <cell r="D161">
            <v>0</v>
          </cell>
          <cell r="H161">
            <v>3646.03</v>
          </cell>
        </row>
        <row r="162">
          <cell r="B162" t="str">
            <v>6146</v>
          </cell>
          <cell r="C162">
            <v>73265.98</v>
          </cell>
          <cell r="D162">
            <v>0</v>
          </cell>
          <cell r="H162">
            <v>73265.98</v>
          </cell>
        </row>
        <row r="163">
          <cell r="B163" t="str">
            <v>6147</v>
          </cell>
          <cell r="C163">
            <v>43450</v>
          </cell>
          <cell r="D163">
            <v>0</v>
          </cell>
          <cell r="H163">
            <v>43450</v>
          </cell>
        </row>
        <row r="164">
          <cell r="B164" t="str">
            <v>6148</v>
          </cell>
          <cell r="C164">
            <v>526858.06999999995</v>
          </cell>
          <cell r="D164">
            <v>0</v>
          </cell>
          <cell r="H164">
            <v>526858.06999999995</v>
          </cell>
        </row>
        <row r="165">
          <cell r="B165" t="str">
            <v>6149</v>
          </cell>
          <cell r="C165">
            <v>1024503.64</v>
          </cell>
          <cell r="D165">
            <v>0</v>
          </cell>
          <cell r="H165">
            <v>1024503.64</v>
          </cell>
        </row>
        <row r="166">
          <cell r="B166" t="str">
            <v>6150</v>
          </cell>
          <cell r="C166">
            <v>355315.43</v>
          </cell>
          <cell r="D166">
            <v>0</v>
          </cell>
          <cell r="H166">
            <v>355315.43</v>
          </cell>
        </row>
        <row r="167">
          <cell r="B167" t="str">
            <v>6151</v>
          </cell>
          <cell r="C167">
            <v>675686.84</v>
          </cell>
          <cell r="D167">
            <v>0</v>
          </cell>
          <cell r="G167">
            <v>-550360.81999999995</v>
          </cell>
          <cell r="H167">
            <v>125326.02</v>
          </cell>
        </row>
        <row r="168">
          <cell r="B168" t="str">
            <v>6152</v>
          </cell>
          <cell r="C168">
            <v>952511.96</v>
          </cell>
          <cell r="D168">
            <v>0</v>
          </cell>
          <cell r="H168">
            <v>952511.96</v>
          </cell>
        </row>
        <row r="169">
          <cell r="B169" t="str">
            <v>6153</v>
          </cell>
          <cell r="C169">
            <v>27286.09</v>
          </cell>
          <cell r="D169">
            <v>0</v>
          </cell>
          <cell r="H169">
            <v>27286.09</v>
          </cell>
        </row>
        <row r="170">
          <cell r="B170" t="str">
            <v>6154</v>
          </cell>
          <cell r="C170">
            <v>-561.39</v>
          </cell>
          <cell r="D170">
            <v>0</v>
          </cell>
          <cell r="H170">
            <v>-561.39</v>
          </cell>
        </row>
        <row r="171">
          <cell r="B171" t="str">
            <v>6155</v>
          </cell>
          <cell r="C171">
            <v>220781.55</v>
          </cell>
          <cell r="D171">
            <v>0</v>
          </cell>
          <cell r="H171">
            <v>220781.55</v>
          </cell>
        </row>
        <row r="172">
          <cell r="B172" t="str">
            <v>6156</v>
          </cell>
          <cell r="C172">
            <v>2149.8200000000002</v>
          </cell>
          <cell r="D172">
            <v>0</v>
          </cell>
          <cell r="H172">
            <v>2149.8200000000002</v>
          </cell>
        </row>
        <row r="173">
          <cell r="B173" t="str">
            <v>6158</v>
          </cell>
          <cell r="C173">
            <v>441815.77</v>
          </cell>
          <cell r="D173">
            <v>0</v>
          </cell>
          <cell r="H173">
            <v>441815.77</v>
          </cell>
        </row>
        <row r="174">
          <cell r="B174" t="str">
            <v>6159</v>
          </cell>
          <cell r="C174">
            <v>74466.259999999995</v>
          </cell>
          <cell r="D174">
            <v>0</v>
          </cell>
          <cell r="H174">
            <v>74466.259999999995</v>
          </cell>
        </row>
        <row r="175">
          <cell r="B175" t="str">
            <v>6160</v>
          </cell>
          <cell r="C175">
            <v>16953.849999999999</v>
          </cell>
          <cell r="D175">
            <v>0</v>
          </cell>
          <cell r="H175">
            <v>16953.849999999999</v>
          </cell>
        </row>
        <row r="176">
          <cell r="B176" t="str">
            <v>6162</v>
          </cell>
          <cell r="C176">
            <v>97279.83</v>
          </cell>
          <cell r="D176">
            <v>0</v>
          </cell>
          <cell r="H176">
            <v>97279.83</v>
          </cell>
        </row>
        <row r="177">
          <cell r="B177" t="str">
            <v>6163</v>
          </cell>
          <cell r="C177">
            <v>256025.35</v>
          </cell>
          <cell r="D177">
            <v>0</v>
          </cell>
          <cell r="H177">
            <v>256025.35</v>
          </cell>
        </row>
        <row r="178">
          <cell r="B178" t="str">
            <v>6164</v>
          </cell>
          <cell r="C178">
            <v>237447.34</v>
          </cell>
          <cell r="D178">
            <v>0</v>
          </cell>
          <cell r="H178">
            <v>237447.34</v>
          </cell>
        </row>
        <row r="179">
          <cell r="B179" t="str">
            <v>6166</v>
          </cell>
          <cell r="C179">
            <v>53848.58</v>
          </cell>
          <cell r="D179">
            <v>0</v>
          </cell>
          <cell r="H179">
            <v>53848.58</v>
          </cell>
        </row>
        <row r="180">
          <cell r="B180" t="str">
            <v>6167</v>
          </cell>
          <cell r="C180">
            <v>23914.02</v>
          </cell>
          <cell r="D180">
            <v>0</v>
          </cell>
          <cell r="H180">
            <v>23914.02</v>
          </cell>
        </row>
        <row r="181">
          <cell r="B181" t="str">
            <v>6170</v>
          </cell>
          <cell r="C181">
            <v>45442.06</v>
          </cell>
          <cell r="H181">
            <v>45442.06</v>
          </cell>
        </row>
        <row r="182">
          <cell r="B182" t="str">
            <v>6172</v>
          </cell>
          <cell r="C182">
            <v>19042.419999999998</v>
          </cell>
          <cell r="H182">
            <v>19042.419999999998</v>
          </cell>
        </row>
        <row r="183">
          <cell r="B183" t="str">
            <v>6173</v>
          </cell>
          <cell r="C183">
            <v>263438.84999999998</v>
          </cell>
          <cell r="H183">
            <v>263438.84999999998</v>
          </cell>
        </row>
        <row r="184">
          <cell r="C184">
            <v>23320505.02</v>
          </cell>
          <cell r="D184">
            <v>0</v>
          </cell>
          <cell r="E184">
            <v>5736869.6100000003</v>
          </cell>
          <cell r="G184">
            <v>-23907873.579999998</v>
          </cell>
          <cell r="H184">
            <v>5149501.05</v>
          </cell>
        </row>
        <row r="186">
          <cell r="B186" t="str">
            <v>6044</v>
          </cell>
          <cell r="C186">
            <v>131113.94</v>
          </cell>
          <cell r="D186">
            <v>0</v>
          </cell>
          <cell r="G186">
            <v>-134262.94</v>
          </cell>
          <cell r="H186">
            <v>-3149</v>
          </cell>
        </row>
        <row r="187">
          <cell r="B187" t="str">
            <v>6201</v>
          </cell>
          <cell r="C187">
            <v>1520391.27</v>
          </cell>
          <cell r="D187">
            <v>0</v>
          </cell>
          <cell r="H187">
            <v>1520391.27</v>
          </cell>
        </row>
        <row r="188">
          <cell r="C188">
            <v>1651505.21</v>
          </cell>
          <cell r="D188">
            <v>0</v>
          </cell>
          <cell r="E188">
            <v>0</v>
          </cell>
          <cell r="G188">
            <v>-134262.94</v>
          </cell>
          <cell r="H188">
            <v>1517242.27</v>
          </cell>
        </row>
        <row r="190">
          <cell r="B190" t="str">
            <v>6068</v>
          </cell>
          <cell r="C190">
            <v>2929240.94</v>
          </cell>
          <cell r="D190">
            <v>0</v>
          </cell>
          <cell r="G190">
            <v>-2785249.93</v>
          </cell>
          <cell r="H190">
            <v>143991.01</v>
          </cell>
        </row>
        <row r="191">
          <cell r="B191" t="str">
            <v>6141</v>
          </cell>
          <cell r="C191">
            <v>281227.74</v>
          </cell>
          <cell r="D191">
            <v>0</v>
          </cell>
          <cell r="G191">
            <v>-96608.17</v>
          </cell>
          <cell r="H191">
            <v>184619.57</v>
          </cell>
        </row>
        <row r="192">
          <cell r="B192" t="str">
            <v>6157</v>
          </cell>
          <cell r="C192">
            <v>1511096.83</v>
          </cell>
          <cell r="D192">
            <v>0</v>
          </cell>
          <cell r="H192">
            <v>1511096.83</v>
          </cell>
        </row>
        <row r="193">
          <cell r="C193">
            <v>4721565.51</v>
          </cell>
          <cell r="D193">
            <v>0</v>
          </cell>
          <cell r="E193">
            <v>0</v>
          </cell>
          <cell r="G193">
            <v>-2881858.1</v>
          </cell>
          <cell r="H193">
            <v>1839707.41</v>
          </cell>
        </row>
        <row r="195">
          <cell r="B195" t="str">
            <v>6040</v>
          </cell>
          <cell r="C195">
            <v>53129.55</v>
          </cell>
          <cell r="D195">
            <v>0</v>
          </cell>
          <cell r="G195">
            <v>-106174.55</v>
          </cell>
          <cell r="H195">
            <v>-53045</v>
          </cell>
        </row>
        <row r="196">
          <cell r="B196" t="str">
            <v>6069</v>
          </cell>
          <cell r="C196">
            <v>317386.21999999997</v>
          </cell>
          <cell r="D196">
            <v>0</v>
          </cell>
          <cell r="G196">
            <v>-311181.63</v>
          </cell>
          <cell r="H196">
            <v>6204.59</v>
          </cell>
        </row>
        <row r="197">
          <cell r="B197" t="str">
            <v>6071</v>
          </cell>
          <cell r="C197">
            <v>168382.09</v>
          </cell>
          <cell r="D197">
            <v>0</v>
          </cell>
          <cell r="G197">
            <v>-168382.09</v>
          </cell>
          <cell r="H197">
            <v>0</v>
          </cell>
        </row>
        <row r="198">
          <cell r="B198" t="str">
            <v>6072</v>
          </cell>
          <cell r="C198">
            <v>434974.58</v>
          </cell>
          <cell r="D198">
            <v>0</v>
          </cell>
          <cell r="G198">
            <v>-389618.4</v>
          </cell>
          <cell r="H198">
            <v>45356.18</v>
          </cell>
        </row>
        <row r="199">
          <cell r="B199" t="str">
            <v>6114</v>
          </cell>
          <cell r="C199">
            <v>186378.93</v>
          </cell>
          <cell r="D199">
            <v>0</v>
          </cell>
          <cell r="H199">
            <v>186378.93</v>
          </cell>
        </row>
        <row r="200">
          <cell r="B200" t="str">
            <v>7002</v>
          </cell>
          <cell r="C200">
            <v>1696.78</v>
          </cell>
          <cell r="D200">
            <v>0</v>
          </cell>
          <cell r="G200">
            <v>-1696.78</v>
          </cell>
          <cell r="H200">
            <v>0</v>
          </cell>
        </row>
        <row r="201">
          <cell r="B201" t="str">
            <v>7005</v>
          </cell>
          <cell r="C201">
            <v>744</v>
          </cell>
          <cell r="D201">
            <v>0</v>
          </cell>
          <cell r="H201">
            <v>744</v>
          </cell>
        </row>
        <row r="202">
          <cell r="C202">
            <v>1162692.1499999999</v>
          </cell>
          <cell r="D202">
            <v>0</v>
          </cell>
          <cell r="E202">
            <v>0</v>
          </cell>
          <cell r="G202">
            <v>-977053.45</v>
          </cell>
          <cell r="H202">
            <v>185638.7</v>
          </cell>
        </row>
        <row r="204">
          <cell r="B204" t="str">
            <v>6048</v>
          </cell>
          <cell r="C204">
            <v>140.81</v>
          </cell>
          <cell r="H204">
            <v>140.81</v>
          </cell>
        </row>
        <row r="205">
          <cell r="B205" t="str">
            <v>6079</v>
          </cell>
          <cell r="C205">
            <v>277366.78000000003</v>
          </cell>
          <cell r="D205">
            <v>0</v>
          </cell>
          <cell r="G205">
            <v>-253872.64000000001</v>
          </cell>
          <cell r="H205">
            <v>23494.14</v>
          </cell>
        </row>
        <row r="206">
          <cell r="B206" t="str">
            <v>6081</v>
          </cell>
          <cell r="C206">
            <v>15677.02</v>
          </cell>
          <cell r="D206">
            <v>0</v>
          </cell>
          <cell r="H206">
            <v>15677.02</v>
          </cell>
        </row>
        <row r="207">
          <cell r="B207" t="str">
            <v>6082</v>
          </cell>
          <cell r="C207">
            <v>63175.75</v>
          </cell>
          <cell r="D207">
            <v>0</v>
          </cell>
          <cell r="H207">
            <v>63175.75</v>
          </cell>
        </row>
        <row r="208">
          <cell r="B208" t="str">
            <v>6600</v>
          </cell>
          <cell r="C208">
            <v>224646.9</v>
          </cell>
          <cell r="D208">
            <v>0</v>
          </cell>
          <cell r="H208">
            <v>224646.9</v>
          </cell>
        </row>
        <row r="209">
          <cell r="B209" t="str">
            <v>6601</v>
          </cell>
          <cell r="C209">
            <v>280853.58</v>
          </cell>
          <cell r="D209">
            <v>0</v>
          </cell>
          <cell r="H209">
            <v>280853.58</v>
          </cell>
        </row>
        <row r="210">
          <cell r="B210" t="str">
            <v>6602</v>
          </cell>
          <cell r="C210">
            <v>40064.58</v>
          </cell>
          <cell r="D210">
            <v>0</v>
          </cell>
          <cell r="H210">
            <v>40064.58</v>
          </cell>
        </row>
        <row r="211">
          <cell r="B211" t="str">
            <v>6603</v>
          </cell>
          <cell r="C211">
            <v>30060.63</v>
          </cell>
          <cell r="D211">
            <v>0</v>
          </cell>
          <cell r="H211">
            <v>30060.63</v>
          </cell>
        </row>
        <row r="212">
          <cell r="B212" t="str">
            <v>6604</v>
          </cell>
          <cell r="C212">
            <v>123379.71</v>
          </cell>
          <cell r="D212">
            <v>0</v>
          </cell>
          <cell r="H212">
            <v>123379.71</v>
          </cell>
        </row>
        <row r="213">
          <cell r="B213" t="str">
            <v>6605</v>
          </cell>
          <cell r="C213">
            <v>6109.53</v>
          </cell>
          <cell r="D213">
            <v>0</v>
          </cell>
          <cell r="H213">
            <v>6109.53</v>
          </cell>
        </row>
        <row r="214">
          <cell r="B214" t="str">
            <v>6606</v>
          </cell>
          <cell r="C214">
            <v>98690.41</v>
          </cell>
          <cell r="D214">
            <v>0</v>
          </cell>
          <cell r="G214">
            <v>-98441.67</v>
          </cell>
          <cell r="H214">
            <v>248.74</v>
          </cell>
        </row>
        <row r="215">
          <cell r="B215" t="str">
            <v>6607</v>
          </cell>
          <cell r="C215">
            <v>356133.37</v>
          </cell>
          <cell r="D215">
            <v>0</v>
          </cell>
          <cell r="H215">
            <v>356133.37</v>
          </cell>
        </row>
        <row r="216">
          <cell r="B216" t="str">
            <v>6608</v>
          </cell>
          <cell r="C216">
            <v>8082.64</v>
          </cell>
          <cell r="D216">
            <v>0</v>
          </cell>
          <cell r="H216">
            <v>8082.64</v>
          </cell>
        </row>
        <row r="217">
          <cell r="B217" t="str">
            <v>6609</v>
          </cell>
          <cell r="C217">
            <v>55394.58</v>
          </cell>
          <cell r="D217">
            <v>0</v>
          </cell>
          <cell r="H217">
            <v>55394.58</v>
          </cell>
        </row>
        <row r="218">
          <cell r="B218" t="str">
            <v>6610</v>
          </cell>
          <cell r="C218">
            <v>6875.33</v>
          </cell>
          <cell r="D218">
            <v>0</v>
          </cell>
          <cell r="H218">
            <v>6875.33</v>
          </cell>
        </row>
        <row r="219">
          <cell r="B219" t="str">
            <v>6611</v>
          </cell>
          <cell r="C219">
            <v>36136.660000000003</v>
          </cell>
          <cell r="D219">
            <v>0</v>
          </cell>
          <cell r="G219">
            <v>-35783.589999999997</v>
          </cell>
          <cell r="H219">
            <v>353.07</v>
          </cell>
        </row>
        <row r="220">
          <cell r="B220" t="str">
            <v>6612</v>
          </cell>
          <cell r="C220">
            <v>-1726.52</v>
          </cell>
          <cell r="D220">
            <v>0</v>
          </cell>
          <cell r="H220">
            <v>-1726.52</v>
          </cell>
        </row>
        <row r="221">
          <cell r="B221" t="str">
            <v>6613</v>
          </cell>
          <cell r="C221">
            <v>11919.68</v>
          </cell>
          <cell r="D221">
            <v>0</v>
          </cell>
          <cell r="H221">
            <v>11919.68</v>
          </cell>
        </row>
        <row r="222">
          <cell r="B222" t="str">
            <v>6614</v>
          </cell>
          <cell r="C222">
            <v>31401.39</v>
          </cell>
          <cell r="D222">
            <v>0</v>
          </cell>
          <cell r="H222">
            <v>31401.39</v>
          </cell>
        </row>
        <row r="223">
          <cell r="B223" t="str">
            <v>6615</v>
          </cell>
          <cell r="C223">
            <v>11989.05</v>
          </cell>
          <cell r="D223">
            <v>0</v>
          </cell>
          <cell r="H223">
            <v>11989.05</v>
          </cell>
        </row>
        <row r="224">
          <cell r="B224" t="str">
            <v>6616</v>
          </cell>
          <cell r="C224">
            <v>12241.38</v>
          </cell>
          <cell r="D224">
            <v>0</v>
          </cell>
          <cell r="H224">
            <v>12241.38</v>
          </cell>
        </row>
        <row r="225">
          <cell r="B225" t="str">
            <v>6617</v>
          </cell>
          <cell r="C225">
            <v>21545.48</v>
          </cell>
          <cell r="D225">
            <v>0</v>
          </cell>
          <cell r="H225">
            <v>21545.48</v>
          </cell>
        </row>
        <row r="226">
          <cell r="B226" t="str">
            <v>6618</v>
          </cell>
          <cell r="C226">
            <v>6625.15</v>
          </cell>
          <cell r="H226">
            <v>6625.15</v>
          </cell>
        </row>
        <row r="227">
          <cell r="B227" t="str">
            <v>6619</v>
          </cell>
          <cell r="C227">
            <v>40348.39</v>
          </cell>
          <cell r="D227">
            <v>0</v>
          </cell>
          <cell r="H227">
            <v>40348.39</v>
          </cell>
        </row>
        <row r="228">
          <cell r="B228" t="str">
            <v>6620</v>
          </cell>
          <cell r="C228">
            <v>2681.09</v>
          </cell>
          <cell r="D228">
            <v>0</v>
          </cell>
          <cell r="H228">
            <v>2681.09</v>
          </cell>
        </row>
        <row r="229">
          <cell r="B229" t="str">
            <v>6621</v>
          </cell>
          <cell r="C229">
            <v>10118.040000000001</v>
          </cell>
          <cell r="H229">
            <v>10118.040000000001</v>
          </cell>
        </row>
        <row r="230">
          <cell r="B230" t="str">
            <v>6622</v>
          </cell>
          <cell r="C230">
            <v>3982.99</v>
          </cell>
          <cell r="H230">
            <v>3982.99</v>
          </cell>
        </row>
        <row r="231">
          <cell r="B231" t="str">
            <v>6623</v>
          </cell>
          <cell r="C231">
            <v>838.37</v>
          </cell>
          <cell r="H231">
            <v>838.37</v>
          </cell>
        </row>
        <row r="232">
          <cell r="B232" t="str">
            <v>6624</v>
          </cell>
          <cell r="C232">
            <v>10539.82</v>
          </cell>
          <cell r="H232">
            <v>10539.82</v>
          </cell>
        </row>
        <row r="233">
          <cell r="B233" t="str">
            <v>6625</v>
          </cell>
          <cell r="C233">
            <v>13534.26</v>
          </cell>
          <cell r="H233">
            <v>13534.26</v>
          </cell>
        </row>
        <row r="234">
          <cell r="B234" t="str">
            <v>6626</v>
          </cell>
          <cell r="C234">
            <v>8297.24</v>
          </cell>
          <cell r="H234">
            <v>8297.24</v>
          </cell>
        </row>
        <row r="235">
          <cell r="B235" t="str">
            <v>6627</v>
          </cell>
          <cell r="C235">
            <v>9329.52</v>
          </cell>
          <cell r="H235">
            <v>9329.52</v>
          </cell>
        </row>
        <row r="236">
          <cell r="B236" t="str">
            <v>6628</v>
          </cell>
          <cell r="C236">
            <v>6965.56</v>
          </cell>
          <cell r="H236">
            <v>6965.56</v>
          </cell>
        </row>
        <row r="237">
          <cell r="B237" t="str">
            <v>6629</v>
          </cell>
          <cell r="C237">
            <v>26242.02</v>
          </cell>
          <cell r="H237">
            <v>26242.02</v>
          </cell>
        </row>
        <row r="238">
          <cell r="B238" t="str">
            <v>6630</v>
          </cell>
          <cell r="C238">
            <v>2368.9699999999998</v>
          </cell>
          <cell r="H238">
            <v>2368.9699999999998</v>
          </cell>
        </row>
        <row r="239">
          <cell r="B239" t="str">
            <v>6631</v>
          </cell>
          <cell r="C239">
            <v>1766.31</v>
          </cell>
          <cell r="H239">
            <v>1766.31</v>
          </cell>
        </row>
        <row r="240">
          <cell r="B240" t="str">
            <v>6632</v>
          </cell>
          <cell r="C240">
            <v>2719.61</v>
          </cell>
          <cell r="H240">
            <v>2719.61</v>
          </cell>
        </row>
        <row r="241">
          <cell r="B241" t="str">
            <v>6633</v>
          </cell>
          <cell r="C241">
            <v>6119.19</v>
          </cell>
          <cell r="H241">
            <v>6119.19</v>
          </cell>
        </row>
        <row r="242">
          <cell r="B242" t="str">
            <v>6634</v>
          </cell>
          <cell r="C242">
            <v>746</v>
          </cell>
          <cell r="H242">
            <v>746</v>
          </cell>
        </row>
        <row r="243">
          <cell r="B243" t="str">
            <v>6635</v>
          </cell>
          <cell r="C243">
            <v>709.41</v>
          </cell>
          <cell r="H243">
            <v>709.41</v>
          </cell>
        </row>
        <row r="244">
          <cell r="C244">
            <v>1864090.68</v>
          </cell>
          <cell r="D244">
            <v>0</v>
          </cell>
          <cell r="E244">
            <v>0</v>
          </cell>
          <cell r="G244">
            <v>-388097.9</v>
          </cell>
          <cell r="H244">
            <v>1475992.78</v>
          </cell>
        </row>
        <row r="246">
          <cell r="B246" t="str">
            <v>6009</v>
          </cell>
          <cell r="C246">
            <v>1078335.6499999999</v>
          </cell>
          <cell r="D246">
            <v>0</v>
          </cell>
          <cell r="G246">
            <v>-1094537.8999999999</v>
          </cell>
          <cell r="H246">
            <v>-16202.25</v>
          </cell>
        </row>
        <row r="247">
          <cell r="B247" t="str">
            <v>6075</v>
          </cell>
          <cell r="C247">
            <v>2294411.5299999998</v>
          </cell>
          <cell r="D247">
            <v>0</v>
          </cell>
          <cell r="G247">
            <v>-1532384.84</v>
          </cell>
          <cell r="H247">
            <v>762026.69</v>
          </cell>
        </row>
        <row r="248">
          <cell r="B248" t="str">
            <v>6138</v>
          </cell>
          <cell r="C248">
            <v>15069.78</v>
          </cell>
          <cell r="D248">
            <v>0</v>
          </cell>
          <cell r="H248">
            <v>15069.78</v>
          </cell>
        </row>
        <row r="249">
          <cell r="B249" t="str">
            <v>6140</v>
          </cell>
          <cell r="C249">
            <v>237867.78</v>
          </cell>
          <cell r="D249">
            <v>0</v>
          </cell>
          <cell r="H249">
            <v>237867.78</v>
          </cell>
        </row>
        <row r="250">
          <cell r="B250" t="str">
            <v>6142</v>
          </cell>
          <cell r="C250">
            <v>708600.91</v>
          </cell>
          <cell r="D250">
            <v>0</v>
          </cell>
          <cell r="H250">
            <v>708600.91</v>
          </cell>
        </row>
        <row r="251">
          <cell r="B251" t="str">
            <v>6144</v>
          </cell>
          <cell r="C251">
            <v>16694</v>
          </cell>
          <cell r="D251">
            <v>0</v>
          </cell>
          <cell r="H251">
            <v>16694</v>
          </cell>
        </row>
        <row r="252">
          <cell r="B252" t="str">
            <v>6161</v>
          </cell>
          <cell r="C252">
            <v>46286.14</v>
          </cell>
          <cell r="D252">
            <v>0</v>
          </cell>
          <cell r="H252">
            <v>46286.14</v>
          </cell>
        </row>
        <row r="253">
          <cell r="B253" t="str">
            <v>6171</v>
          </cell>
          <cell r="C253">
            <v>7377.36</v>
          </cell>
          <cell r="H253">
            <v>7377.36</v>
          </cell>
        </row>
        <row r="254">
          <cell r="B254" t="str">
            <v>6997</v>
          </cell>
          <cell r="C254">
            <v>1480157.35</v>
          </cell>
          <cell r="D254">
            <v>0</v>
          </cell>
          <cell r="G254">
            <v>-394148.96</v>
          </cell>
          <cell r="H254">
            <v>1086008.3899999999</v>
          </cell>
        </row>
        <row r="255">
          <cell r="B255" t="str">
            <v>6998</v>
          </cell>
          <cell r="C255">
            <v>2936724.68</v>
          </cell>
          <cell r="D255">
            <v>0</v>
          </cell>
          <cell r="G255">
            <v>-1596868.86</v>
          </cell>
          <cell r="H255">
            <v>1339855.82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 Price"/>
      <sheetName val="Summary"/>
    </sheetNames>
    <sheetDataSet>
      <sheetData sheetId="0" refreshError="1">
        <row r="7">
          <cell r="I7">
            <v>26</v>
          </cell>
        </row>
      </sheetData>
      <sheetData sheetId="1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PresCenter"/>
      <sheetName val="X Names"/>
      <sheetName val="Dove Rev Scenarios"/>
      <sheetName val="ExeterBenchProj"/>
      <sheetName val="ProjectionsHardCode"/>
      <sheetName val="X Comparison Master"/>
      <sheetName val="X CashEPS Dove"/>
      <sheetName val="X CashEPS Hawkeye"/>
      <sheetName val="X Rel_Cont Dove"/>
      <sheetName val="X Rel_Cont Hawkeye"/>
      <sheetName val="Hawkeye Master PPM"/>
      <sheetName val="X Dove Master PPM"/>
      <sheetName val="Acquiror PPM"/>
      <sheetName val="X Dove PPM"/>
      <sheetName val="X Hawkeye Core PPM"/>
      <sheetName val="X Hawkeye PPM"/>
      <sheetName val="X Acquiror DCF"/>
      <sheetName val="X Dove DCF"/>
      <sheetName val="aDoveNewCoDCF"/>
      <sheetName val="DoveSynergy DCF"/>
      <sheetName val="Ibis DCF"/>
      <sheetName val="IbisSynergy DCF"/>
      <sheetName val="HawkeyeNewCo DCF"/>
      <sheetName val="X DoveValueCre"/>
      <sheetName val="HawkeyeValueCre"/>
      <sheetName val="CoreProjections"/>
      <sheetName val="DoveProj"/>
      <sheetName val="ConsolidatedHawkProj"/>
      <sheetName val="TargetHawkeyeBS"/>
      <sheetName val="Core ICIX DCF"/>
      <sheetName val="Acquiror"/>
      <sheetName val="Delta"/>
      <sheetName val="Debt Financing Costs"/>
      <sheetName val="Digex Ownership"/>
      <sheetName val="Sum-of-Parts"/>
      <sheetName val="ElkFinVal"/>
      <sheetName val="Long-Term Care 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45">
          <cell r="B145" t="str">
            <v>Gross Diluted Shares @ 16.0% Exeter WACC</v>
          </cell>
          <cell r="R145" t="str">
            <v>PV of NOL @ 16.0% Exeter WACC</v>
          </cell>
        </row>
        <row r="146">
          <cell r="B146" t="str">
            <v>Exeter</v>
          </cell>
          <cell r="D146" t="str">
            <v>Mutliple of Terminal Year EBITDA</v>
          </cell>
          <cell r="R146" t="str">
            <v>Exeter</v>
          </cell>
          <cell r="T146" t="str">
            <v>Mutliple of Terminal Year EBITDA</v>
          </cell>
        </row>
        <row r="147">
          <cell r="B147" t="str">
            <v>% of Plan</v>
          </cell>
          <cell r="D147">
            <v>9</v>
          </cell>
          <cell r="F147">
            <v>10</v>
          </cell>
          <cell r="H147">
            <v>11</v>
          </cell>
          <cell r="J147">
            <v>12</v>
          </cell>
          <cell r="L147">
            <v>13</v>
          </cell>
          <cell r="R147" t="str">
            <v>% of Plan</v>
          </cell>
          <cell r="S147">
            <v>0</v>
          </cell>
          <cell r="T147">
            <v>9</v>
          </cell>
          <cell r="V147">
            <v>10</v>
          </cell>
          <cell r="X147">
            <v>11</v>
          </cell>
          <cell r="Z147">
            <v>12</v>
          </cell>
          <cell r="AB147">
            <v>13</v>
          </cell>
        </row>
        <row r="148">
          <cell r="B148">
            <v>0.6</v>
          </cell>
          <cell r="D148">
            <v>506.54933959999994</v>
          </cell>
          <cell r="F148">
            <v>506.54933959999994</v>
          </cell>
          <cell r="H148">
            <v>506.54933959999994</v>
          </cell>
          <cell r="J148">
            <v>536.28942159999997</v>
          </cell>
          <cell r="L148">
            <v>536.28942159999997</v>
          </cell>
          <cell r="R148">
            <v>0.6</v>
          </cell>
          <cell r="S148">
            <v>0.6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</row>
        <row r="149">
          <cell r="B149">
            <v>0.7</v>
          </cell>
          <cell r="D149">
            <v>506.54933959999994</v>
          </cell>
          <cell r="F149">
            <v>536.28942159999997</v>
          </cell>
          <cell r="H149">
            <v>536.28942159999997</v>
          </cell>
          <cell r="J149">
            <v>536.28942159999997</v>
          </cell>
          <cell r="L149">
            <v>536.28942159999997</v>
          </cell>
          <cell r="R149">
            <v>0.7</v>
          </cell>
          <cell r="S149">
            <v>0.7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B150">
            <v>0.8</v>
          </cell>
          <cell r="D150">
            <v>536.28942159999997</v>
          </cell>
          <cell r="F150">
            <v>536.28942159999997</v>
          </cell>
          <cell r="H150">
            <v>536.28942159999997</v>
          </cell>
          <cell r="J150">
            <v>536.28942159999997</v>
          </cell>
          <cell r="L150">
            <v>550.50239469159999</v>
          </cell>
          <cell r="R150">
            <v>0.8</v>
          </cell>
          <cell r="S150">
            <v>0.8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B151">
            <v>0.9</v>
          </cell>
          <cell r="D151">
            <v>536.28942159999997</v>
          </cell>
          <cell r="F151">
            <v>536.28942159999997</v>
          </cell>
          <cell r="H151">
            <v>550.50239469159999</v>
          </cell>
          <cell r="J151">
            <v>550.50239469159999</v>
          </cell>
          <cell r="L151">
            <v>550.50239469159999</v>
          </cell>
          <cell r="R151">
            <v>0.9</v>
          </cell>
          <cell r="S151">
            <v>0.9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</row>
        <row r="152">
          <cell r="B152">
            <v>1</v>
          </cell>
          <cell r="D152">
            <v>536.28942159999997</v>
          </cell>
          <cell r="F152">
            <v>550.50239469159999</v>
          </cell>
          <cell r="H152">
            <v>550.50239469159999</v>
          </cell>
          <cell r="J152">
            <v>550.50239469159999</v>
          </cell>
          <cell r="L152">
            <v>550.50239469159999</v>
          </cell>
          <cell r="R152">
            <v>1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</row>
        <row r="154">
          <cell r="B154" t="str">
            <v>Preferred Stock Values @ 16.0% Exeter WACC</v>
          </cell>
          <cell r="R154" t="str">
            <v>Preferred Stock Shares @ 16.0% Exeter WACC</v>
          </cell>
        </row>
        <row r="155">
          <cell r="B155" t="str">
            <v>Exeter</v>
          </cell>
          <cell r="D155" t="str">
            <v>Mutliple of Terminal Year EBITDA</v>
          </cell>
          <cell r="R155" t="str">
            <v>Exeter</v>
          </cell>
          <cell r="T155" t="str">
            <v>Mutliple of Terminal Year EBITDA</v>
          </cell>
        </row>
        <row r="156">
          <cell r="B156" t="str">
            <v>% of Plan</v>
          </cell>
          <cell r="C156">
            <v>0</v>
          </cell>
          <cell r="D156">
            <v>9</v>
          </cell>
          <cell r="E156">
            <v>8.25</v>
          </cell>
          <cell r="F156">
            <v>10</v>
          </cell>
          <cell r="G156">
            <v>8.25</v>
          </cell>
          <cell r="H156">
            <v>11</v>
          </cell>
          <cell r="I156">
            <v>8.25</v>
          </cell>
          <cell r="J156">
            <v>12</v>
          </cell>
          <cell r="K156">
            <v>8.25</v>
          </cell>
          <cell r="L156">
            <v>13</v>
          </cell>
          <cell r="R156" t="str">
            <v>% of Plan</v>
          </cell>
          <cell r="T156">
            <v>9</v>
          </cell>
          <cell r="U156">
            <v>8.25</v>
          </cell>
          <cell r="V156">
            <v>10</v>
          </cell>
          <cell r="W156">
            <v>9.25</v>
          </cell>
          <cell r="X156">
            <v>11</v>
          </cell>
          <cell r="Y156">
            <v>10.25</v>
          </cell>
          <cell r="Z156">
            <v>12</v>
          </cell>
          <cell r="AA156">
            <v>11.25</v>
          </cell>
          <cell r="AB156">
            <v>13</v>
          </cell>
        </row>
        <row r="157">
          <cell r="B157">
            <v>0.6</v>
          </cell>
          <cell r="C157">
            <v>0.6</v>
          </cell>
          <cell r="D157">
            <v>0</v>
          </cell>
          <cell r="F157">
            <v>0</v>
          </cell>
          <cell r="H157">
            <v>0</v>
          </cell>
          <cell r="J157">
            <v>0</v>
          </cell>
          <cell r="L157">
            <v>0</v>
          </cell>
          <cell r="R157">
            <v>0.6</v>
          </cell>
          <cell r="T157">
            <v>0</v>
          </cell>
          <cell r="V157">
            <v>0</v>
          </cell>
          <cell r="X157">
            <v>0</v>
          </cell>
          <cell r="Z157">
            <v>0</v>
          </cell>
          <cell r="AB157">
            <v>0</v>
          </cell>
        </row>
        <row r="158">
          <cell r="B158">
            <v>0.7</v>
          </cell>
          <cell r="C158">
            <v>0.7</v>
          </cell>
          <cell r="D158">
            <v>0</v>
          </cell>
          <cell r="F158">
            <v>0</v>
          </cell>
          <cell r="H158">
            <v>0</v>
          </cell>
          <cell r="J158">
            <v>0</v>
          </cell>
          <cell r="L158">
            <v>0</v>
          </cell>
          <cell r="R158">
            <v>0.7</v>
          </cell>
          <cell r="T158">
            <v>0</v>
          </cell>
          <cell r="V158">
            <v>0</v>
          </cell>
          <cell r="X158">
            <v>0</v>
          </cell>
          <cell r="Z158">
            <v>0</v>
          </cell>
          <cell r="AB158">
            <v>0</v>
          </cell>
        </row>
        <row r="159">
          <cell r="B159">
            <v>0.8</v>
          </cell>
          <cell r="C159">
            <v>0.8</v>
          </cell>
          <cell r="D159">
            <v>0</v>
          </cell>
          <cell r="F159">
            <v>0</v>
          </cell>
          <cell r="H159">
            <v>0</v>
          </cell>
          <cell r="J159">
            <v>0</v>
          </cell>
          <cell r="L159">
            <v>0</v>
          </cell>
          <cell r="R159">
            <v>0.8</v>
          </cell>
          <cell r="T159">
            <v>0</v>
          </cell>
          <cell r="V159">
            <v>0</v>
          </cell>
          <cell r="X159">
            <v>0</v>
          </cell>
          <cell r="Z159">
            <v>0</v>
          </cell>
          <cell r="AB159">
            <v>0</v>
          </cell>
        </row>
        <row r="160">
          <cell r="B160">
            <v>0.9</v>
          </cell>
          <cell r="C160">
            <v>0.9</v>
          </cell>
          <cell r="D160">
            <v>0</v>
          </cell>
          <cell r="F160">
            <v>0</v>
          </cell>
          <cell r="H160">
            <v>0</v>
          </cell>
          <cell r="J160">
            <v>0</v>
          </cell>
          <cell r="L160">
            <v>0</v>
          </cell>
          <cell r="R160">
            <v>0.9</v>
          </cell>
          <cell r="T160">
            <v>0</v>
          </cell>
          <cell r="V160">
            <v>0</v>
          </cell>
          <cell r="X160">
            <v>0</v>
          </cell>
          <cell r="Z160">
            <v>0</v>
          </cell>
          <cell r="AB160">
            <v>0</v>
          </cell>
        </row>
        <row r="161">
          <cell r="B161">
            <v>1</v>
          </cell>
          <cell r="C161">
            <v>1</v>
          </cell>
          <cell r="D161">
            <v>0</v>
          </cell>
          <cell r="F161">
            <v>0</v>
          </cell>
          <cell r="H161">
            <v>0</v>
          </cell>
          <cell r="J161">
            <v>0</v>
          </cell>
          <cell r="L161">
            <v>0</v>
          </cell>
          <cell r="R161">
            <v>1</v>
          </cell>
          <cell r="T161">
            <v>0</v>
          </cell>
          <cell r="V161">
            <v>0</v>
          </cell>
          <cell r="X161">
            <v>0</v>
          </cell>
          <cell r="Z161">
            <v>0</v>
          </cell>
          <cell r="AB161">
            <v>0</v>
          </cell>
        </row>
        <row r="163">
          <cell r="B163" t="str">
            <v>Debt Values @ 16.0% Exeter WACC</v>
          </cell>
          <cell r="R163" t="str">
            <v>Debt Shares @ 16.0% Exeter WACC</v>
          </cell>
        </row>
        <row r="164">
          <cell r="B164" t="str">
            <v>Exeter</v>
          </cell>
          <cell r="D164" t="str">
            <v>Mutliple of Terminal Year EBITDA</v>
          </cell>
          <cell r="R164" t="str">
            <v>Exeter</v>
          </cell>
          <cell r="T164" t="str">
            <v>Mutliple of Terminal Year EBITDA</v>
          </cell>
        </row>
        <row r="165">
          <cell r="B165" t="str">
            <v>% of Plan</v>
          </cell>
          <cell r="D165">
            <v>9</v>
          </cell>
          <cell r="E165">
            <v>8.25</v>
          </cell>
          <cell r="F165">
            <v>10</v>
          </cell>
          <cell r="G165">
            <v>8.25</v>
          </cell>
          <cell r="H165">
            <v>11</v>
          </cell>
          <cell r="I165">
            <v>8.25</v>
          </cell>
          <cell r="J165">
            <v>12</v>
          </cell>
          <cell r="K165">
            <v>8.25</v>
          </cell>
          <cell r="L165">
            <v>13</v>
          </cell>
          <cell r="R165" t="str">
            <v>% of Plan</v>
          </cell>
          <cell r="T165">
            <v>9</v>
          </cell>
          <cell r="U165">
            <v>8.25</v>
          </cell>
          <cell r="V165">
            <v>10</v>
          </cell>
          <cell r="W165">
            <v>9.25</v>
          </cell>
          <cell r="X165">
            <v>11</v>
          </cell>
          <cell r="Y165">
            <v>10.25</v>
          </cell>
          <cell r="Z165">
            <v>12</v>
          </cell>
          <cell r="AA165">
            <v>11.25</v>
          </cell>
          <cell r="AB165">
            <v>13</v>
          </cell>
        </row>
        <row r="166">
          <cell r="B166">
            <v>0.6</v>
          </cell>
          <cell r="D166">
            <v>-2540.8653999999997</v>
          </cell>
          <cell r="F166">
            <v>-2540.8653999999997</v>
          </cell>
          <cell r="H166">
            <v>-2540.8653999999997</v>
          </cell>
          <cell r="J166">
            <v>-2540.8653999999997</v>
          </cell>
          <cell r="L166">
            <v>-2540.8653999999997</v>
          </cell>
          <cell r="R166">
            <v>0.6</v>
          </cell>
          <cell r="T166">
            <v>12.6101376</v>
          </cell>
          <cell r="V166">
            <v>12.6101376</v>
          </cell>
          <cell r="X166">
            <v>12.6101376</v>
          </cell>
          <cell r="Z166">
            <v>12.6101376</v>
          </cell>
          <cell r="AB166">
            <v>12.6101376</v>
          </cell>
        </row>
        <row r="167">
          <cell r="B167">
            <v>0.7</v>
          </cell>
          <cell r="D167">
            <v>-2540.8653999999997</v>
          </cell>
          <cell r="F167">
            <v>-2540.8653999999997</v>
          </cell>
          <cell r="H167">
            <v>-2540.8653999999997</v>
          </cell>
          <cell r="J167">
            <v>-2540.8653999999997</v>
          </cell>
          <cell r="L167">
            <v>-2540.8653999999997</v>
          </cell>
          <cell r="R167">
            <v>0.7</v>
          </cell>
          <cell r="T167">
            <v>12.6101376</v>
          </cell>
          <cell r="V167">
            <v>12.6101376</v>
          </cell>
          <cell r="X167">
            <v>12.6101376</v>
          </cell>
          <cell r="Z167">
            <v>12.6101376</v>
          </cell>
          <cell r="AB167">
            <v>12.6101376</v>
          </cell>
        </row>
        <row r="168">
          <cell r="B168">
            <v>0.8</v>
          </cell>
          <cell r="D168">
            <v>-2540.8653999999997</v>
          </cell>
          <cell r="F168">
            <v>-2540.8653999999997</v>
          </cell>
          <cell r="H168">
            <v>-2540.8653999999997</v>
          </cell>
          <cell r="J168">
            <v>-2540.8653999999997</v>
          </cell>
          <cell r="L168">
            <v>-2040.5283999999997</v>
          </cell>
          <cell r="R168">
            <v>0.8</v>
          </cell>
          <cell r="T168">
            <v>12.6101376</v>
          </cell>
          <cell r="V168">
            <v>12.6101376</v>
          </cell>
          <cell r="X168">
            <v>12.6101376</v>
          </cell>
          <cell r="Z168">
            <v>12.6101376</v>
          </cell>
          <cell r="AB168">
            <v>26.8231106916</v>
          </cell>
        </row>
        <row r="169">
          <cell r="B169">
            <v>0.9</v>
          </cell>
          <cell r="D169">
            <v>-2540.8653999999997</v>
          </cell>
          <cell r="F169">
            <v>-2540.8653999999997</v>
          </cell>
          <cell r="H169">
            <v>-2040.5283999999997</v>
          </cell>
          <cell r="J169">
            <v>-2040.5283999999997</v>
          </cell>
          <cell r="L169">
            <v>-2040.5283999999997</v>
          </cell>
          <cell r="R169">
            <v>0.9</v>
          </cell>
          <cell r="T169">
            <v>12.6101376</v>
          </cell>
          <cell r="V169">
            <v>12.6101376</v>
          </cell>
          <cell r="X169">
            <v>26.8231106916</v>
          </cell>
          <cell r="Z169">
            <v>26.8231106916</v>
          </cell>
          <cell r="AB169">
            <v>26.8231106916</v>
          </cell>
        </row>
        <row r="170">
          <cell r="B170">
            <v>1</v>
          </cell>
          <cell r="D170">
            <v>-2540.8653999999997</v>
          </cell>
          <cell r="F170">
            <v>-2040.5283999999997</v>
          </cell>
          <cell r="H170">
            <v>-2040.5283999999997</v>
          </cell>
          <cell r="J170">
            <v>-2040.5283999999997</v>
          </cell>
          <cell r="L170">
            <v>-2040.5283999999997</v>
          </cell>
          <cell r="R170">
            <v>1</v>
          </cell>
          <cell r="T170">
            <v>12.6101376</v>
          </cell>
          <cell r="V170">
            <v>26.8231106916</v>
          </cell>
          <cell r="X170">
            <v>26.8231106916</v>
          </cell>
          <cell r="Z170">
            <v>26.8231106916</v>
          </cell>
          <cell r="AB170">
            <v>26.8231106916</v>
          </cell>
        </row>
        <row r="172">
          <cell r="B172" t="str">
            <v>Option Proceeds @ 16.0% Exeter WACC</v>
          </cell>
          <cell r="R172" t="str">
            <v>Options @ 16.0% Exeter WACC</v>
          </cell>
        </row>
        <row r="173">
          <cell r="B173" t="str">
            <v>Exeter</v>
          </cell>
          <cell r="D173" t="str">
            <v>Mutliple of Terminal Year EBITDA</v>
          </cell>
          <cell r="R173" t="str">
            <v>Exeter</v>
          </cell>
          <cell r="T173" t="str">
            <v>Mutliple of Terminal Year EBITDA</v>
          </cell>
        </row>
        <row r="174">
          <cell r="B174" t="str">
            <v>% of Plan</v>
          </cell>
          <cell r="D174">
            <v>9</v>
          </cell>
          <cell r="E174">
            <v>8.25</v>
          </cell>
          <cell r="F174">
            <v>10</v>
          </cell>
          <cell r="G174">
            <v>8.25</v>
          </cell>
          <cell r="H174">
            <v>11</v>
          </cell>
          <cell r="I174">
            <v>8.25</v>
          </cell>
          <cell r="J174">
            <v>12</v>
          </cell>
          <cell r="K174">
            <v>8.25</v>
          </cell>
          <cell r="L174">
            <v>13</v>
          </cell>
          <cell r="R174" t="str">
            <v>% of Plan</v>
          </cell>
          <cell r="T174">
            <v>9</v>
          </cell>
          <cell r="U174">
            <v>8.25</v>
          </cell>
          <cell r="V174">
            <v>10</v>
          </cell>
          <cell r="W174">
            <v>8.25</v>
          </cell>
          <cell r="X174">
            <v>11</v>
          </cell>
          <cell r="Y174">
            <v>8.25</v>
          </cell>
          <cell r="Z174">
            <v>12</v>
          </cell>
          <cell r="AA174">
            <v>8.25</v>
          </cell>
          <cell r="AB174">
            <v>13</v>
          </cell>
        </row>
        <row r="175">
          <cell r="B175">
            <v>0.6</v>
          </cell>
          <cell r="D175">
            <v>200.76230851000003</v>
          </cell>
          <cell r="F175">
            <v>200.76230851000003</v>
          </cell>
          <cell r="H175">
            <v>200.76230851000003</v>
          </cell>
          <cell r="J175">
            <v>851.02920143999995</v>
          </cell>
          <cell r="L175">
            <v>851.02920143999995</v>
          </cell>
          <cell r="R175">
            <v>0.6</v>
          </cell>
          <cell r="T175">
            <v>81.57977600000001</v>
          </cell>
          <cell r="V175">
            <v>81.57977600000001</v>
          </cell>
          <cell r="X175">
            <v>81.57977600000001</v>
          </cell>
          <cell r="Z175">
            <v>111.31985800000001</v>
          </cell>
          <cell r="AB175">
            <v>111.31985800000001</v>
          </cell>
        </row>
        <row r="176">
          <cell r="B176">
            <v>0.7</v>
          </cell>
          <cell r="D176">
            <v>200.76230851000003</v>
          </cell>
          <cell r="F176">
            <v>851.02920143999995</v>
          </cell>
          <cell r="H176">
            <v>851.02920143999995</v>
          </cell>
          <cell r="J176">
            <v>851.02920143999995</v>
          </cell>
          <cell r="L176">
            <v>851.02920143999995</v>
          </cell>
          <cell r="R176">
            <v>0.7</v>
          </cell>
          <cell r="T176">
            <v>81.57977600000001</v>
          </cell>
          <cell r="V176">
            <v>111.31985800000001</v>
          </cell>
          <cell r="X176">
            <v>111.31985800000001</v>
          </cell>
          <cell r="Z176">
            <v>111.31985800000001</v>
          </cell>
          <cell r="AB176">
            <v>111.31985800000001</v>
          </cell>
        </row>
        <row r="177">
          <cell r="B177">
            <v>0.8</v>
          </cell>
          <cell r="D177">
            <v>851.02920143999995</v>
          </cell>
          <cell r="F177">
            <v>851.02920143999995</v>
          </cell>
          <cell r="H177">
            <v>851.02920143999995</v>
          </cell>
          <cell r="J177">
            <v>851.02920143999995</v>
          </cell>
          <cell r="L177">
            <v>851.02920143999995</v>
          </cell>
          <cell r="R177">
            <v>0.8</v>
          </cell>
          <cell r="T177">
            <v>111.31985800000001</v>
          </cell>
          <cell r="V177">
            <v>111.31985800000001</v>
          </cell>
          <cell r="X177">
            <v>111.31985800000001</v>
          </cell>
          <cell r="Z177">
            <v>111.31985800000001</v>
          </cell>
          <cell r="AB177">
            <v>111.31985800000001</v>
          </cell>
        </row>
        <row r="178">
          <cell r="B178">
            <v>0.9</v>
          </cell>
          <cell r="D178">
            <v>851.02920143999995</v>
          </cell>
          <cell r="F178">
            <v>851.02920143999995</v>
          </cell>
          <cell r="H178">
            <v>851.02920143999995</v>
          </cell>
          <cell r="J178">
            <v>851.02920143999995</v>
          </cell>
          <cell r="L178">
            <v>851.02920143999995</v>
          </cell>
          <cell r="R178">
            <v>0.9</v>
          </cell>
          <cell r="T178">
            <v>111.31985800000001</v>
          </cell>
          <cell r="V178">
            <v>111.31985800000001</v>
          </cell>
          <cell r="X178">
            <v>111.31985800000001</v>
          </cell>
          <cell r="Z178">
            <v>111.31985800000001</v>
          </cell>
          <cell r="AB178">
            <v>111.31985800000001</v>
          </cell>
        </row>
        <row r="179">
          <cell r="B179">
            <v>1</v>
          </cell>
          <cell r="D179">
            <v>851.02920143999995</v>
          </cell>
          <cell r="F179">
            <v>851.02920143999995</v>
          </cell>
          <cell r="H179">
            <v>851.02920143999995</v>
          </cell>
          <cell r="J179">
            <v>851.02920143999995</v>
          </cell>
          <cell r="L179">
            <v>851.02920143999995</v>
          </cell>
          <cell r="R179">
            <v>1</v>
          </cell>
          <cell r="T179">
            <v>111.31985800000001</v>
          </cell>
          <cell r="V179">
            <v>111.31985800000001</v>
          </cell>
          <cell r="X179">
            <v>111.31985800000001</v>
          </cell>
          <cell r="Z179">
            <v>111.31985800000001</v>
          </cell>
          <cell r="AB179">
            <v>111.31985800000001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S# States"/>
      <sheetName val="Sheet1"/>
      <sheetName val="PROV ALL"/>
      <sheetName val="MODIFIED (INCLUDES ALL)"/>
      <sheetName val="#SPM# St Perm Mods"/>
      <sheetName val="#STD# St TD-Tax Basis"/>
      <sheetName val="#SAATD# St AfterApp TempDiff"/>
      <sheetName val="#SATTD# St AfterTax TempDiff"/>
      <sheetName val="#STA# St Tax Adjs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SAPCode</v>
          </cell>
          <cell r="B1" t="str">
            <v>ID</v>
          </cell>
          <cell r="C1" t="str">
            <v>Content Type</v>
          </cell>
          <cell r="D1" t="str">
            <v>TaskTitle</v>
          </cell>
          <cell r="E1" t="str">
            <v>TaskID</v>
          </cell>
          <cell r="F1" t="str">
            <v>PrimaryEntityName:EntityID</v>
          </cell>
          <cell r="G1" t="str">
            <v>PrimaryEntityName</v>
          </cell>
        </row>
        <row r="2">
          <cell r="A2" t="str">
            <v>1100</v>
          </cell>
          <cell r="B2">
            <v>150</v>
          </cell>
          <cell r="C2" t="str">
            <v>PrepReview Task</v>
          </cell>
          <cell r="D2" t="str">
            <v>Prep federal and state returns for NextEra Energy Inc.</v>
          </cell>
          <cell r="E2" t="str">
            <v>a150</v>
          </cell>
          <cell r="F2" t="str">
            <v>a204</v>
          </cell>
          <cell r="G2" t="str">
            <v>NextEra Energy, Inc.</v>
          </cell>
        </row>
        <row r="3">
          <cell r="A3">
            <v>0</v>
          </cell>
          <cell r="B3">
            <v>151</v>
          </cell>
          <cell r="C3" t="str">
            <v>PrepReview Task</v>
          </cell>
          <cell r="D3" t="str">
            <v>Prepare fedl consolidation for NextEra Energy Inc. and Subs Consolidation</v>
          </cell>
          <cell r="E3" t="str">
            <v>a151</v>
          </cell>
          <cell r="F3" t="str">
            <v>a204</v>
          </cell>
          <cell r="G3" t="str">
            <v>NextEra Energy, Inc.</v>
          </cell>
        </row>
        <row r="4">
          <cell r="A4" t="str">
            <v>1500</v>
          </cell>
          <cell r="B4">
            <v>1029</v>
          </cell>
          <cell r="C4" t="str">
            <v>PrepReview Task</v>
          </cell>
          <cell r="D4" t="str">
            <v>Prep federal and state returns for Florida Power and Light Company - TQ#44 Rpt 6400 Reimbursables</v>
          </cell>
          <cell r="E4" t="str">
            <v>a1029</v>
          </cell>
          <cell r="F4" t="str">
            <v>a1</v>
          </cell>
          <cell r="G4" t="str">
            <v>Florida Power and Light Company</v>
          </cell>
        </row>
        <row r="5">
          <cell r="A5" t="str">
            <v>1500/1599*</v>
          </cell>
          <cell r="B5">
            <v>152</v>
          </cell>
          <cell r="C5" t="str">
            <v>PrepReview Task</v>
          </cell>
          <cell r="D5" t="str">
            <v>Prep federal and state returns for Florida Power And Light Company - Other Admin</v>
          </cell>
          <cell r="E5" t="str">
            <v>a152</v>
          </cell>
          <cell r="F5" t="str">
            <v>a1</v>
          </cell>
          <cell r="G5" t="str">
            <v>Florida Power and Light Company</v>
          </cell>
        </row>
        <row r="6">
          <cell r="A6" t="str">
            <v>1500/1599*</v>
          </cell>
          <cell r="B6">
            <v>153</v>
          </cell>
          <cell r="C6" t="str">
            <v>PrepReview Task</v>
          </cell>
          <cell r="D6" t="str">
            <v>Prepare FPLTQ#1  - Admin</v>
          </cell>
          <cell r="E6" t="str">
            <v>a153</v>
          </cell>
          <cell r="F6" t="str">
            <v>a1</v>
          </cell>
          <cell r="G6" t="str">
            <v>Florida Power and Light Company</v>
          </cell>
        </row>
        <row r="7">
          <cell r="A7" t="str">
            <v>1500/1599*</v>
          </cell>
          <cell r="B7">
            <v>155</v>
          </cell>
          <cell r="C7" t="str">
            <v>PrepReview Task</v>
          </cell>
          <cell r="D7" t="str">
            <v>Prepare FPLTQ#3 Sec. 199</v>
          </cell>
          <cell r="E7" t="str">
            <v>a155</v>
          </cell>
          <cell r="F7" t="str">
            <v>a1</v>
          </cell>
          <cell r="G7" t="str">
            <v>Florida Power and Light Company</v>
          </cell>
        </row>
        <row r="8">
          <cell r="A8" t="str">
            <v>1500/1599*</v>
          </cell>
          <cell r="B8">
            <v>156</v>
          </cell>
          <cell r="C8" t="str">
            <v>PrepReview Task</v>
          </cell>
          <cell r="D8" t="str">
            <v>Prepare FPLTQ#4 Investments (Storm)</v>
          </cell>
          <cell r="E8" t="str">
            <v>a156</v>
          </cell>
          <cell r="F8" t="str">
            <v>a1</v>
          </cell>
          <cell r="G8" t="str">
            <v>Florida Power and Light Company</v>
          </cell>
        </row>
        <row r="9">
          <cell r="A9" t="str">
            <v>1500/1599*</v>
          </cell>
          <cell r="B9">
            <v>157</v>
          </cell>
          <cell r="C9" t="str">
            <v>PrepReview Task</v>
          </cell>
          <cell r="D9" t="str">
            <v>Prepare FPLTQ#5 Taxes - Appt &amp; Inc Adj</v>
          </cell>
          <cell r="E9" t="str">
            <v>a157</v>
          </cell>
          <cell r="F9" t="str">
            <v>a1</v>
          </cell>
          <cell r="G9" t="str">
            <v>Florida Power and Light Company</v>
          </cell>
        </row>
        <row r="10">
          <cell r="A10" t="str">
            <v>1500/1599*</v>
          </cell>
          <cell r="B10">
            <v>158</v>
          </cell>
          <cell r="C10" t="str">
            <v>PrepReview Task</v>
          </cell>
          <cell r="D10" t="str">
            <v>Prepare FPLTQ#6 R&amp;D</v>
          </cell>
          <cell r="E10" t="str">
            <v>a158</v>
          </cell>
          <cell r="F10" t="str">
            <v>a1</v>
          </cell>
          <cell r="G10" t="str">
            <v>Florida Power and Light Company</v>
          </cell>
        </row>
        <row r="11">
          <cell r="A11" t="str">
            <v>1500/1599*</v>
          </cell>
          <cell r="B11">
            <v>159</v>
          </cell>
          <cell r="C11" t="str">
            <v>PrepReview Task</v>
          </cell>
          <cell r="D11" t="str">
            <v>Prepare FPLTQ#41 Repairs</v>
          </cell>
          <cell r="E11" t="str">
            <v>a159</v>
          </cell>
          <cell r="F11" t="str">
            <v>a1</v>
          </cell>
          <cell r="G11" t="str">
            <v>Florida Power and Light Company</v>
          </cell>
        </row>
        <row r="12">
          <cell r="A12" t="str">
            <v>1500/1599*</v>
          </cell>
          <cell r="B12">
            <v>164</v>
          </cell>
          <cell r="C12" t="str">
            <v>PrepReview Task</v>
          </cell>
          <cell r="D12" t="str">
            <v>Prepare FPLTQ#12 Post Retirement (UP&amp;W)</v>
          </cell>
          <cell r="E12" t="str">
            <v>a164</v>
          </cell>
          <cell r="F12" t="str">
            <v>a1</v>
          </cell>
          <cell r="G12" t="str">
            <v>Florida Power and Light Company</v>
          </cell>
        </row>
        <row r="13">
          <cell r="A13" t="str">
            <v>1500/1599*</v>
          </cell>
          <cell r="B13">
            <v>165</v>
          </cell>
          <cell r="C13" t="str">
            <v>PrepReview Task</v>
          </cell>
          <cell r="D13" t="str">
            <v>Prepare FPLTQ#13 ELIMS ( Consolidation)</v>
          </cell>
          <cell r="E13" t="str">
            <v>a165</v>
          </cell>
          <cell r="F13" t="str">
            <v>a1</v>
          </cell>
          <cell r="G13" t="str">
            <v>Florida Power and Light Company</v>
          </cell>
        </row>
        <row r="14">
          <cell r="A14" t="str">
            <v>1500/1599*</v>
          </cell>
          <cell r="B14">
            <v>167</v>
          </cell>
          <cell r="C14" t="str">
            <v>PrepReview Task</v>
          </cell>
          <cell r="D14" t="str">
            <v>Prepare FPLTQ#15 DONATIONS</v>
          </cell>
          <cell r="E14" t="str">
            <v>a167</v>
          </cell>
          <cell r="F14" t="str">
            <v>a1</v>
          </cell>
          <cell r="G14" t="str">
            <v>Florida Power and Light Company</v>
          </cell>
        </row>
        <row r="15">
          <cell r="A15" t="str">
            <v>1500/1599*</v>
          </cell>
          <cell r="B15">
            <v>168</v>
          </cell>
          <cell r="C15" t="str">
            <v>PrepReview Task</v>
          </cell>
          <cell r="D15" t="str">
            <v>Prepare FPLTQ#16 Nuclear License Ren</v>
          </cell>
          <cell r="E15" t="str">
            <v>a168</v>
          </cell>
          <cell r="F15" t="str">
            <v>a1</v>
          </cell>
          <cell r="G15" t="str">
            <v>Florida Power and Light Company</v>
          </cell>
        </row>
        <row r="16">
          <cell r="A16" t="str">
            <v>1500/1599*</v>
          </cell>
          <cell r="B16">
            <v>169</v>
          </cell>
          <cell r="C16" t="str">
            <v>PrepReview Task</v>
          </cell>
          <cell r="D16" t="str">
            <v>Prepare FPLTQ#17 Officers Life</v>
          </cell>
          <cell r="E16" t="str">
            <v>a169</v>
          </cell>
          <cell r="F16" t="str">
            <v>a1</v>
          </cell>
          <cell r="G16" t="str">
            <v>Florida Power and Light Company</v>
          </cell>
        </row>
        <row r="17">
          <cell r="A17" t="str">
            <v>1500/1599*</v>
          </cell>
          <cell r="B17">
            <v>170</v>
          </cell>
          <cell r="C17" t="str">
            <v>PrepReview Task</v>
          </cell>
          <cell r="D17" t="str">
            <v>Prepare FPLTQ#18 MSC</v>
          </cell>
          <cell r="E17" t="str">
            <v>a170</v>
          </cell>
          <cell r="F17" t="str">
            <v>a1</v>
          </cell>
          <cell r="G17" t="str">
            <v>Florida Power and Light Company</v>
          </cell>
        </row>
        <row r="18">
          <cell r="A18" t="str">
            <v>1500/1599*</v>
          </cell>
          <cell r="B18">
            <v>171</v>
          </cell>
          <cell r="C18" t="str">
            <v>PrepReview Task</v>
          </cell>
          <cell r="D18" t="str">
            <v>Prepare FPLTQ#19 AFUDC/CPI - BATS CPI Review</v>
          </cell>
          <cell r="E18" t="str">
            <v>a171</v>
          </cell>
          <cell r="F18" t="str">
            <v>a1</v>
          </cell>
          <cell r="G18" t="str">
            <v>Florida Power and Light Company</v>
          </cell>
        </row>
        <row r="19">
          <cell r="A19" t="str">
            <v>1500/1599*</v>
          </cell>
          <cell r="B19">
            <v>174</v>
          </cell>
          <cell r="C19" t="str">
            <v>PrepReview Task</v>
          </cell>
          <cell r="D19" t="str">
            <v>Prepare FPLTQ#22 Other Prop Aband</v>
          </cell>
          <cell r="E19" t="str">
            <v>a174</v>
          </cell>
          <cell r="F19" t="str">
            <v>a1</v>
          </cell>
          <cell r="G19" t="str">
            <v>Florida Power and Light Company</v>
          </cell>
        </row>
        <row r="20">
          <cell r="A20" t="str">
            <v>1500/1599*</v>
          </cell>
          <cell r="B20">
            <v>175</v>
          </cell>
          <cell r="C20" t="str">
            <v>PrepReview Task</v>
          </cell>
          <cell r="D20" t="str">
            <v>Prepare FPLTQ#23 Depreciation</v>
          </cell>
          <cell r="E20" t="str">
            <v>a175</v>
          </cell>
          <cell r="F20" t="str">
            <v>a1</v>
          </cell>
          <cell r="G20" t="str">
            <v>Florida Power and Light Company</v>
          </cell>
        </row>
        <row r="21">
          <cell r="A21" t="str">
            <v>1500/1599*</v>
          </cell>
          <cell r="B21">
            <v>176</v>
          </cell>
          <cell r="C21" t="str">
            <v>PrepReview Task</v>
          </cell>
          <cell r="D21" t="str">
            <v>Prepare FPLTQ#23A Bonus Self Constructed</v>
          </cell>
          <cell r="E21" t="str">
            <v>a176</v>
          </cell>
          <cell r="F21" t="str">
            <v>a1</v>
          </cell>
          <cell r="G21" t="str">
            <v>Florida Power and Light Company</v>
          </cell>
        </row>
        <row r="22">
          <cell r="A22" t="str">
            <v>1500/1599*</v>
          </cell>
          <cell r="B22">
            <v>178</v>
          </cell>
          <cell r="C22" t="str">
            <v>PrepReview Task</v>
          </cell>
          <cell r="D22" t="str">
            <v>Prepare FPLTQ#26 Vacation Pay</v>
          </cell>
          <cell r="E22" t="str">
            <v>a178</v>
          </cell>
          <cell r="F22" t="str">
            <v>a1</v>
          </cell>
          <cell r="G22" t="str">
            <v>Florida Power and Light Company</v>
          </cell>
        </row>
        <row r="23">
          <cell r="A23" t="str">
            <v>1500/1599*</v>
          </cell>
          <cell r="B23">
            <v>179</v>
          </cell>
          <cell r="C23" t="str">
            <v>PrepReview Task</v>
          </cell>
          <cell r="D23" t="str">
            <v>Prepare FPLTQ#27 Electric Vehicles</v>
          </cell>
          <cell r="E23" t="str">
            <v>a179</v>
          </cell>
          <cell r="F23" t="str">
            <v>a1</v>
          </cell>
          <cell r="G23" t="str">
            <v>Florida Power and Light Company</v>
          </cell>
        </row>
        <row r="24">
          <cell r="A24" t="str">
            <v>1500/1599*</v>
          </cell>
          <cell r="B24">
            <v>182</v>
          </cell>
          <cell r="C24" t="str">
            <v>PrepReview Task</v>
          </cell>
          <cell r="D24" t="str">
            <v>Prepare FPLTQ#30 Mitigation Bank</v>
          </cell>
          <cell r="E24" t="str">
            <v>a182</v>
          </cell>
          <cell r="F24" t="str">
            <v>a1</v>
          </cell>
          <cell r="G24" t="str">
            <v>Florida Power and Light Company</v>
          </cell>
        </row>
        <row r="25">
          <cell r="A25" t="str">
            <v>1500/1599*</v>
          </cell>
          <cell r="B25">
            <v>184</v>
          </cell>
          <cell r="C25" t="str">
            <v>PrepReview Task</v>
          </cell>
          <cell r="D25" t="str">
            <v>Prepare FPLTQ#32 Equity  in Earnings - part move to 65</v>
          </cell>
          <cell r="E25" t="str">
            <v>a184</v>
          </cell>
          <cell r="F25" t="str">
            <v>a1</v>
          </cell>
          <cell r="G25" t="str">
            <v>Florida Power and Light Company</v>
          </cell>
        </row>
        <row r="26">
          <cell r="A26" t="str">
            <v>1500/1599*</v>
          </cell>
          <cell r="B26">
            <v>185</v>
          </cell>
          <cell r="C26" t="str">
            <v>PrepReview Task</v>
          </cell>
          <cell r="D26" t="str">
            <v>Prepare FPLTQ#33 Fuel Tax Credit</v>
          </cell>
          <cell r="E26" t="str">
            <v>a185</v>
          </cell>
          <cell r="F26" t="str">
            <v>a1</v>
          </cell>
          <cell r="G26" t="str">
            <v>Florida Power and Light Company</v>
          </cell>
        </row>
        <row r="27">
          <cell r="A27" t="str">
            <v>1500/1599*</v>
          </cell>
          <cell r="B27">
            <v>187</v>
          </cell>
          <cell r="C27" t="str">
            <v>PrepReview Task</v>
          </cell>
          <cell r="D27" t="str">
            <v>Prepare FPLTQ#35 Mark to Market</v>
          </cell>
          <cell r="E27" t="str">
            <v>a187</v>
          </cell>
          <cell r="F27" t="str">
            <v>a1</v>
          </cell>
          <cell r="G27" t="str">
            <v>Florida Power and Light Company</v>
          </cell>
        </row>
        <row r="28">
          <cell r="A28" t="str">
            <v>1500/1599*</v>
          </cell>
          <cell r="B28">
            <v>189</v>
          </cell>
          <cell r="C28" t="str">
            <v>PrepReview Task</v>
          </cell>
          <cell r="D28" t="str">
            <v>Prepare FPLTQ#37 Unbilled Revenue</v>
          </cell>
          <cell r="E28" t="str">
            <v>a189</v>
          </cell>
          <cell r="F28" t="str">
            <v>a1</v>
          </cell>
          <cell r="G28" t="str">
            <v>Florida Power and Light Company</v>
          </cell>
        </row>
        <row r="29">
          <cell r="A29" t="str">
            <v>1500/1599*</v>
          </cell>
          <cell r="B29">
            <v>191</v>
          </cell>
          <cell r="C29" t="str">
            <v>PrepReview Task</v>
          </cell>
          <cell r="D29" t="str">
            <v>Prepare FPLTQ#39 Silicone Cable Inject</v>
          </cell>
          <cell r="E29" t="str">
            <v>a191</v>
          </cell>
          <cell r="F29" t="str">
            <v>a1</v>
          </cell>
          <cell r="G29" t="str">
            <v>Florida Power and Light Company</v>
          </cell>
        </row>
        <row r="30">
          <cell r="A30" t="str">
            <v>1500/1599*</v>
          </cell>
          <cell r="B30">
            <v>192</v>
          </cell>
          <cell r="C30" t="str">
            <v>PrepReview Task</v>
          </cell>
          <cell r="D30" t="str">
            <v>Prepare FPLTQ#41 Repairs - Generation</v>
          </cell>
          <cell r="E30" t="str">
            <v>a192</v>
          </cell>
          <cell r="F30" t="str">
            <v>a1</v>
          </cell>
          <cell r="G30" t="str">
            <v>Florida Power and Light Company</v>
          </cell>
        </row>
        <row r="31">
          <cell r="A31" t="str">
            <v>1500/1599*</v>
          </cell>
          <cell r="B31">
            <v>194</v>
          </cell>
          <cell r="C31" t="str">
            <v>PrepReview Task</v>
          </cell>
          <cell r="D31" t="str">
            <v>Prepare FPLTQ#44 CIAC - Rpt 6300 CWIP</v>
          </cell>
          <cell r="E31" t="str">
            <v>a194</v>
          </cell>
          <cell r="F31" t="str">
            <v>a1</v>
          </cell>
          <cell r="G31" t="str">
            <v>Florida Power and Light Company</v>
          </cell>
        </row>
        <row r="32">
          <cell r="A32" t="str">
            <v>1500/1599*</v>
          </cell>
          <cell r="B32">
            <v>195</v>
          </cell>
          <cell r="C32" t="str">
            <v>PrepReview Task</v>
          </cell>
          <cell r="D32" t="str">
            <v>Prepare FPLTQ#45 Prop Financed w/ Tax Exempt</v>
          </cell>
          <cell r="E32" t="str">
            <v>a195</v>
          </cell>
          <cell r="F32" t="str">
            <v>a1</v>
          </cell>
          <cell r="G32" t="str">
            <v>Florida Power and Light Company</v>
          </cell>
        </row>
        <row r="33">
          <cell r="A33" t="str">
            <v>1500/1599*</v>
          </cell>
          <cell r="B33">
            <v>196</v>
          </cell>
          <cell r="C33" t="str">
            <v>PrepReview Task</v>
          </cell>
          <cell r="D33" t="str">
            <v>Prepare FPLTQ#46 Business Meals</v>
          </cell>
          <cell r="E33" t="str">
            <v>a196</v>
          </cell>
          <cell r="F33" t="str">
            <v>a1</v>
          </cell>
          <cell r="G33" t="str">
            <v>Florida Power and Light Company</v>
          </cell>
        </row>
        <row r="34">
          <cell r="A34" t="str">
            <v>1500/1599*</v>
          </cell>
          <cell r="B34">
            <v>197</v>
          </cell>
          <cell r="C34" t="str">
            <v>PrepReview Task</v>
          </cell>
          <cell r="D34" t="str">
            <v>Prepare FPLTQ#47 Decommissioning</v>
          </cell>
          <cell r="E34" t="str">
            <v>a197</v>
          </cell>
          <cell r="F34" t="str">
            <v>a1</v>
          </cell>
          <cell r="G34" t="str">
            <v>Florida Power and Light Company</v>
          </cell>
        </row>
        <row r="35">
          <cell r="A35" t="str">
            <v>1500/1599*</v>
          </cell>
          <cell r="B35">
            <v>198</v>
          </cell>
          <cell r="C35" t="str">
            <v>PrepReview Task</v>
          </cell>
          <cell r="D35" t="str">
            <v>Prepare FPLTQ#48 State Income Tax</v>
          </cell>
          <cell r="E35" t="str">
            <v>a198</v>
          </cell>
          <cell r="F35" t="str">
            <v>a1</v>
          </cell>
          <cell r="G35" t="str">
            <v>Florida Power and Light Company</v>
          </cell>
        </row>
        <row r="36">
          <cell r="A36" t="str">
            <v>1500/1599*</v>
          </cell>
          <cell r="B36">
            <v>204</v>
          </cell>
          <cell r="C36" t="str">
            <v>PrepReview Task</v>
          </cell>
          <cell r="D36" t="str">
            <v>Prepare FPLTQ#54 CIAC on  Cogenerators</v>
          </cell>
          <cell r="E36" t="str">
            <v>a204</v>
          </cell>
          <cell r="F36" t="str">
            <v>a1</v>
          </cell>
          <cell r="G36" t="str">
            <v>Florida Power and Light Company</v>
          </cell>
        </row>
        <row r="37">
          <cell r="A37" t="str">
            <v>1500/1599*</v>
          </cell>
          <cell r="B37">
            <v>205</v>
          </cell>
          <cell r="C37" t="str">
            <v>PrepReview Task</v>
          </cell>
          <cell r="D37" t="str">
            <v>Prepare FPLTQ#55 Involuntary  Conversion</v>
          </cell>
          <cell r="E37" t="str">
            <v>a205</v>
          </cell>
          <cell r="F37" t="str">
            <v>a1</v>
          </cell>
          <cell r="G37" t="str">
            <v>Florida Power and Light Company</v>
          </cell>
        </row>
        <row r="38">
          <cell r="A38" t="str">
            <v>1500/1599*</v>
          </cell>
          <cell r="B38">
            <v>206</v>
          </cell>
          <cell r="C38" t="str">
            <v>PrepReview Task</v>
          </cell>
          <cell r="D38" t="str">
            <v>Prepare FPLTQ#56 Computer Software</v>
          </cell>
          <cell r="E38" t="str">
            <v>a206</v>
          </cell>
          <cell r="F38" t="str">
            <v>a1</v>
          </cell>
          <cell r="G38" t="str">
            <v>Florida Power and Light Company</v>
          </cell>
        </row>
        <row r="39">
          <cell r="A39" t="str">
            <v>1500/1599*</v>
          </cell>
          <cell r="B39">
            <v>207</v>
          </cell>
          <cell r="C39" t="str">
            <v>PrepReview Task</v>
          </cell>
          <cell r="D39" t="str">
            <v>Prepare FPLTQ#57 Obsolete Material</v>
          </cell>
          <cell r="E39" t="str">
            <v>a207</v>
          </cell>
          <cell r="F39" t="str">
            <v>a1</v>
          </cell>
          <cell r="G39" t="str">
            <v>Florida Power and Light Company</v>
          </cell>
        </row>
        <row r="40">
          <cell r="A40" t="str">
            <v>1500/1599*</v>
          </cell>
          <cell r="B40">
            <v>208</v>
          </cell>
          <cell r="C40" t="str">
            <v>PrepReview Task</v>
          </cell>
          <cell r="D40" t="str">
            <v>Prepare FPLTQ#58 Florida and Federal PTC</v>
          </cell>
          <cell r="E40" t="str">
            <v>a208</v>
          </cell>
          <cell r="F40" t="str">
            <v>a1</v>
          </cell>
          <cell r="G40" t="str">
            <v>Florida Power and Light Company</v>
          </cell>
        </row>
        <row r="41">
          <cell r="A41" t="str">
            <v>1500/1599*</v>
          </cell>
          <cell r="B41">
            <v>211</v>
          </cell>
          <cell r="C41" t="str">
            <v>PrepReview Task</v>
          </cell>
          <cell r="D41" t="str">
            <v>Prepare FPLTQ#61 Deferred Credits</v>
          </cell>
          <cell r="E41" t="str">
            <v>a211</v>
          </cell>
          <cell r="F41" t="str">
            <v>a1</v>
          </cell>
          <cell r="G41" t="str">
            <v>Florida Power and Light Company</v>
          </cell>
        </row>
        <row r="42">
          <cell r="A42" t="str">
            <v>1500/1599*</v>
          </cell>
          <cell r="B42">
            <v>212</v>
          </cell>
          <cell r="C42" t="str">
            <v>PrepReview Task</v>
          </cell>
          <cell r="D42" t="str">
            <v>Prepare FPLTQ#62 Misc Accruals</v>
          </cell>
          <cell r="E42" t="str">
            <v>a212</v>
          </cell>
          <cell r="F42" t="str">
            <v>a1</v>
          </cell>
          <cell r="G42" t="str">
            <v>Florida Power and Light Company</v>
          </cell>
        </row>
        <row r="43">
          <cell r="A43" t="str">
            <v>1500/1599*</v>
          </cell>
          <cell r="B43">
            <v>213</v>
          </cell>
          <cell r="C43" t="str">
            <v>PrepReview Task</v>
          </cell>
          <cell r="D43" t="str">
            <v>Prepare FPLTQ#63 Fleet Services</v>
          </cell>
          <cell r="E43" t="str">
            <v>a213</v>
          </cell>
          <cell r="F43" t="str">
            <v>a1</v>
          </cell>
          <cell r="G43" t="str">
            <v>Florida Power and Light Company</v>
          </cell>
        </row>
        <row r="44">
          <cell r="A44" t="str">
            <v>1500/1599*</v>
          </cell>
          <cell r="B44">
            <v>214</v>
          </cell>
          <cell r="C44" t="str">
            <v>PrepReview Task</v>
          </cell>
          <cell r="D44" t="str">
            <v>Prepare FPLTQ#65 Automated Adjustments</v>
          </cell>
          <cell r="E44" t="str">
            <v>a214</v>
          </cell>
          <cell r="F44" t="str">
            <v>a1</v>
          </cell>
          <cell r="G44" t="str">
            <v>Florida Power and Light Company</v>
          </cell>
        </row>
        <row r="45">
          <cell r="A45" t="str">
            <v>1500/1599*</v>
          </cell>
          <cell r="B45">
            <v>215</v>
          </cell>
          <cell r="C45" t="str">
            <v>PrepReview Task</v>
          </cell>
          <cell r="D45" t="str">
            <v>Prepare FPLTQ#66 DOE Grants</v>
          </cell>
          <cell r="E45" t="str">
            <v>a215</v>
          </cell>
          <cell r="F45" t="str">
            <v>a1</v>
          </cell>
          <cell r="G45" t="str">
            <v>Florida Power and Light Company</v>
          </cell>
        </row>
        <row r="46">
          <cell r="A46">
            <v>0</v>
          </cell>
          <cell r="B46">
            <v>216</v>
          </cell>
          <cell r="C46" t="str">
            <v>PrepReview Task</v>
          </cell>
          <cell r="D46" t="str">
            <v>Prep federal and state returns for BXR, LLC</v>
          </cell>
          <cell r="E46" t="str">
            <v>a216</v>
          </cell>
          <cell r="F46" t="str">
            <v>a659</v>
          </cell>
          <cell r="G46" t="str">
            <v>BXR, LLC</v>
          </cell>
        </row>
        <row r="47">
          <cell r="A47">
            <v>0</v>
          </cell>
          <cell r="B47">
            <v>217</v>
          </cell>
          <cell r="C47" t="str">
            <v>PrepReview Task</v>
          </cell>
          <cell r="D47" t="str">
            <v>Prep federal and state returns for AR Holdco, LLC</v>
          </cell>
          <cell r="E47" t="str">
            <v>a217</v>
          </cell>
          <cell r="F47" t="str">
            <v>a583</v>
          </cell>
          <cell r="G47" t="str">
            <v>AR Holdco, LLC</v>
          </cell>
        </row>
        <row r="48">
          <cell r="A48">
            <v>0</v>
          </cell>
          <cell r="B48">
            <v>218</v>
          </cell>
          <cell r="C48" t="str">
            <v>PrepReview Task</v>
          </cell>
          <cell r="D48" t="str">
            <v>Prep federal and state returns for Hendry County Rural Development, LLC</v>
          </cell>
          <cell r="E48" t="str">
            <v>a218</v>
          </cell>
          <cell r="F48" t="str">
            <v>a89</v>
          </cell>
          <cell r="G48" t="str">
            <v>Hendry County Rural Development, LLC</v>
          </cell>
        </row>
        <row r="49">
          <cell r="A49">
            <v>0</v>
          </cell>
          <cell r="B49">
            <v>219</v>
          </cell>
          <cell r="C49" t="str">
            <v>PrepReview Task</v>
          </cell>
          <cell r="D49" t="str">
            <v>Prep federal and state returns for Macswell Acquisitions, LLC</v>
          </cell>
          <cell r="E49" t="str">
            <v>a219</v>
          </cell>
          <cell r="F49" t="str">
            <v>a203</v>
          </cell>
          <cell r="G49" t="str">
            <v>Macswell Acquisitions, LLC</v>
          </cell>
        </row>
        <row r="50">
          <cell r="A50">
            <v>0</v>
          </cell>
          <cell r="B50">
            <v>220</v>
          </cell>
          <cell r="C50" t="str">
            <v>PrepReview Task</v>
          </cell>
          <cell r="D50" t="str">
            <v>Prep federal and state returns for Canyon Development, LLC</v>
          </cell>
          <cell r="E50" t="str">
            <v>a220</v>
          </cell>
          <cell r="F50" t="str">
            <v>a795</v>
          </cell>
          <cell r="G50" t="str">
            <v>Canyon Development, LLC</v>
          </cell>
        </row>
        <row r="51">
          <cell r="A51" t="str">
            <v>1550</v>
          </cell>
          <cell r="B51">
            <v>221</v>
          </cell>
          <cell r="C51" t="str">
            <v>PrepReview Task</v>
          </cell>
          <cell r="D51" t="str">
            <v>Prep federal and state returns for FPL Recovery Funding LLC</v>
          </cell>
          <cell r="E51" t="str">
            <v>a221</v>
          </cell>
          <cell r="F51" t="str">
            <v>a30</v>
          </cell>
          <cell r="G51" t="str">
            <v>FPL Recovery Funding, LLC</v>
          </cell>
        </row>
        <row r="52">
          <cell r="A52" t="str">
            <v>1600</v>
          </cell>
          <cell r="B52">
            <v>222</v>
          </cell>
          <cell r="C52" t="str">
            <v>PrepReview Task</v>
          </cell>
          <cell r="D52" t="str">
            <v>Prep federal and state returns for FPL Natural Gas, LLC</v>
          </cell>
          <cell r="E52" t="str">
            <v>a222</v>
          </cell>
          <cell r="F52" t="str">
            <v>a297</v>
          </cell>
          <cell r="G52" t="str">
            <v>FPL Natural Gas, LLC</v>
          </cell>
        </row>
        <row r="53">
          <cell r="A53" t="str">
            <v>1510</v>
          </cell>
          <cell r="B53">
            <v>223</v>
          </cell>
          <cell r="C53" t="str">
            <v>PrepReview Task</v>
          </cell>
          <cell r="D53" t="str">
            <v>Prep federal and state returns for FPL Enersys, Inc.</v>
          </cell>
          <cell r="E53" t="str">
            <v>a223</v>
          </cell>
          <cell r="F53" t="str">
            <v>a719</v>
          </cell>
          <cell r="G53" t="str">
            <v>FPL Enersys, Inc.</v>
          </cell>
        </row>
        <row r="54">
          <cell r="A54" t="str">
            <v>1511</v>
          </cell>
          <cell r="B54">
            <v>224</v>
          </cell>
          <cell r="C54" t="str">
            <v>PrepReview Task</v>
          </cell>
          <cell r="D54" t="str">
            <v>Prep federal and state returns for FPL Services LLC</v>
          </cell>
          <cell r="E54" t="str">
            <v>a224</v>
          </cell>
          <cell r="F54" t="str">
            <v>a240</v>
          </cell>
          <cell r="G54" t="str">
            <v>FPL Services LLC</v>
          </cell>
        </row>
        <row r="55">
          <cell r="A55" t="str">
            <v>1520</v>
          </cell>
          <cell r="B55">
            <v>225</v>
          </cell>
          <cell r="C55" t="str">
            <v>PrepReview Task</v>
          </cell>
          <cell r="D55" t="str">
            <v>Prep federal and state returns for KPB Financial Corp.</v>
          </cell>
          <cell r="E55" t="str">
            <v>a225</v>
          </cell>
          <cell r="F55" t="str">
            <v>a141</v>
          </cell>
          <cell r="G55" t="str">
            <v>KPB Financial Corp.</v>
          </cell>
        </row>
        <row r="56">
          <cell r="A56">
            <v>0</v>
          </cell>
          <cell r="B56">
            <v>226</v>
          </cell>
          <cell r="C56" t="str">
            <v>PrepReview Task</v>
          </cell>
          <cell r="D56" t="str">
            <v>Prep federal and state returns for FPL Energy Services II, Inc.</v>
          </cell>
          <cell r="E56" t="str">
            <v>a226</v>
          </cell>
          <cell r="F56" t="str">
            <v>a458</v>
          </cell>
          <cell r="G56" t="str">
            <v>FPL Energy Services II, Inc.</v>
          </cell>
        </row>
        <row r="57">
          <cell r="A57">
            <v>0</v>
          </cell>
          <cell r="B57">
            <v>227</v>
          </cell>
          <cell r="C57" t="str">
            <v>PrepReview Task</v>
          </cell>
          <cell r="D57" t="str">
            <v>Prep fedl subcon for FPL &amp; Subs Subconsolidation</v>
          </cell>
          <cell r="E57" t="str">
            <v>a227</v>
          </cell>
          <cell r="F57" t="str">
            <v>a1</v>
          </cell>
          <cell r="G57" t="str">
            <v>Florida Power and Light Company</v>
          </cell>
        </row>
        <row r="58">
          <cell r="A58" t="str">
            <v>1200/1290</v>
          </cell>
          <cell r="B58">
            <v>228</v>
          </cell>
          <cell r="C58" t="str">
            <v>PrepReview Task</v>
          </cell>
          <cell r="D58" t="str">
            <v>Prep federal and state returns for NextEra Energy Capital Holdings, Inc.</v>
          </cell>
          <cell r="E58" t="str">
            <v>a228</v>
          </cell>
          <cell r="F58" t="str">
            <v>a289</v>
          </cell>
          <cell r="G58" t="str">
            <v>NextEra Energy Capital Holdings, Inc.</v>
          </cell>
        </row>
        <row r="59">
          <cell r="A59" t="str">
            <v>1241</v>
          </cell>
          <cell r="B59">
            <v>229</v>
          </cell>
          <cell r="C59" t="str">
            <v>PrepReview Task</v>
          </cell>
          <cell r="D59" t="str">
            <v>Prep federal and state returns for FPL Fibernet LLC</v>
          </cell>
          <cell r="E59" t="str">
            <v>a229</v>
          </cell>
          <cell r="F59" t="str">
            <v>a721</v>
          </cell>
          <cell r="G59" t="str">
            <v>FPL Fibernet LLC</v>
          </cell>
        </row>
        <row r="60">
          <cell r="A60" t="str">
            <v>1250</v>
          </cell>
          <cell r="B60">
            <v>230</v>
          </cell>
          <cell r="C60" t="str">
            <v>PrepReview Task</v>
          </cell>
          <cell r="D60" t="str">
            <v>Prep federal and state returns for NextEra Energy Infrastructure (fka FPL Group Resources, LLC)</v>
          </cell>
          <cell r="E60" t="str">
            <v>a230</v>
          </cell>
          <cell r="F60" t="str">
            <v>a330</v>
          </cell>
          <cell r="G60" t="str">
            <v>NextEra Energy Infrastructure LLC (fka FPL Group Resources, LLC)</v>
          </cell>
        </row>
        <row r="61">
          <cell r="A61">
            <v>0</v>
          </cell>
          <cell r="B61">
            <v>231</v>
          </cell>
          <cell r="C61" t="str">
            <v>PrepReview Task</v>
          </cell>
          <cell r="D61" t="str">
            <v>Prep federal and state returns for FPL Group Resources Marketing Holdings, LLC</v>
          </cell>
          <cell r="E61" t="str">
            <v>a231</v>
          </cell>
          <cell r="F61" t="str">
            <v>a67</v>
          </cell>
          <cell r="G61" t="str">
            <v>FPL Group Resources Marketing Holdings, LLC</v>
          </cell>
        </row>
        <row r="62">
          <cell r="A62" t="str">
            <v>2409</v>
          </cell>
          <cell r="B62">
            <v>232</v>
          </cell>
          <cell r="C62" t="str">
            <v>PrepReview Task</v>
          </cell>
          <cell r="D62" t="str">
            <v>Prep federal and state returns for NextEra US Gas Assets, LLC</v>
          </cell>
          <cell r="E62" t="str">
            <v>a232</v>
          </cell>
          <cell r="F62" t="str">
            <v>a214</v>
          </cell>
          <cell r="G62" t="str">
            <v>NextEra US Gas Assets, LLC</v>
          </cell>
        </row>
        <row r="63">
          <cell r="A63" t="str">
            <v>3314</v>
          </cell>
          <cell r="B63">
            <v>233</v>
          </cell>
          <cell r="C63" t="str">
            <v>PrepReview Task</v>
          </cell>
          <cell r="D63" t="str">
            <v>Prep federal and state returns for NG Pipeline of America, LLC</v>
          </cell>
          <cell r="E63" t="str">
            <v>a233</v>
          </cell>
          <cell r="F63" t="str">
            <v>a216</v>
          </cell>
          <cell r="G63" t="str">
            <v>NG Pipeline of America, LLC</v>
          </cell>
        </row>
        <row r="64">
          <cell r="A64" t="str">
            <v>3315</v>
          </cell>
          <cell r="B64">
            <v>234</v>
          </cell>
          <cell r="C64" t="str">
            <v>PrepReview Task</v>
          </cell>
          <cell r="D64" t="str">
            <v>Prep federal and state returns for NG Storage of America, LLC</v>
          </cell>
          <cell r="E64" t="str">
            <v>a234</v>
          </cell>
          <cell r="F64" t="str">
            <v>a29</v>
          </cell>
          <cell r="G64" t="str">
            <v>NG Storage of America, LLC</v>
          </cell>
        </row>
        <row r="65">
          <cell r="A65" t="str">
            <v>2413</v>
          </cell>
          <cell r="B65">
            <v>235</v>
          </cell>
          <cell r="C65" t="str">
            <v>PrepReview Task</v>
          </cell>
          <cell r="D65" t="str">
            <v>Prep federal and state returns for Boulevard Gas Associates LLC</v>
          </cell>
          <cell r="E65" t="str">
            <v>a235</v>
          </cell>
          <cell r="F65" t="str">
            <v>a653</v>
          </cell>
          <cell r="G65" t="str">
            <v>Boulevard Gas Associates LLC</v>
          </cell>
        </row>
        <row r="66">
          <cell r="A66" t="str">
            <v>1252</v>
          </cell>
          <cell r="B66">
            <v>236</v>
          </cell>
          <cell r="C66" t="str">
            <v>PrepReview Task</v>
          </cell>
          <cell r="D66" t="str">
            <v>Prep federal and state returns for NextEra Energy Transmission, LLC (fka U.S. Transmission Holdings, LLC)</v>
          </cell>
          <cell r="E66" t="str">
            <v>a236</v>
          </cell>
          <cell r="F66" t="str">
            <v>a36</v>
          </cell>
          <cell r="G66" t="str">
            <v>NextEra Energy Transmission, LLC</v>
          </cell>
        </row>
        <row r="67">
          <cell r="A67">
            <v>1498</v>
          </cell>
          <cell r="B67">
            <v>237</v>
          </cell>
          <cell r="C67" t="str">
            <v>PrepReview Task</v>
          </cell>
          <cell r="D67" t="str">
            <v>Prep federal and state returns for NextEra Energy Transmission Investments, LLC</v>
          </cell>
          <cell r="E67" t="str">
            <v>a237</v>
          </cell>
          <cell r="F67" t="str">
            <v>a200</v>
          </cell>
          <cell r="G67" t="str">
            <v>NextEra Energy Transmission Investments, LLC</v>
          </cell>
        </row>
        <row r="68">
          <cell r="A68">
            <v>1258</v>
          </cell>
          <cell r="B68">
            <v>238</v>
          </cell>
          <cell r="C68" t="str">
            <v>PrepReview Task</v>
          </cell>
          <cell r="D68" t="str">
            <v>Prep federal and state returns for NextEra Energy Hawaii, LLC</v>
          </cell>
          <cell r="E68" t="str">
            <v>a238</v>
          </cell>
          <cell r="F68" t="str">
            <v>a326</v>
          </cell>
          <cell r="G68" t="str">
            <v>NextEra Energy Hawaii, LLC</v>
          </cell>
        </row>
        <row r="69">
          <cell r="C69" t="str">
            <v>PrepReview Task</v>
          </cell>
          <cell r="D69" t="str">
            <v>NextEra Energy Hawaii Land Holdings, LLC</v>
          </cell>
          <cell r="G69" t="str">
            <v>NextEra Energy Hawaii Land Holdings, LLC</v>
          </cell>
        </row>
        <row r="70">
          <cell r="A70" t="str">
            <v>1360</v>
          </cell>
          <cell r="B70">
            <v>243</v>
          </cell>
          <cell r="C70" t="str">
            <v>PrepReview Task</v>
          </cell>
          <cell r="D70" t="str">
            <v>Prep federal and state returns for Pipeline Funding, LLC</v>
          </cell>
          <cell r="E70" t="str">
            <v>a243</v>
          </cell>
          <cell r="F70" t="str">
            <v>a250</v>
          </cell>
          <cell r="G70" t="str">
            <v>Pipeline Funding, LLC</v>
          </cell>
        </row>
        <row r="71">
          <cell r="A71" t="str">
            <v>1265</v>
          </cell>
          <cell r="B71">
            <v>244</v>
          </cell>
          <cell r="C71" t="str">
            <v>PrepReview Task</v>
          </cell>
          <cell r="D71" t="str">
            <v>Prep federal and state returns for FPL Group Interstate Pipeline Co, LLC</v>
          </cell>
          <cell r="E71" t="str">
            <v>a244</v>
          </cell>
          <cell r="F71" t="str">
            <v>a196</v>
          </cell>
          <cell r="G71" t="str">
            <v>FPL Group Interstate Pipeline Co., LLC</v>
          </cell>
        </row>
        <row r="72">
          <cell r="A72" t="str">
            <v>1345</v>
          </cell>
          <cell r="B72">
            <v>245</v>
          </cell>
          <cell r="C72" t="str">
            <v>PrepReview Task</v>
          </cell>
          <cell r="D72" t="str">
            <v>Prep federal and state returns for FPL Leasing I, LLC</v>
          </cell>
          <cell r="E72" t="str">
            <v>a245</v>
          </cell>
          <cell r="F72" t="str">
            <v>a163</v>
          </cell>
          <cell r="G72" t="str">
            <v>FPL Leasing I LLC</v>
          </cell>
        </row>
        <row r="73">
          <cell r="A73" t="str">
            <v>1240</v>
          </cell>
          <cell r="B73">
            <v>246</v>
          </cell>
          <cell r="C73" t="str">
            <v>PrepReview Task</v>
          </cell>
          <cell r="D73" t="str">
            <v>Prep federal and state returns for FPL Readi-Power, LLC</v>
          </cell>
          <cell r="E73" t="str">
            <v>a246</v>
          </cell>
          <cell r="F73" t="str">
            <v>a299</v>
          </cell>
          <cell r="G73" t="str">
            <v>FPL Readi-Power, LLC</v>
          </cell>
        </row>
        <row r="74">
          <cell r="A74" t="str">
            <v>1280</v>
          </cell>
          <cell r="B74">
            <v>247</v>
          </cell>
          <cell r="C74" t="str">
            <v>PrepReview Task</v>
          </cell>
          <cell r="D74" t="str">
            <v>Prep federal and state returns for FPL Ethanol Holdings, LLC</v>
          </cell>
          <cell r="E74" t="str">
            <v>a247</v>
          </cell>
          <cell r="F74" t="str">
            <v>a730</v>
          </cell>
          <cell r="G74" t="str">
            <v>FPL Ethanol Holdings, LLC</v>
          </cell>
        </row>
        <row r="75">
          <cell r="A75" t="str">
            <v>1281</v>
          </cell>
          <cell r="B75">
            <v>248</v>
          </cell>
          <cell r="C75" t="str">
            <v>PrepReview Task</v>
          </cell>
          <cell r="D75" t="str">
            <v>Prep federal and state returns for Citranol Energy I, LLC</v>
          </cell>
          <cell r="E75" t="str">
            <v>a248</v>
          </cell>
          <cell r="F75" t="str">
            <v>a707</v>
          </cell>
          <cell r="G75" t="str">
            <v>Citranol Energy I, LLC</v>
          </cell>
        </row>
        <row r="76">
          <cell r="A76" t="str">
            <v>1275</v>
          </cell>
          <cell r="B76">
            <v>250</v>
          </cell>
          <cell r="C76" t="str">
            <v>PrepReview Task</v>
          </cell>
          <cell r="D76" t="str">
            <v>Prep federal and state returns for Pipeline Funding Company, LLC</v>
          </cell>
          <cell r="E76" t="str">
            <v>a250</v>
          </cell>
          <cell r="F76" t="str">
            <v>a32</v>
          </cell>
          <cell r="G76" t="str">
            <v>Pipeline Funding Co LLC</v>
          </cell>
        </row>
        <row r="77">
          <cell r="A77">
            <v>0</v>
          </cell>
          <cell r="B77">
            <v>251</v>
          </cell>
          <cell r="C77" t="str">
            <v>PrepReview Task</v>
          </cell>
          <cell r="D77" t="str">
            <v>Prep federal and state returns for Rooftop Solar Energy Solutions, LLC</v>
          </cell>
          <cell r="E77" t="str">
            <v>a251</v>
          </cell>
          <cell r="F77" t="str">
            <v>a266</v>
          </cell>
          <cell r="G77" t="str">
            <v>Rooftop Solar Energy Solutions, LLC</v>
          </cell>
        </row>
        <row r="78">
          <cell r="A78" t="str">
            <v>1242</v>
          </cell>
          <cell r="B78">
            <v>252</v>
          </cell>
          <cell r="C78" t="str">
            <v>PrepReview Task</v>
          </cell>
          <cell r="D78" t="str">
            <v>Prep federal and state returns for NextEra Fibernet, LLC</v>
          </cell>
          <cell r="E78" t="str">
            <v>a252</v>
          </cell>
          <cell r="F78" t="str">
            <v>a70</v>
          </cell>
          <cell r="G78" t="str">
            <v>NextEra Fibernet, LLC</v>
          </cell>
        </row>
        <row r="79">
          <cell r="A79" t="str">
            <v>1340</v>
          </cell>
          <cell r="B79">
            <v>253</v>
          </cell>
          <cell r="C79" t="str">
            <v>PrepReview Task</v>
          </cell>
          <cell r="D79" t="str">
            <v>Prep federal and state returns for FPL Investments, LLC (fmly FPL Investments Inc)</v>
          </cell>
          <cell r="E79" t="str">
            <v>a253</v>
          </cell>
          <cell r="F79" t="str">
            <v>a159</v>
          </cell>
          <cell r="G79" t="str">
            <v>FPL Investments, LLC</v>
          </cell>
        </row>
        <row r="80">
          <cell r="A80" t="str">
            <v>1201</v>
          </cell>
          <cell r="B80">
            <v>254</v>
          </cell>
          <cell r="C80" t="str">
            <v>PrepReview Task</v>
          </cell>
          <cell r="D80" t="str">
            <v>Prep federal and state returns for NextEra Energy Equipment Leasing, LLC</v>
          </cell>
          <cell r="E80" t="str">
            <v>a254</v>
          </cell>
          <cell r="F80" t="str">
            <v>a293</v>
          </cell>
          <cell r="G80" t="str">
            <v>NextEra Energy Equipment Leasing, LLC</v>
          </cell>
        </row>
        <row r="81">
          <cell r="A81" t="str">
            <v>1286</v>
          </cell>
          <cell r="B81">
            <v>255</v>
          </cell>
          <cell r="C81" t="str">
            <v>PrepReview Task</v>
          </cell>
          <cell r="D81" t="str">
            <v>Prep federal and state returns for Mendocino Capital, LLC</v>
          </cell>
          <cell r="E81" t="str">
            <v>a255</v>
          </cell>
          <cell r="F81" t="str">
            <v>a209</v>
          </cell>
          <cell r="G81" t="str">
            <v>Mendocino Capital, LLC</v>
          </cell>
        </row>
        <row r="82">
          <cell r="A82">
            <v>1261</v>
          </cell>
          <cell r="C82" t="str">
            <v>PrepReview Task</v>
          </cell>
          <cell r="D82" t="str">
            <v>NextEra Energy Sabal Trail Transmission Holdings, LLC</v>
          </cell>
          <cell r="G82" t="str">
            <v>NextEra Energy Sabal Trail Transmission Holdings, LLC</v>
          </cell>
        </row>
        <row r="83">
          <cell r="A83">
            <v>1262</v>
          </cell>
          <cell r="C83" t="str">
            <v>PrepReview Task</v>
          </cell>
          <cell r="D83" t="str">
            <v>US Southeastern Gas Infrastructure, LLC</v>
          </cell>
          <cell r="G83" t="str">
            <v>US Southeastern Gas Infrastructure, LLC</v>
          </cell>
        </row>
        <row r="84">
          <cell r="A84" t="str">
            <v>1330</v>
          </cell>
          <cell r="B84">
            <v>256</v>
          </cell>
          <cell r="C84" t="str">
            <v>PrepReview Task</v>
          </cell>
          <cell r="D84" t="str">
            <v>Prep federal and state returns for FPL Holdings Inc</v>
          </cell>
          <cell r="E84" t="str">
            <v>a256</v>
          </cell>
          <cell r="F84" t="str">
            <v>a123</v>
          </cell>
          <cell r="G84" t="str">
            <v>FPL Holdings Inc</v>
          </cell>
        </row>
        <row r="85">
          <cell r="A85">
            <v>0</v>
          </cell>
          <cell r="B85">
            <v>257</v>
          </cell>
          <cell r="C85" t="str">
            <v>PrepReview Task</v>
          </cell>
          <cell r="D85" t="str">
            <v>Prep federal and state returns for Colonial Penn Capital Holdings Inc</v>
          </cell>
          <cell r="E85" t="str">
            <v>a257</v>
          </cell>
          <cell r="F85" t="str">
            <v>a709</v>
          </cell>
          <cell r="G85" t="str">
            <v>Colonial Penn Capital Holdings, Inc.</v>
          </cell>
        </row>
        <row r="86">
          <cell r="A86">
            <v>0</v>
          </cell>
          <cell r="B86">
            <v>258</v>
          </cell>
          <cell r="C86" t="str">
            <v>PrepReview Task</v>
          </cell>
          <cell r="D86" t="str">
            <v>Prep federal and state returns for Praxis Group, Inc.</v>
          </cell>
          <cell r="E86" t="str">
            <v>a258</v>
          </cell>
          <cell r="F86" t="str">
            <v>a256</v>
          </cell>
          <cell r="G86" t="str">
            <v>Praxis Group, Inc.</v>
          </cell>
        </row>
        <row r="87">
          <cell r="A87">
            <v>0</v>
          </cell>
          <cell r="B87">
            <v>259</v>
          </cell>
          <cell r="C87" t="str">
            <v>PrepReview Task</v>
          </cell>
          <cell r="D87" t="str">
            <v>Prep federal and state returns for FPL Group Holdings 1, Inc.</v>
          </cell>
          <cell r="E87" t="str">
            <v>a259</v>
          </cell>
          <cell r="F87" t="str">
            <v>a736</v>
          </cell>
          <cell r="G87" t="str">
            <v>FPL Group Holdings 1, Inc.</v>
          </cell>
        </row>
        <row r="88">
          <cell r="A88">
            <v>0</v>
          </cell>
          <cell r="B88">
            <v>260</v>
          </cell>
          <cell r="C88" t="str">
            <v>PrepReview Task</v>
          </cell>
          <cell r="D88" t="str">
            <v>Prep federal and state returns for FPL Group Holdings 2, Inc.</v>
          </cell>
          <cell r="E88" t="str">
            <v>a260</v>
          </cell>
          <cell r="F88" t="str">
            <v>a726</v>
          </cell>
          <cell r="G88" t="str">
            <v>FPL Group Holdings 2, Inc.</v>
          </cell>
        </row>
        <row r="89">
          <cell r="A89" t="str">
            <v>1370</v>
          </cell>
          <cell r="B89">
            <v>261</v>
          </cell>
          <cell r="C89" t="str">
            <v>PrepReview Task</v>
          </cell>
          <cell r="D89" t="str">
            <v>Prep federal and state returns for Turner Foods Corporation</v>
          </cell>
          <cell r="E89" t="str">
            <v>a261</v>
          </cell>
          <cell r="F89" t="str">
            <v>a94</v>
          </cell>
          <cell r="G89" t="str">
            <v>Turner Foods Corporation</v>
          </cell>
        </row>
        <row r="90">
          <cell r="A90" t="str">
            <v>1343</v>
          </cell>
          <cell r="B90">
            <v>262</v>
          </cell>
          <cell r="C90" t="str">
            <v>PrepReview Task</v>
          </cell>
          <cell r="D90" t="str">
            <v>Prep federal and state returns for SL Ship, Inc.</v>
          </cell>
          <cell r="E90" t="str">
            <v>a262</v>
          </cell>
          <cell r="F90" t="str">
            <v>a280</v>
          </cell>
          <cell r="G90" t="str">
            <v>SL Ship, Inc.</v>
          </cell>
        </row>
        <row r="91">
          <cell r="A91" t="str">
            <v>1356</v>
          </cell>
          <cell r="B91">
            <v>263</v>
          </cell>
          <cell r="C91" t="str">
            <v>PrepReview Task</v>
          </cell>
          <cell r="D91" t="str">
            <v>Prep federal and state returns for EMB Investments, Inc.</v>
          </cell>
          <cell r="E91" t="str">
            <v>a263</v>
          </cell>
          <cell r="F91" t="str">
            <v>a576</v>
          </cell>
          <cell r="G91" t="str">
            <v>EMB Investments, Inc.</v>
          </cell>
        </row>
        <row r="92">
          <cell r="A92" t="str">
            <v>1285</v>
          </cell>
          <cell r="B92">
            <v>264</v>
          </cell>
          <cell r="C92" t="str">
            <v>PrepReview Task</v>
          </cell>
          <cell r="D92" t="str">
            <v>Prep federal and state returns for Contra Costa Capital LLC</v>
          </cell>
          <cell r="E92" t="str">
            <v>a264</v>
          </cell>
          <cell r="F92" t="str">
            <v>a729</v>
          </cell>
          <cell r="G92" t="str">
            <v>Contra Costa Capital LLC</v>
          </cell>
        </row>
        <row r="93">
          <cell r="A93" t="str">
            <v>1254</v>
          </cell>
          <cell r="B93">
            <v>265</v>
          </cell>
          <cell r="C93" t="str">
            <v>PrepReview Task</v>
          </cell>
          <cell r="D93" t="str">
            <v>Prep federal and state returns for New Hampshire Transmission LLC</v>
          </cell>
          <cell r="E93" t="str">
            <v>a265</v>
          </cell>
          <cell r="F93" t="str">
            <v>a261</v>
          </cell>
          <cell r="G93" t="str">
            <v>New Hampshire Transmission LLC</v>
          </cell>
        </row>
        <row r="94">
          <cell r="A94" t="str">
            <v>1255</v>
          </cell>
          <cell r="B94">
            <v>266</v>
          </cell>
          <cell r="C94" t="str">
            <v>PrepReview Task</v>
          </cell>
          <cell r="D94" t="str">
            <v>Prep federal and state returns for Lone Star Transmission Holdings, LLC</v>
          </cell>
          <cell r="E94" t="str">
            <v>a266</v>
          </cell>
          <cell r="F94" t="str">
            <v>a171</v>
          </cell>
          <cell r="G94" t="str">
            <v>Lone Star Transmission Holdings, LLC</v>
          </cell>
        </row>
        <row r="95">
          <cell r="A95" t="str">
            <v>1256</v>
          </cell>
          <cell r="B95">
            <v>267</v>
          </cell>
          <cell r="C95" t="str">
            <v>PrepReview Task</v>
          </cell>
          <cell r="D95" t="str">
            <v>Prep federal and state returns for Lone Star Transmission Capital, LLC</v>
          </cell>
          <cell r="E95" t="str">
            <v>a267</v>
          </cell>
          <cell r="F95" t="str">
            <v>a169</v>
          </cell>
          <cell r="G95" t="str">
            <v>Lone Star Transmission Capital, LLC</v>
          </cell>
        </row>
        <row r="96">
          <cell r="A96" t="str">
            <v>1253</v>
          </cell>
          <cell r="B96">
            <v>268</v>
          </cell>
          <cell r="C96" t="str">
            <v>PrepReview Task</v>
          </cell>
          <cell r="D96" t="str">
            <v>Prep federal and state returns for Lone Star Transmission, LLC</v>
          </cell>
          <cell r="E96" t="str">
            <v>a268</v>
          </cell>
          <cell r="F96" t="str">
            <v>a173</v>
          </cell>
          <cell r="G96" t="str">
            <v>Lone Star Transmission, LLC</v>
          </cell>
        </row>
        <row r="97">
          <cell r="A97">
            <v>1261</v>
          </cell>
          <cell r="C97" t="str">
            <v>PrepReview Task</v>
          </cell>
          <cell r="D97" t="str">
            <v>NextEra Energy Sabal Trail Transmission Holdings, LLC</v>
          </cell>
          <cell r="G97" t="str">
            <v>NextEra Energy Sabal Trail Transmission Holdings, LLC</v>
          </cell>
        </row>
        <row r="98">
          <cell r="A98">
            <v>1262</v>
          </cell>
          <cell r="C98" t="str">
            <v>PrepReview Task</v>
          </cell>
          <cell r="D98" t="str">
            <v>US Southeastern Gas Infrastructure, LLC</v>
          </cell>
          <cell r="G98" t="str">
            <v>US Southeastern Gas Infrastructure, LLC</v>
          </cell>
        </row>
        <row r="99">
          <cell r="A99">
            <v>0</v>
          </cell>
          <cell r="B99">
            <v>269</v>
          </cell>
          <cell r="C99" t="str">
            <v>PrepReview Task</v>
          </cell>
          <cell r="D99" t="str">
            <v>Prep fedl subcon for NextEra Energy Capital Holdings &amp; Subs Subconsolidation</v>
          </cell>
          <cell r="E99" t="str">
            <v>a269</v>
          </cell>
          <cell r="F99" t="str">
            <v>a289</v>
          </cell>
          <cell r="G99" t="str">
            <v>NextEra Energy Capital Holdings, Inc.</v>
          </cell>
        </row>
        <row r="100">
          <cell r="A100" t="str">
            <v>1208</v>
          </cell>
          <cell r="B100">
            <v>270</v>
          </cell>
          <cell r="C100" t="str">
            <v>PrepReview Task</v>
          </cell>
          <cell r="D100" t="str">
            <v>Prep federal and state returns for FPL Energy Services, Inc.</v>
          </cell>
          <cell r="E100" t="str">
            <v>a270</v>
          </cell>
          <cell r="F100" t="str">
            <v>a690</v>
          </cell>
          <cell r="G100" t="str">
            <v>FPL Energy Services, Inc.</v>
          </cell>
        </row>
        <row r="101">
          <cell r="A101" t="str">
            <v>1310</v>
          </cell>
          <cell r="B101">
            <v>271</v>
          </cell>
          <cell r="C101" t="str">
            <v>PrepReview Task</v>
          </cell>
          <cell r="D101" t="str">
            <v>Prep federal and state returns for Alandco Inc.</v>
          </cell>
          <cell r="E101" t="str">
            <v>a271</v>
          </cell>
          <cell r="F101" t="str">
            <v>a553</v>
          </cell>
          <cell r="G101" t="str">
            <v>Alandco Inc.</v>
          </cell>
        </row>
        <row r="102">
          <cell r="A102" t="str">
            <v>1311</v>
          </cell>
          <cell r="B102">
            <v>272</v>
          </cell>
          <cell r="C102" t="str">
            <v>PrepReview Task</v>
          </cell>
          <cell r="D102" t="str">
            <v>Prep federal and state returns for Alandco/Cascade, Inc.</v>
          </cell>
          <cell r="E102" t="str">
            <v>a272</v>
          </cell>
          <cell r="F102" t="str">
            <v>a555</v>
          </cell>
          <cell r="G102" t="str">
            <v>Alandco-Cascade, Inc.</v>
          </cell>
        </row>
        <row r="103">
          <cell r="A103" t="str">
            <v>1312</v>
          </cell>
          <cell r="B103">
            <v>273</v>
          </cell>
          <cell r="C103" t="str">
            <v>PrepReview Task</v>
          </cell>
          <cell r="D103" t="str">
            <v>Prep federal and state returns for Alandco I, Inc.</v>
          </cell>
          <cell r="E103" t="str">
            <v>a273</v>
          </cell>
          <cell r="F103" t="str">
            <v>a551</v>
          </cell>
          <cell r="G103" t="str">
            <v>Alandco I, Inc.</v>
          </cell>
        </row>
        <row r="104">
          <cell r="A104">
            <v>0</v>
          </cell>
          <cell r="B104">
            <v>274</v>
          </cell>
          <cell r="C104" t="str">
            <v>PrepReview Task</v>
          </cell>
          <cell r="D104" t="str">
            <v>Prep fedl subcon for Alandco &amp; Subs Subconsolidation</v>
          </cell>
          <cell r="E104" t="str">
            <v>a274</v>
          </cell>
          <cell r="F104" t="str">
            <v>a549</v>
          </cell>
          <cell r="G104" t="str">
            <v>Alandco Eliminations</v>
          </cell>
        </row>
        <row r="105">
          <cell r="A105" t="str">
            <v>4008</v>
          </cell>
          <cell r="B105">
            <v>275</v>
          </cell>
          <cell r="C105" t="str">
            <v>PrepReview Task</v>
          </cell>
          <cell r="D105" t="str">
            <v>Prep federal and state returns for ESI Double "C", Inc.</v>
          </cell>
          <cell r="E105" t="str">
            <v>a275</v>
          </cell>
          <cell r="F105" t="str">
            <v>a484</v>
          </cell>
          <cell r="G105" t="str">
            <v>ESI Double C, Inc.</v>
          </cell>
        </row>
        <row r="106">
          <cell r="A106" t="str">
            <v>4007</v>
          </cell>
          <cell r="B106">
            <v>276</v>
          </cell>
          <cell r="C106" t="str">
            <v>PrepReview Task</v>
          </cell>
          <cell r="D106" t="str">
            <v>Prep federal and state returns for ESI Kern Front, Inc.</v>
          </cell>
          <cell r="E106" t="str">
            <v>a276</v>
          </cell>
          <cell r="F106" t="str">
            <v>a590</v>
          </cell>
          <cell r="G106" t="str">
            <v>ESI Kern Front, Inc.</v>
          </cell>
        </row>
        <row r="107">
          <cell r="A107" t="str">
            <v>4006</v>
          </cell>
          <cell r="B107">
            <v>277</v>
          </cell>
          <cell r="C107" t="str">
            <v>PrepReview Task</v>
          </cell>
          <cell r="D107" t="str">
            <v>Prep federal and state returns for ESI Sierra, Inc.</v>
          </cell>
          <cell r="E107" t="str">
            <v>a277</v>
          </cell>
          <cell r="F107" t="str">
            <v>a388</v>
          </cell>
          <cell r="G107" t="str">
            <v>ESI Sierra, Inc.</v>
          </cell>
        </row>
        <row r="108">
          <cell r="A108" t="str">
            <v>5189</v>
          </cell>
          <cell r="B108">
            <v>278</v>
          </cell>
          <cell r="C108" t="str">
            <v>PrepReview Task</v>
          </cell>
          <cell r="D108" t="str">
            <v>Prep federal and state returns for Western Wind Holdings, LLC</v>
          </cell>
          <cell r="E108" t="str">
            <v>a278</v>
          </cell>
          <cell r="F108" t="str">
            <v>a355</v>
          </cell>
          <cell r="G108" t="str">
            <v>Western Wind Holdings, LLC</v>
          </cell>
        </row>
        <row r="109">
          <cell r="A109" t="str">
            <v>4005</v>
          </cell>
          <cell r="B109">
            <v>279</v>
          </cell>
          <cell r="C109" t="str">
            <v>PrepReview Task</v>
          </cell>
          <cell r="D109" t="str">
            <v>Prep federal and state returns for ESI Ebensburg, Inc.</v>
          </cell>
          <cell r="E109" t="str">
            <v>a279</v>
          </cell>
          <cell r="F109" t="str">
            <v>a588</v>
          </cell>
          <cell r="G109" t="str">
            <v>ESI Ebensburg, Inc.</v>
          </cell>
        </row>
        <row r="110">
          <cell r="A110" t="str">
            <v>4010</v>
          </cell>
          <cell r="B110">
            <v>280</v>
          </cell>
          <cell r="C110" t="str">
            <v>PrepReview Task</v>
          </cell>
          <cell r="D110" t="str">
            <v>Prep federal and state returns for ESI Victory, Inc</v>
          </cell>
          <cell r="E110" t="str">
            <v>a280</v>
          </cell>
          <cell r="F110" t="str">
            <v>a616</v>
          </cell>
          <cell r="G110" t="str">
            <v>ESI Victory, Inc.</v>
          </cell>
        </row>
        <row r="111">
          <cell r="A111" t="str">
            <v>5012</v>
          </cell>
          <cell r="B111">
            <v>281</v>
          </cell>
          <cell r="C111" t="str">
            <v>PrepReview Task</v>
          </cell>
          <cell r="D111" t="str">
            <v>Prep federal and state returns for Hyperion VIII, Inc.</v>
          </cell>
          <cell r="E111" t="str">
            <v>a281</v>
          </cell>
          <cell r="F111" t="str">
            <v>a119</v>
          </cell>
          <cell r="G111" t="str">
            <v>Hyperion VIII, Inc.</v>
          </cell>
        </row>
        <row r="112">
          <cell r="A112" t="str">
            <v>4015</v>
          </cell>
          <cell r="B112">
            <v>282</v>
          </cell>
          <cell r="C112" t="str">
            <v>PrepReview Task</v>
          </cell>
          <cell r="D112" t="str">
            <v>Prep federal and state returns for ESI Bay Area, Inc.</v>
          </cell>
          <cell r="E112" t="str">
            <v>a282</v>
          </cell>
          <cell r="F112" t="str">
            <v>a482</v>
          </cell>
          <cell r="G112" t="str">
            <v>ESI Bay Area, Inc.</v>
          </cell>
        </row>
        <row r="113">
          <cell r="A113">
            <v>0</v>
          </cell>
          <cell r="B113">
            <v>283</v>
          </cell>
          <cell r="C113" t="str">
            <v>PrepReview Task</v>
          </cell>
          <cell r="D113" t="str">
            <v>Prep federal and state returns for Alpha Joshua (Prime) Inc.</v>
          </cell>
          <cell r="E113" t="str">
            <v>a283</v>
          </cell>
          <cell r="F113" t="str">
            <v>a559</v>
          </cell>
          <cell r="G113" t="str">
            <v>Alpha Joshua (Prime), Inc.</v>
          </cell>
        </row>
        <row r="114">
          <cell r="A114">
            <v>0</v>
          </cell>
          <cell r="B114">
            <v>284</v>
          </cell>
          <cell r="C114" t="str">
            <v>PrepReview Task</v>
          </cell>
          <cell r="D114" t="str">
            <v>Prep federal and state returns for Beta Willow (Prime) Inc.</v>
          </cell>
          <cell r="E114" t="str">
            <v>a284</v>
          </cell>
          <cell r="F114" t="str">
            <v>a615</v>
          </cell>
          <cell r="G114" t="str">
            <v>Beta Willow (Prime), Inc.</v>
          </cell>
        </row>
        <row r="115">
          <cell r="A115" t="str">
            <v>4022/4011/4012</v>
          </cell>
          <cell r="B115">
            <v>285</v>
          </cell>
          <cell r="C115" t="str">
            <v>PrepReview Task</v>
          </cell>
          <cell r="D115" t="str">
            <v>Prep federal and state returns for ESI California Holdings, Inc.</v>
          </cell>
          <cell r="E115" t="str">
            <v>a285</v>
          </cell>
          <cell r="F115" t="str">
            <v>a432</v>
          </cell>
          <cell r="G115" t="str">
            <v>ESI California Holdings, Inc.</v>
          </cell>
        </row>
        <row r="116">
          <cell r="A116" t="str">
            <v>6115</v>
          </cell>
          <cell r="B116">
            <v>286</v>
          </cell>
          <cell r="C116" t="str">
            <v>PrepReview Task</v>
          </cell>
          <cell r="D116" t="str">
            <v>Prep federal and state returns for FPL Energy Green Power Wind, LLC</v>
          </cell>
          <cell r="E116" t="str">
            <v>a286</v>
          </cell>
          <cell r="F116" t="str">
            <v>a414</v>
          </cell>
          <cell r="G116" t="str">
            <v>FPL Energy Green Power Wind, LLC</v>
          </cell>
        </row>
        <row r="117">
          <cell r="A117" t="str">
            <v>5013</v>
          </cell>
          <cell r="B117">
            <v>287</v>
          </cell>
          <cell r="C117" t="str">
            <v>PrepReview Task</v>
          </cell>
          <cell r="D117" t="str">
            <v>Prep federal and state returns for Hyperion IX, Inc.</v>
          </cell>
          <cell r="E117" t="str">
            <v>a287</v>
          </cell>
          <cell r="F117" t="str">
            <v>a117</v>
          </cell>
          <cell r="G117" t="str">
            <v>Hyperion IX, Inc.</v>
          </cell>
        </row>
        <row r="118">
          <cell r="A118" t="str">
            <v>4020</v>
          </cell>
          <cell r="B118">
            <v>288</v>
          </cell>
          <cell r="C118" t="str">
            <v>PrepReview Task</v>
          </cell>
          <cell r="D118" t="str">
            <v>Prep federal and state returns for ESI Sky River, Inc.</v>
          </cell>
          <cell r="E118" t="str">
            <v>a288</v>
          </cell>
          <cell r="F118" t="str">
            <v>a494</v>
          </cell>
          <cell r="G118" t="str">
            <v>ESI Sky River, Inc.</v>
          </cell>
        </row>
        <row r="119">
          <cell r="A119" t="str">
            <v>4021</v>
          </cell>
          <cell r="B119">
            <v>289</v>
          </cell>
          <cell r="C119" t="str">
            <v>PrepReview Task</v>
          </cell>
          <cell r="D119" t="str">
            <v>Prep federal and state returns for ESI Brady, Inc.</v>
          </cell>
          <cell r="E119" t="str">
            <v>a289</v>
          </cell>
          <cell r="F119" t="str">
            <v>a584</v>
          </cell>
          <cell r="G119" t="str">
            <v>ESI Brady, Inc.</v>
          </cell>
        </row>
        <row r="120">
          <cell r="A120" t="str">
            <v>4003</v>
          </cell>
          <cell r="B120">
            <v>290</v>
          </cell>
          <cell r="C120" t="str">
            <v>PrepReview Task</v>
          </cell>
          <cell r="D120" t="str">
            <v>Prep federal and state returns for CH Ormesa, Inc.</v>
          </cell>
          <cell r="E120" t="str">
            <v>a290</v>
          </cell>
          <cell r="F120" t="str">
            <v>a693</v>
          </cell>
          <cell r="G120" t="str">
            <v>CH Ormesa, Inc.</v>
          </cell>
        </row>
        <row r="121">
          <cell r="A121" t="str">
            <v>4002</v>
          </cell>
          <cell r="B121">
            <v>291</v>
          </cell>
          <cell r="C121" t="str">
            <v>PrepReview Task</v>
          </cell>
          <cell r="D121" t="str">
            <v>Prep federal and state returns for CH Ormesa LP, Inc.</v>
          </cell>
          <cell r="E121" t="str">
            <v>a291</v>
          </cell>
          <cell r="F121" t="str">
            <v>a691</v>
          </cell>
          <cell r="G121" t="str">
            <v>CH Ormesa LP, Inc.</v>
          </cell>
        </row>
        <row r="122">
          <cell r="A122" t="str">
            <v>4013</v>
          </cell>
          <cell r="B122">
            <v>292</v>
          </cell>
          <cell r="C122" t="str">
            <v>PrepReview Task</v>
          </cell>
          <cell r="D122" t="str">
            <v>Prep federal and state returns for ESI Pittsylvania, Inc.</v>
          </cell>
          <cell r="E122" t="str">
            <v>a292</v>
          </cell>
          <cell r="F122" t="str">
            <v>a604</v>
          </cell>
          <cell r="G122" t="str">
            <v>ESI Pittsylvania, Inc.</v>
          </cell>
        </row>
        <row r="123">
          <cell r="A123" t="str">
            <v>4016</v>
          </cell>
          <cell r="B123">
            <v>293</v>
          </cell>
          <cell r="C123" t="str">
            <v>PrepReview Task</v>
          </cell>
          <cell r="D123" t="str">
            <v>Prep federal and state returns for ESI Multitrade LP, Inc.</v>
          </cell>
          <cell r="E123" t="str">
            <v>a293</v>
          </cell>
          <cell r="F123" t="str">
            <v>a594</v>
          </cell>
          <cell r="G123" t="str">
            <v>ESI Multitrade LP, Inc.</v>
          </cell>
        </row>
        <row r="124">
          <cell r="A124" t="str">
            <v>5011</v>
          </cell>
          <cell r="B124">
            <v>294</v>
          </cell>
          <cell r="C124" t="str">
            <v>PrepReview Task</v>
          </cell>
          <cell r="D124" t="str">
            <v>Prep federal and state returns for NextEra Energy Operating Services, LLC</v>
          </cell>
          <cell r="E124" t="str">
            <v>a294</v>
          </cell>
          <cell r="F124" t="str">
            <v>a342</v>
          </cell>
          <cell r="G124" t="str">
            <v>NextEra Energy Operating Services, LLC</v>
          </cell>
        </row>
        <row r="125">
          <cell r="A125" t="str">
            <v>5008</v>
          </cell>
          <cell r="B125">
            <v>295</v>
          </cell>
          <cell r="C125" t="str">
            <v>PrepReview Task</v>
          </cell>
          <cell r="D125" t="str">
            <v>Prep federal and state returns for FPL Energy Virginia Power Services, Inc.</v>
          </cell>
          <cell r="E125" t="str">
            <v>a295</v>
          </cell>
          <cell r="F125" t="str">
            <v>a548</v>
          </cell>
          <cell r="G125" t="str">
            <v>FPL Energy Virginia Power Services, Inc.</v>
          </cell>
        </row>
        <row r="126">
          <cell r="A126" t="str">
            <v>4046</v>
          </cell>
          <cell r="B126">
            <v>296</v>
          </cell>
          <cell r="C126" t="str">
            <v>PrepReview Task</v>
          </cell>
          <cell r="D126" t="str">
            <v>Prep federal and state returns for FPL Energy Geo East Mesa Partners, Inc.</v>
          </cell>
          <cell r="E126" t="str">
            <v>a296</v>
          </cell>
          <cell r="F126" t="str">
            <v>a644</v>
          </cell>
          <cell r="G126" t="str">
            <v>FPL Energy Geo East Mesa Partners, Inc.</v>
          </cell>
        </row>
        <row r="127">
          <cell r="A127" t="str">
            <v>4014</v>
          </cell>
          <cell r="B127">
            <v>297</v>
          </cell>
          <cell r="C127" t="str">
            <v>PrepReview Task</v>
          </cell>
          <cell r="D127" t="str">
            <v>Prep federal and state returns for ESI Bay Area GP, Inc.</v>
          </cell>
          <cell r="E127" t="str">
            <v>a297</v>
          </cell>
          <cell r="F127" t="str">
            <v>a582</v>
          </cell>
          <cell r="G127" t="str">
            <v>ESI Bay Area GP, Inc.</v>
          </cell>
        </row>
        <row r="128">
          <cell r="A128" t="str">
            <v>4055</v>
          </cell>
          <cell r="B128">
            <v>298</v>
          </cell>
          <cell r="C128" t="str">
            <v>PrepReview Task</v>
          </cell>
          <cell r="D128" t="str">
            <v>Prep federal and state returns for Cherokee County Cogeneration Corp.</v>
          </cell>
          <cell r="E128" t="str">
            <v>a298</v>
          </cell>
          <cell r="F128" t="str">
            <v>a697</v>
          </cell>
          <cell r="G128" t="str">
            <v>Cherokee County Cogeneration Corp</v>
          </cell>
        </row>
        <row r="129">
          <cell r="A129" t="str">
            <v>5004</v>
          </cell>
          <cell r="B129">
            <v>299</v>
          </cell>
          <cell r="C129" t="str">
            <v>PrepReview Task</v>
          </cell>
          <cell r="D129" t="str">
            <v>Prep federal and state returns for ESI Vansycle GP, Inc.</v>
          </cell>
          <cell r="E129" t="str">
            <v>a299</v>
          </cell>
          <cell r="F129" t="str">
            <v>a612</v>
          </cell>
          <cell r="G129" t="str">
            <v>ESI Vansycle GP, Inc.</v>
          </cell>
        </row>
        <row r="130">
          <cell r="A130" t="str">
            <v>5005</v>
          </cell>
          <cell r="B130">
            <v>300</v>
          </cell>
          <cell r="C130" t="str">
            <v>PrepReview Task</v>
          </cell>
          <cell r="D130" t="str">
            <v>Prep federal and state returns for ESI Vansycle LP, Inc.</v>
          </cell>
          <cell r="E130" t="str">
            <v>a300</v>
          </cell>
          <cell r="F130" t="str">
            <v>a410</v>
          </cell>
          <cell r="G130" t="str">
            <v>ESI Vansycle LP, Inc.</v>
          </cell>
        </row>
        <row r="131">
          <cell r="A131" t="str">
            <v>4028</v>
          </cell>
          <cell r="B131">
            <v>301</v>
          </cell>
          <cell r="C131" t="str">
            <v>PrepReview Task</v>
          </cell>
          <cell r="D131" t="str">
            <v>Prep federal and state returns for ESI Calistoga GP, Inc.</v>
          </cell>
          <cell r="E131" t="str">
            <v>a301</v>
          </cell>
          <cell r="F131" t="str">
            <v>a586</v>
          </cell>
          <cell r="G131" t="str">
            <v>ESI Calistoga GP,Inc.</v>
          </cell>
        </row>
        <row r="132">
          <cell r="A132" t="str">
            <v>4034</v>
          </cell>
          <cell r="B132">
            <v>302</v>
          </cell>
          <cell r="C132" t="str">
            <v>PrepReview Task</v>
          </cell>
          <cell r="D132" t="str">
            <v>Prep federal and state returns for ESI Altamont Acquisitions, Inc.</v>
          </cell>
          <cell r="E132" t="str">
            <v>a302</v>
          </cell>
          <cell r="F132" t="str">
            <v>a406</v>
          </cell>
          <cell r="G132" t="str">
            <v>ESI Altamont Acquisitions, Inc.</v>
          </cell>
        </row>
        <row r="133">
          <cell r="A133" t="str">
            <v>6144</v>
          </cell>
          <cell r="B133">
            <v>303</v>
          </cell>
          <cell r="C133" t="str">
            <v>PrepReview Task</v>
          </cell>
          <cell r="D133" t="str">
            <v>Prep federal and state returns for Green Ridge Power, LLC</v>
          </cell>
          <cell r="E133" t="str">
            <v>a303</v>
          </cell>
          <cell r="F133" t="str">
            <v>a73</v>
          </cell>
          <cell r="G133" t="str">
            <v>Green Ridge Power, LLC</v>
          </cell>
        </row>
        <row r="134">
          <cell r="A134" t="str">
            <v>5048</v>
          </cell>
          <cell r="B134">
            <v>304</v>
          </cell>
          <cell r="C134" t="str">
            <v>PrepReview Task</v>
          </cell>
          <cell r="D134" t="str">
            <v>Prep federal and state returns for ESI Mojave, Inc.</v>
          </cell>
          <cell r="E134" t="str">
            <v>a304</v>
          </cell>
          <cell r="F134" t="str">
            <v>a592</v>
          </cell>
          <cell r="G134" t="str">
            <v>ESI Mojave, Inc.</v>
          </cell>
        </row>
        <row r="135">
          <cell r="A135" t="str">
            <v>2400</v>
          </cell>
          <cell r="B135">
            <v>305</v>
          </cell>
          <cell r="C135" t="str">
            <v>PrepReview Task</v>
          </cell>
          <cell r="D135" t="str">
            <v>Prep federal and state returns for NextEra Energy Maine, LLC</v>
          </cell>
          <cell r="E135" t="str">
            <v>a305</v>
          </cell>
          <cell r="F135" t="str">
            <v>a336</v>
          </cell>
          <cell r="G135" t="str">
            <v>NextEra Energy Maine, LLC (fka FPL Energy Maine, LLC)</v>
          </cell>
        </row>
        <row r="136">
          <cell r="A136" t="str">
            <v>3301</v>
          </cell>
          <cell r="B136">
            <v>306</v>
          </cell>
          <cell r="C136" t="str">
            <v>PrepReview Task</v>
          </cell>
          <cell r="D136" t="str">
            <v>Prep federal and state returns for FPL Energy Maine Hydro LLC</v>
          </cell>
          <cell r="E136" t="str">
            <v>a306</v>
          </cell>
          <cell r="F136" t="str">
            <v>a516</v>
          </cell>
          <cell r="G136" t="str">
            <v>FPL Energy Maine Hydro LLC</v>
          </cell>
        </row>
        <row r="137">
          <cell r="A137">
            <v>3304</v>
          </cell>
          <cell r="C137" t="str">
            <v>PrepReview Task</v>
          </cell>
          <cell r="D137" t="str">
            <v>FPL Energy Mason LLC</v>
          </cell>
          <cell r="F137" t="str">
            <v>a23</v>
          </cell>
          <cell r="G137" t="str">
            <v>FPL Energy Mason LLC</v>
          </cell>
        </row>
        <row r="138">
          <cell r="A138">
            <v>3302</v>
          </cell>
          <cell r="C138" t="str">
            <v>PrepReview Task</v>
          </cell>
          <cell r="D138" t="str">
            <v>FPL Energy Wyman LLC</v>
          </cell>
          <cell r="F138" t="str">
            <v>a26</v>
          </cell>
          <cell r="G138" t="str">
            <v>FPL Energy Wyman LLC</v>
          </cell>
        </row>
        <row r="139">
          <cell r="A139">
            <v>3303</v>
          </cell>
          <cell r="C139" t="str">
            <v>PrepReview Task</v>
          </cell>
          <cell r="D139" t="str">
            <v>FPL Energy Wyman IV, LLC</v>
          </cell>
          <cell r="F139" t="str">
            <v>a27</v>
          </cell>
          <cell r="G139" t="str">
            <v>FPL Energy Wyman IV, LLC</v>
          </cell>
        </row>
        <row r="140">
          <cell r="A140">
            <v>2402</v>
          </cell>
          <cell r="C140" t="str">
            <v>PrepReview Task</v>
          </cell>
          <cell r="D140" t="str">
            <v>FPL Energy Spruce Point LLC</v>
          </cell>
          <cell r="F140" t="str">
            <v>a25</v>
          </cell>
          <cell r="G140" t="str">
            <v>FPL Energy Spruce Point LLC</v>
          </cell>
        </row>
        <row r="141">
          <cell r="A141">
            <v>2401</v>
          </cell>
          <cell r="C141" t="str">
            <v>PrepReview Task</v>
          </cell>
          <cell r="D141" t="str">
            <v>NextEra Energy Maine Operating Services LLC</v>
          </cell>
          <cell r="F141" t="str">
            <v>a332</v>
          </cell>
          <cell r="G141" t="str">
            <v>NextEra Energy Maine Operating Services LLC</v>
          </cell>
        </row>
        <row r="142">
          <cell r="A142">
            <v>3305</v>
          </cell>
          <cell r="C142" t="str">
            <v>PrepReview Task</v>
          </cell>
          <cell r="D142" t="str">
            <v>FPL Energy Cape LLC</v>
          </cell>
          <cell r="F142" t="str">
            <v>a22</v>
          </cell>
          <cell r="G142" t="str">
            <v>FPL Energy Cape LLC</v>
          </cell>
        </row>
        <row r="143">
          <cell r="A143" t="str">
            <v>2405</v>
          </cell>
          <cell r="B143">
            <v>313</v>
          </cell>
          <cell r="C143" t="str">
            <v>PrepReview Task</v>
          </cell>
          <cell r="D143" t="str">
            <v>Prep federal and state returns for White Pine Hydro Investments, LLC</v>
          </cell>
          <cell r="E143" t="str">
            <v>a313</v>
          </cell>
          <cell r="F143" t="str">
            <v>a186</v>
          </cell>
          <cell r="G143" t="str">
            <v>White Pine Hydro Investments, LLC</v>
          </cell>
        </row>
        <row r="144">
          <cell r="A144" t="str">
            <v>2406</v>
          </cell>
          <cell r="B144">
            <v>314</v>
          </cell>
          <cell r="C144" t="str">
            <v>PrepReview Task</v>
          </cell>
          <cell r="D144" t="str">
            <v>Prep federal and state returns for White Pine Hydro Portfolio, LLC</v>
          </cell>
          <cell r="E144" t="str">
            <v>a314</v>
          </cell>
          <cell r="F144" t="str">
            <v>a363</v>
          </cell>
          <cell r="G144" t="str">
            <v>White Pine Hydro Portfolio, LLC</v>
          </cell>
        </row>
        <row r="145">
          <cell r="A145" t="str">
            <v>2407</v>
          </cell>
          <cell r="B145">
            <v>315</v>
          </cell>
          <cell r="C145" t="str">
            <v>PrepReview Task</v>
          </cell>
          <cell r="D145" t="str">
            <v>Prep federal and state returns for White Pine Hydro Holdings, LLC</v>
          </cell>
          <cell r="E145" t="str">
            <v>a315</v>
          </cell>
          <cell r="F145" t="str">
            <v>a361</v>
          </cell>
          <cell r="G145" t="str">
            <v>White Pine Hydro Holdings, LLC</v>
          </cell>
        </row>
        <row r="146">
          <cell r="A146" t="str">
            <v>2408</v>
          </cell>
          <cell r="B146">
            <v>316</v>
          </cell>
          <cell r="C146" t="str">
            <v>PrepReview Task</v>
          </cell>
          <cell r="D146" t="str">
            <v>Prep federal and state returns for White Pine Hydro, LLC</v>
          </cell>
          <cell r="E146" t="str">
            <v>a316</v>
          </cell>
          <cell r="F146" t="str">
            <v>a106</v>
          </cell>
          <cell r="G146" t="str">
            <v>White Pine Hydro, LLC</v>
          </cell>
        </row>
        <row r="147">
          <cell r="A147" t="str">
            <v>4042</v>
          </cell>
          <cell r="B147">
            <v>317</v>
          </cell>
          <cell r="C147" t="str">
            <v>PrepReview Task</v>
          </cell>
          <cell r="D147" t="str">
            <v>Prep federal and state returns for ESI Tehachapi Acquisitions, Inc.</v>
          </cell>
          <cell r="E147" t="str">
            <v>a317</v>
          </cell>
          <cell r="F147" t="str">
            <v>a608</v>
          </cell>
          <cell r="G147" t="str">
            <v>ESI Tehachapi Acquisitions, Inc.</v>
          </cell>
        </row>
        <row r="148">
          <cell r="A148" t="str">
            <v>4041</v>
          </cell>
          <cell r="B148">
            <v>318</v>
          </cell>
          <cell r="C148" t="str">
            <v>PrepReview Task</v>
          </cell>
          <cell r="D148" t="str">
            <v>Prep federal and state returns for Sullivan Street Investments, Inc.</v>
          </cell>
          <cell r="E148" t="str">
            <v>a318</v>
          </cell>
          <cell r="F148" t="str">
            <v>a292</v>
          </cell>
          <cell r="G148" t="str">
            <v>Sullivan Street Investments, Inc.</v>
          </cell>
        </row>
        <row r="149">
          <cell r="A149" t="str">
            <v>4039</v>
          </cell>
          <cell r="B149">
            <v>319</v>
          </cell>
          <cell r="C149" t="str">
            <v>PrepReview Task</v>
          </cell>
          <cell r="D149" t="str">
            <v>Prep federal and state returns for Northern Cross Investments, Inc.</v>
          </cell>
          <cell r="E149" t="str">
            <v>a319</v>
          </cell>
          <cell r="F149" t="str">
            <v>a226</v>
          </cell>
          <cell r="G149" t="str">
            <v>Northern Cross Investments, Inc.</v>
          </cell>
        </row>
        <row r="150">
          <cell r="A150" t="str">
            <v>4035</v>
          </cell>
          <cell r="B150">
            <v>320</v>
          </cell>
          <cell r="C150" t="str">
            <v>PrepReview Task</v>
          </cell>
          <cell r="D150" t="str">
            <v>Prep federal and state returns for ESI Ormesa Holdings, Inc.</v>
          </cell>
          <cell r="E150" t="str">
            <v>a320</v>
          </cell>
          <cell r="F150" t="str">
            <v>a492</v>
          </cell>
          <cell r="G150" t="str">
            <v>ESI Ormesa Holdings, Inc.</v>
          </cell>
        </row>
        <row r="151">
          <cell r="A151" t="str">
            <v>4040</v>
          </cell>
          <cell r="B151">
            <v>321</v>
          </cell>
          <cell r="C151" t="str">
            <v>PrepReview Task</v>
          </cell>
          <cell r="D151" t="str">
            <v>Prep federal and state returns for ESI Northeast Energy Funding, Inc.</v>
          </cell>
          <cell r="E151" t="str">
            <v>a321</v>
          </cell>
          <cell r="F151" t="str">
            <v>a596</v>
          </cell>
          <cell r="G151" t="str">
            <v>ESI Northeast Energy Funding, Inc.</v>
          </cell>
        </row>
        <row r="152">
          <cell r="A152" t="str">
            <v>4036</v>
          </cell>
          <cell r="B152">
            <v>322</v>
          </cell>
          <cell r="C152" t="str">
            <v>PrepReview Task</v>
          </cell>
          <cell r="D152" t="str">
            <v>Prep federal and state returns for ESI Northeast Energy GP, Inc.</v>
          </cell>
          <cell r="E152" t="str">
            <v>a322</v>
          </cell>
          <cell r="F152" t="str">
            <v>a408</v>
          </cell>
          <cell r="G152" t="str">
            <v>ESI Northeast Energy GP, Inc.</v>
          </cell>
        </row>
        <row r="153">
          <cell r="A153" t="str">
            <v>4038</v>
          </cell>
          <cell r="B153">
            <v>323</v>
          </cell>
          <cell r="C153" t="str">
            <v>PrepReview Task</v>
          </cell>
          <cell r="D153" t="str">
            <v>Prep federal and state returns for ESI Northeast Energy Acquisition Funding, Inc.</v>
          </cell>
          <cell r="E153" t="str">
            <v>a323</v>
          </cell>
          <cell r="F153" t="str">
            <v>a488</v>
          </cell>
          <cell r="G153" t="str">
            <v>ESI Northeast Energy Acquisition Funding, Inc.</v>
          </cell>
        </row>
        <row r="154">
          <cell r="A154" t="str">
            <v>5000</v>
          </cell>
          <cell r="B154">
            <v>324</v>
          </cell>
          <cell r="C154" t="str">
            <v>PrepReview Task</v>
          </cell>
          <cell r="D154" t="str">
            <v>Prep federal and state returns for Harper Lake Company VIII</v>
          </cell>
          <cell r="E154" t="str">
            <v>a324</v>
          </cell>
          <cell r="F154" t="str">
            <v>a79</v>
          </cell>
          <cell r="G154" t="str">
            <v>HARPER LAKE COMPANY VIII</v>
          </cell>
        </row>
        <row r="155">
          <cell r="A155" t="str">
            <v>5001</v>
          </cell>
          <cell r="B155">
            <v>325</v>
          </cell>
          <cell r="C155" t="str">
            <v>PrepReview Task</v>
          </cell>
          <cell r="D155" t="str">
            <v>Prep federal and state returns for HLC IX Company</v>
          </cell>
          <cell r="E155" t="str">
            <v>a325</v>
          </cell>
          <cell r="F155" t="str">
            <v>a107</v>
          </cell>
          <cell r="G155" t="str">
            <v>HLC IX COMPANY</v>
          </cell>
        </row>
        <row r="156">
          <cell r="A156" t="str">
            <v>4000*</v>
          </cell>
          <cell r="B156">
            <v>326</v>
          </cell>
          <cell r="C156" t="str">
            <v>PrepReview Task</v>
          </cell>
          <cell r="D156" t="str">
            <v>Prep federal and state returns for ESI Energy LLC</v>
          </cell>
          <cell r="E156" t="str">
            <v>a326</v>
          </cell>
          <cell r="F156" t="str">
            <v>a394</v>
          </cell>
          <cell r="G156" t="str">
            <v>ESI Energy LLC</v>
          </cell>
        </row>
        <row r="157">
          <cell r="A157" t="str">
            <v>5022</v>
          </cell>
          <cell r="B157">
            <v>327</v>
          </cell>
          <cell r="C157" t="str">
            <v>PrepReview Task</v>
          </cell>
          <cell r="D157" t="str">
            <v>Prep federal and state returns for FPL Energy MH50 LP, LLC</v>
          </cell>
          <cell r="E157" t="str">
            <v>a327</v>
          </cell>
          <cell r="F157" t="str">
            <v>a450</v>
          </cell>
          <cell r="G157" t="str">
            <v>FPL Energy MH50 LP, LLC</v>
          </cell>
        </row>
        <row r="158">
          <cell r="A158" t="str">
            <v>5021</v>
          </cell>
          <cell r="B158">
            <v>328</v>
          </cell>
          <cell r="C158" t="str">
            <v>PrepReview Task</v>
          </cell>
          <cell r="D158" t="str">
            <v>Prep federal and state returns for FPL Energy MH50 GP, LLC</v>
          </cell>
          <cell r="E158" t="str">
            <v>a328</v>
          </cell>
          <cell r="F158" t="str">
            <v>a518</v>
          </cell>
          <cell r="G158" t="str">
            <v>FPL Energy MH50 GP, LLC</v>
          </cell>
        </row>
        <row r="159">
          <cell r="A159" t="str">
            <v>6006</v>
          </cell>
          <cell r="B159">
            <v>329</v>
          </cell>
          <cell r="C159" t="str">
            <v>PrepReview Task</v>
          </cell>
          <cell r="D159" t="str">
            <v>Prep federal and state returns for FPL Energy MH50, LP</v>
          </cell>
          <cell r="E159" t="str">
            <v>a329</v>
          </cell>
          <cell r="F159" t="str">
            <v>a656</v>
          </cell>
          <cell r="G159" t="str">
            <v>FPL Energy MH50 LP</v>
          </cell>
        </row>
        <row r="160">
          <cell r="A160" t="str">
            <v>4001</v>
          </cell>
          <cell r="B160">
            <v>330</v>
          </cell>
          <cell r="C160" t="str">
            <v>PrepReview Task</v>
          </cell>
          <cell r="D160" t="str">
            <v>Prep federal and state returns for FPL Energy California Wind LLC</v>
          </cell>
          <cell r="E160" t="str">
            <v>a330</v>
          </cell>
          <cell r="F160" t="str">
            <v>a508</v>
          </cell>
          <cell r="G160" t="str">
            <v>FPL Energy California Wind LLC</v>
          </cell>
        </row>
        <row r="161">
          <cell r="A161" t="str">
            <v>4050</v>
          </cell>
          <cell r="B161">
            <v>331</v>
          </cell>
          <cell r="C161" t="str">
            <v>PrepReview Task</v>
          </cell>
          <cell r="D161" t="str">
            <v>Prep federal and state returns for FPL Energy Pacific Crest Partner, LLC</v>
          </cell>
          <cell r="E161" t="str">
            <v>a331</v>
          </cell>
          <cell r="F161" t="str">
            <v>a680</v>
          </cell>
          <cell r="G161" t="str">
            <v>FPL Energy Pacific Crest Partner LLC</v>
          </cell>
        </row>
        <row r="162">
          <cell r="A162" t="str">
            <v>4061</v>
          </cell>
          <cell r="B162">
            <v>332</v>
          </cell>
          <cell r="C162" t="str">
            <v>PrepReview Task</v>
          </cell>
          <cell r="D162" t="str">
            <v>Prep federal and state returns for FPL Energy Mojave Operating Services LLC</v>
          </cell>
          <cell r="E162" t="str">
            <v>a332</v>
          </cell>
          <cell r="F162" t="str">
            <v>a520</v>
          </cell>
          <cell r="G162" t="str">
            <v>FPL Energy Mojave Operating Services LLC</v>
          </cell>
        </row>
        <row r="163">
          <cell r="A163" t="str">
            <v>4066</v>
          </cell>
          <cell r="B163">
            <v>333</v>
          </cell>
          <cell r="C163" t="str">
            <v>PrepReview Task</v>
          </cell>
          <cell r="D163" t="str">
            <v>Prep federal and state returns for ESI Ormesa 1H Equity LLC</v>
          </cell>
          <cell r="E163" t="str">
            <v>a333</v>
          </cell>
          <cell r="F163" t="str">
            <v>a436</v>
          </cell>
          <cell r="G163" t="str">
            <v>ESI Ormesa 1H Equity LLC</v>
          </cell>
        </row>
        <row r="164">
          <cell r="A164" t="str">
            <v>4072</v>
          </cell>
          <cell r="B164">
            <v>334</v>
          </cell>
          <cell r="C164" t="str">
            <v>PrepReview Task</v>
          </cell>
          <cell r="D164" t="str">
            <v>Prep federal and state returns for FPL Energy Island End GP, LLC</v>
          </cell>
          <cell r="E164" t="str">
            <v>a334</v>
          </cell>
          <cell r="F164" t="str">
            <v>a650</v>
          </cell>
          <cell r="G164" t="str">
            <v>FPL Energy Island End GP LLC</v>
          </cell>
        </row>
        <row r="165">
          <cell r="A165">
            <v>0</v>
          </cell>
          <cell r="B165">
            <v>335</v>
          </cell>
          <cell r="C165" t="str">
            <v>PrepReview Task</v>
          </cell>
          <cell r="D165" t="str">
            <v>Prep federal and state returns for FPL Energy Windridge Acquisitions LLC</v>
          </cell>
          <cell r="E165" t="str">
            <v>a335</v>
          </cell>
          <cell r="F165" t="str">
            <v>a466</v>
          </cell>
          <cell r="G165" t="str">
            <v>FPL Energy Windridge Acquisitions, LLC</v>
          </cell>
        </row>
        <row r="166">
          <cell r="A166" t="str">
            <v>4051</v>
          </cell>
          <cell r="B166">
            <v>336</v>
          </cell>
          <cell r="C166" t="str">
            <v>PrepReview Task</v>
          </cell>
          <cell r="D166" t="str">
            <v>Prep federal and state returns for FPL Energy East Mesa LLC</v>
          </cell>
          <cell r="E166" t="str">
            <v>a336</v>
          </cell>
          <cell r="F166" t="str">
            <v>a512</v>
          </cell>
          <cell r="G166" t="str">
            <v>FPL Energy East Mesa LLC</v>
          </cell>
        </row>
        <row r="167">
          <cell r="A167" t="str">
            <v>4064</v>
          </cell>
          <cell r="B167">
            <v>337</v>
          </cell>
          <cell r="C167" t="str">
            <v>PrepReview Task</v>
          </cell>
          <cell r="D167" t="str">
            <v>Prep federal and state returns for FPL Energy Bastrop LP, LLC</v>
          </cell>
          <cell r="E167" t="str">
            <v>a337</v>
          </cell>
          <cell r="F167" t="str">
            <v>a632</v>
          </cell>
          <cell r="G167" t="str">
            <v>FPL Energy Bastrop LP, LLC</v>
          </cell>
        </row>
        <row r="168">
          <cell r="A168" t="str">
            <v>5029/6010</v>
          </cell>
          <cell r="B168">
            <v>338</v>
          </cell>
          <cell r="C168" t="str">
            <v>PrepReview Task</v>
          </cell>
          <cell r="D168" t="str">
            <v>Prep federal and state returns for FPLE Rhode Island State Energy LP, LLC</v>
          </cell>
          <cell r="E168" t="str">
            <v>a338</v>
          </cell>
          <cell r="F168" t="str">
            <v>a35</v>
          </cell>
          <cell r="G168" t="str">
            <v>FPLE Rhode Island State Energy LP, LLC</v>
          </cell>
        </row>
        <row r="169">
          <cell r="A169" t="str">
            <v>4078</v>
          </cell>
          <cell r="B169">
            <v>339</v>
          </cell>
          <cell r="C169" t="str">
            <v>PrepReview Task</v>
          </cell>
          <cell r="D169" t="str">
            <v>Prep federal and state returns for Boulevard Associates, LLC</v>
          </cell>
          <cell r="E169" t="str">
            <v>a339</v>
          </cell>
          <cell r="F169" t="str">
            <v>a651</v>
          </cell>
          <cell r="G169" t="str">
            <v>Boulevard Associates LLC</v>
          </cell>
        </row>
        <row r="170">
          <cell r="A170">
            <v>0</v>
          </cell>
          <cell r="B170">
            <v>340</v>
          </cell>
          <cell r="C170" t="str">
            <v>PrepReview Task</v>
          </cell>
          <cell r="D170" t="str">
            <v>Prep federal and state returns for LET Holdings LLC</v>
          </cell>
          <cell r="E170" t="str">
            <v>a340</v>
          </cell>
          <cell r="F170" t="str">
            <v>a157</v>
          </cell>
          <cell r="G170" t="str">
            <v>LET Holdings LLC</v>
          </cell>
        </row>
        <row r="171">
          <cell r="A171">
            <v>0</v>
          </cell>
          <cell r="B171">
            <v>341</v>
          </cell>
          <cell r="C171" t="str">
            <v>PrepReview Task</v>
          </cell>
          <cell r="D171" t="str">
            <v>Prep federal and state returns for OTG LLC</v>
          </cell>
          <cell r="E171" t="str">
            <v>a341</v>
          </cell>
          <cell r="F171" t="str">
            <v>a234</v>
          </cell>
          <cell r="G171" t="str">
            <v>OTG, LLC</v>
          </cell>
        </row>
        <row r="172">
          <cell r="A172" t="str">
            <v>5059</v>
          </cell>
          <cell r="B172">
            <v>342</v>
          </cell>
          <cell r="C172" t="str">
            <v>PrepReview Task</v>
          </cell>
          <cell r="D172" t="str">
            <v>Prep federal and state returns for FPL Energy Pennsylvania Wind LLC</v>
          </cell>
          <cell r="E172" t="str">
            <v>a342</v>
          </cell>
          <cell r="F172" t="str">
            <v>a532</v>
          </cell>
          <cell r="G172" t="str">
            <v>FPL Energy Pennsylvania Wind, LLC</v>
          </cell>
        </row>
        <row r="173">
          <cell r="A173" t="str">
            <v>6111</v>
          </cell>
          <cell r="B173">
            <v>343</v>
          </cell>
          <cell r="C173" t="str">
            <v>PrepReview Task</v>
          </cell>
          <cell r="D173" t="str">
            <v>Prep federal and state returns for Meyersdale Windpower LLC</v>
          </cell>
          <cell r="E173" t="str">
            <v>a343</v>
          </cell>
          <cell r="F173" t="str">
            <v>a213</v>
          </cell>
          <cell r="G173" t="str">
            <v>Meyersdale Windpower LLC</v>
          </cell>
        </row>
        <row r="174">
          <cell r="A174" t="str">
            <v>6105</v>
          </cell>
          <cell r="B174">
            <v>344</v>
          </cell>
          <cell r="C174" t="str">
            <v>PrepReview Task</v>
          </cell>
          <cell r="D174" t="str">
            <v>Prep federal and state returns for Mill Run Windpower LLC</v>
          </cell>
          <cell r="E174" t="str">
            <v>a344</v>
          </cell>
          <cell r="F174" t="str">
            <v>a215</v>
          </cell>
          <cell r="G174" t="str">
            <v>Mill Run Windpower, LLC</v>
          </cell>
        </row>
        <row r="175">
          <cell r="A175" t="str">
            <v>6104</v>
          </cell>
          <cell r="B175">
            <v>345</v>
          </cell>
          <cell r="C175" t="str">
            <v>PrepReview Task</v>
          </cell>
          <cell r="D175" t="str">
            <v>Prep federal and state returns for Somerset Windpower LLC</v>
          </cell>
          <cell r="E175" t="str">
            <v>a345</v>
          </cell>
          <cell r="F175" t="str">
            <v>a282</v>
          </cell>
          <cell r="G175" t="str">
            <v>Somerset Windpower, LLC</v>
          </cell>
        </row>
        <row r="176">
          <cell r="A176" t="str">
            <v>5074</v>
          </cell>
          <cell r="B176">
            <v>346</v>
          </cell>
          <cell r="C176" t="str">
            <v>PrepReview Task</v>
          </cell>
          <cell r="D176" t="str">
            <v>Prep federal and state returns for FPL Energy American Wind Holdings LLC</v>
          </cell>
          <cell r="E176" t="str">
            <v>a346</v>
          </cell>
          <cell r="F176" t="str">
            <v>a412</v>
          </cell>
          <cell r="G176" t="str">
            <v>FPL Energy American Wind Holdings, LLC</v>
          </cell>
        </row>
        <row r="177">
          <cell r="A177" t="str">
            <v>5075/6018</v>
          </cell>
          <cell r="B177">
            <v>347</v>
          </cell>
          <cell r="C177" t="str">
            <v>PrepReview Task</v>
          </cell>
          <cell r="D177" t="str">
            <v>Prep federal and state returns for FPL Energy American Wind LLC</v>
          </cell>
          <cell r="E177" t="str">
            <v>a347</v>
          </cell>
          <cell r="F177" t="str">
            <v>a630</v>
          </cell>
          <cell r="G177" t="str">
            <v>FPL Energy American Wind, LLC</v>
          </cell>
        </row>
        <row r="178">
          <cell r="A178" t="str">
            <v>6086</v>
          </cell>
          <cell r="B178">
            <v>349</v>
          </cell>
          <cell r="C178" t="str">
            <v>PrepReview Task</v>
          </cell>
          <cell r="D178" t="str">
            <v>Prep federal and state returns for FPL Energy Hancock County Wind, LLC</v>
          </cell>
          <cell r="E178" t="str">
            <v>a349</v>
          </cell>
          <cell r="F178" t="str">
            <v>a646</v>
          </cell>
          <cell r="G178" t="str">
            <v>FPL Energy Hancock County Wind, LLC</v>
          </cell>
        </row>
        <row r="179">
          <cell r="A179" t="str">
            <v>6003</v>
          </cell>
          <cell r="B179">
            <v>350</v>
          </cell>
          <cell r="C179" t="str">
            <v>PrepReview Task</v>
          </cell>
          <cell r="D179" t="str">
            <v>Prep federal and state returns for Hawkeye Power Partners, LLC</v>
          </cell>
          <cell r="E179" t="str">
            <v>a350</v>
          </cell>
          <cell r="F179" t="str">
            <v>a85</v>
          </cell>
          <cell r="G179" t="str">
            <v>Hawkeye Power Partners, LLC</v>
          </cell>
        </row>
        <row r="180">
          <cell r="A180" t="str">
            <v>5068</v>
          </cell>
          <cell r="B180">
            <v>351</v>
          </cell>
          <cell r="C180" t="str">
            <v>PrepReview Task</v>
          </cell>
          <cell r="D180" t="str">
            <v>Prep federal and state returns for FPL Energy New York LLC</v>
          </cell>
          <cell r="E180" t="str">
            <v>a351</v>
          </cell>
          <cell r="F180" t="str">
            <v>a454</v>
          </cell>
          <cell r="G180" t="str">
            <v>FPL Energy New York, LLC</v>
          </cell>
        </row>
        <row r="181">
          <cell r="A181" t="str">
            <v>4081</v>
          </cell>
          <cell r="B181">
            <v>352</v>
          </cell>
          <cell r="C181" t="str">
            <v>PrepReview Task</v>
          </cell>
          <cell r="D181" t="str">
            <v>Prep federal and state returns for FPL Energy Rockaway Peaking Facilities, LLC</v>
          </cell>
          <cell r="E181" t="str">
            <v>a352</v>
          </cell>
          <cell r="F181" t="str">
            <v>a686</v>
          </cell>
          <cell r="G181" t="str">
            <v>FPL Energy Rockaway Peaking Facilities, LLC</v>
          </cell>
        </row>
        <row r="182">
          <cell r="A182" t="str">
            <v>6025</v>
          </cell>
          <cell r="B182">
            <v>353</v>
          </cell>
          <cell r="C182" t="str">
            <v>PrepReview Task</v>
          </cell>
          <cell r="D182" t="str">
            <v>Prep federal and state returns for Bayswater Peaking Facility LLC</v>
          </cell>
          <cell r="E182" t="str">
            <v>a353</v>
          </cell>
          <cell r="F182" t="str">
            <v>a601</v>
          </cell>
          <cell r="G182" t="str">
            <v>Bayswater Peaking Facility, LLC</v>
          </cell>
        </row>
        <row r="183">
          <cell r="A183" t="str">
            <v>6098</v>
          </cell>
          <cell r="B183">
            <v>354</v>
          </cell>
          <cell r="C183" t="str">
            <v>PrepReview Task</v>
          </cell>
          <cell r="D183" t="str">
            <v>Prep federal and state returns for Jamaica Bay Peaking Facility LLC</v>
          </cell>
          <cell r="E183" t="str">
            <v>a354</v>
          </cell>
          <cell r="F183" t="str">
            <v>a127</v>
          </cell>
          <cell r="G183" t="str">
            <v>Jamaica Bay Peaking Facility, LLC</v>
          </cell>
        </row>
        <row r="184">
          <cell r="A184" t="str">
            <v>5072</v>
          </cell>
          <cell r="B184">
            <v>355</v>
          </cell>
          <cell r="C184" t="str">
            <v>PrepReview Task</v>
          </cell>
          <cell r="D184" t="str">
            <v>Prep federal and state returns for FPL Energy Waymart GP, LLC</v>
          </cell>
          <cell r="E184" t="str">
            <v>a355</v>
          </cell>
          <cell r="F184" t="str">
            <v>a716</v>
          </cell>
          <cell r="G184" t="str">
            <v>FPL Energy Waymart GP, LLC</v>
          </cell>
        </row>
        <row r="185">
          <cell r="A185" t="str">
            <v>6106</v>
          </cell>
          <cell r="B185">
            <v>356</v>
          </cell>
          <cell r="C185" t="str">
            <v>PrepReview Task</v>
          </cell>
          <cell r="D185" t="str">
            <v>Prep federal and state returns for Waymart Wind Farm L.P.</v>
          </cell>
          <cell r="E185" t="str">
            <v>a356</v>
          </cell>
          <cell r="F185" t="str">
            <v>a351</v>
          </cell>
          <cell r="G185" t="str">
            <v>Waymart Wind Farm LP</v>
          </cell>
        </row>
        <row r="186">
          <cell r="A186" t="str">
            <v>5073</v>
          </cell>
          <cell r="B186">
            <v>357</v>
          </cell>
          <cell r="C186" t="str">
            <v>PrepReview Task</v>
          </cell>
          <cell r="D186" t="str">
            <v>Prep federal and state returns for FPL Energy Waymart LP, LLC</v>
          </cell>
          <cell r="E186" t="str">
            <v>a357</v>
          </cell>
          <cell r="F186" t="str">
            <v>a402</v>
          </cell>
          <cell r="G186" t="str">
            <v>FPL Energy Waymart LP, LLC</v>
          </cell>
        </row>
        <row r="187">
          <cell r="A187" t="str">
            <v>6095</v>
          </cell>
          <cell r="B187">
            <v>358</v>
          </cell>
          <cell r="C187" t="str">
            <v>PrepReview Task</v>
          </cell>
          <cell r="D187" t="str">
            <v>Prep federal and state returns for FPL Energy Oklahoma Wind LLC</v>
          </cell>
          <cell r="E187" t="str">
            <v>a358</v>
          </cell>
          <cell r="F187" t="str">
            <v>a418</v>
          </cell>
          <cell r="G187" t="str">
            <v>FPL Energy Oklahoma Wind LLC</v>
          </cell>
        </row>
        <row r="188">
          <cell r="A188" t="str">
            <v>4082</v>
          </cell>
          <cell r="B188">
            <v>359</v>
          </cell>
          <cell r="C188" t="str">
            <v>PrepReview Task</v>
          </cell>
          <cell r="D188" t="str">
            <v>Prep federal and state returns for FPL Energy Oklahoma Wind Finance LLC</v>
          </cell>
          <cell r="E188" t="str">
            <v>a359</v>
          </cell>
          <cell r="F188" t="str">
            <v>a676</v>
          </cell>
          <cell r="G188" t="str">
            <v>FPL Energy Oklahoma Wind Finance, LLC</v>
          </cell>
        </row>
        <row r="189">
          <cell r="A189" t="str">
            <v>4084</v>
          </cell>
          <cell r="B189">
            <v>360</v>
          </cell>
          <cell r="C189" t="str">
            <v>PrepReview Task</v>
          </cell>
          <cell r="D189" t="str">
            <v>Prep federal and state returns for FPL Energy Wind Funding Holdings LLC</v>
          </cell>
          <cell r="E189" t="str">
            <v>a360</v>
          </cell>
          <cell r="F189" t="str">
            <v>a550</v>
          </cell>
          <cell r="G189" t="str">
            <v>FPL Energy Wind Funding Holdings LLC</v>
          </cell>
        </row>
        <row r="190">
          <cell r="A190" t="str">
            <v>4085</v>
          </cell>
          <cell r="B190">
            <v>361</v>
          </cell>
          <cell r="C190" t="str">
            <v>PrepReview Task</v>
          </cell>
          <cell r="D190" t="str">
            <v>Prep federal and state returns for FPL Energy Wind Funding LLC</v>
          </cell>
          <cell r="E190" t="str">
            <v>a361</v>
          </cell>
          <cell r="F190" t="str">
            <v>a720</v>
          </cell>
          <cell r="G190" t="str">
            <v>FPL Energy Wind Funding, LLC</v>
          </cell>
        </row>
        <row r="191">
          <cell r="A191" t="str">
            <v>4086</v>
          </cell>
          <cell r="B191">
            <v>362</v>
          </cell>
          <cell r="C191" t="str">
            <v>PrepReview Task</v>
          </cell>
          <cell r="D191" t="str">
            <v>Prep federal and state returns for FPL Energy Wind Financing LLC</v>
          </cell>
          <cell r="E191" t="str">
            <v>a362</v>
          </cell>
          <cell r="F191" t="str">
            <v>a718</v>
          </cell>
          <cell r="G191" t="str">
            <v>FPL Energy Wind Financing, LLC</v>
          </cell>
        </row>
        <row r="192">
          <cell r="A192" t="str">
            <v>5037</v>
          </cell>
          <cell r="B192">
            <v>363</v>
          </cell>
          <cell r="C192" t="str">
            <v>PrepReview Task</v>
          </cell>
          <cell r="D192" t="str">
            <v>Prep federal and state returns for FPL Energy Stateline Holdings LLC</v>
          </cell>
          <cell r="E192" t="str">
            <v>a363</v>
          </cell>
          <cell r="F192" t="str">
            <v>a460</v>
          </cell>
          <cell r="G192" t="str">
            <v>FPL Energy Stateline Holdings, LLC</v>
          </cell>
        </row>
        <row r="193">
          <cell r="A193" t="str">
            <v>5127</v>
          </cell>
          <cell r="B193">
            <v>364</v>
          </cell>
          <cell r="C193" t="str">
            <v>PrepReview Task</v>
          </cell>
          <cell r="D193" t="str">
            <v>Prep federal and state returns for FPL Energy Stateline II Holdings LLC</v>
          </cell>
          <cell r="E193" t="str">
            <v>a364</v>
          </cell>
          <cell r="F193" t="str">
            <v>a698</v>
          </cell>
          <cell r="G193" t="str">
            <v>FPL Energy Stateline II Holdings, LLC</v>
          </cell>
        </row>
        <row r="194">
          <cell r="A194" t="str">
            <v>4063</v>
          </cell>
          <cell r="B194">
            <v>365</v>
          </cell>
          <cell r="C194" t="str">
            <v>PrepReview Task</v>
          </cell>
          <cell r="D194" t="str">
            <v>Prep federal and state returns for FPL Energy Bastrop GP LLC</v>
          </cell>
          <cell r="E194" t="str">
            <v>a365</v>
          </cell>
          <cell r="F194" t="str">
            <v>a506</v>
          </cell>
          <cell r="G194" t="str">
            <v>FPL Energy Bastrop GP, LLC</v>
          </cell>
        </row>
        <row r="195">
          <cell r="A195">
            <v>0</v>
          </cell>
          <cell r="B195">
            <v>366</v>
          </cell>
          <cell r="C195" t="str">
            <v>PrepReview Task</v>
          </cell>
          <cell r="D195" t="str">
            <v>Prep federal and state returns for Lamar Power Partners II, LLC</v>
          </cell>
          <cell r="E195" t="str">
            <v>a366</v>
          </cell>
          <cell r="F195" t="str">
            <v>a147</v>
          </cell>
          <cell r="G195" t="str">
            <v>Lamar Power Partners II, LLC</v>
          </cell>
        </row>
        <row r="196">
          <cell r="A196" t="str">
            <v>4095</v>
          </cell>
          <cell r="B196">
            <v>367</v>
          </cell>
          <cell r="C196" t="str">
            <v>PrepReview Task</v>
          </cell>
          <cell r="D196" t="str">
            <v>Prep federal and state returns for FPL Energy WPP94 GP, LLC</v>
          </cell>
          <cell r="E196" t="str">
            <v>a367</v>
          </cell>
          <cell r="F196" t="str">
            <v>a724</v>
          </cell>
          <cell r="G196" t="str">
            <v>FPL Energy WPP94 GP, LLC</v>
          </cell>
        </row>
        <row r="197">
          <cell r="A197" t="str">
            <v>5087</v>
          </cell>
          <cell r="B197">
            <v>368</v>
          </cell>
          <cell r="C197" t="str">
            <v>PrepReview Task</v>
          </cell>
          <cell r="D197" t="str">
            <v>Prep federal and state returns for LQ GP, LLC</v>
          </cell>
          <cell r="E197" t="str">
            <v>a368</v>
          </cell>
          <cell r="F197" t="str">
            <v>a181</v>
          </cell>
          <cell r="G197" t="str">
            <v>LQ GP, LLC</v>
          </cell>
        </row>
        <row r="198">
          <cell r="A198" t="str">
            <v>4096</v>
          </cell>
          <cell r="B198">
            <v>369</v>
          </cell>
          <cell r="C198" t="str">
            <v>PrepReview Task</v>
          </cell>
          <cell r="D198" t="str">
            <v>Prep federal and state returns for FPL Energy WPP94 LP, LLC</v>
          </cell>
          <cell r="E198" t="str">
            <v>a369</v>
          </cell>
          <cell r="F198" t="str">
            <v>a715</v>
          </cell>
          <cell r="G198" t="str">
            <v>FPL Energy WPP94 LP, LLC</v>
          </cell>
        </row>
        <row r="199">
          <cell r="A199" t="str">
            <v>5088</v>
          </cell>
          <cell r="B199">
            <v>370</v>
          </cell>
          <cell r="C199" t="str">
            <v>PrepReview Task</v>
          </cell>
          <cell r="D199" t="str">
            <v>Prep federal and state returns for LQC LP, LLC</v>
          </cell>
          <cell r="E199" t="str">
            <v>a370</v>
          </cell>
          <cell r="F199" t="str">
            <v>a183</v>
          </cell>
          <cell r="G199" t="str">
            <v>LQC LP, LLC</v>
          </cell>
        </row>
        <row r="200">
          <cell r="A200" t="str">
            <v>4024/4023/4025/4026</v>
          </cell>
          <cell r="B200">
            <v>371</v>
          </cell>
          <cell r="C200" t="str">
            <v>PrepReview Task</v>
          </cell>
          <cell r="D200" t="str">
            <v>Prep federal and state returns for ESI Montgomery County LLC</v>
          </cell>
          <cell r="E200" t="str">
            <v>a371</v>
          </cell>
          <cell r="F200" t="str">
            <v>a434</v>
          </cell>
          <cell r="G200" t="str">
            <v>ESI Montgomery County LLC</v>
          </cell>
        </row>
        <row r="201">
          <cell r="A201" t="str">
            <v>4099</v>
          </cell>
          <cell r="B201">
            <v>372</v>
          </cell>
          <cell r="C201" t="str">
            <v>PrepReview Task</v>
          </cell>
          <cell r="D201" t="str">
            <v>Prep federal and state returns for FPL Energy National Wind Investments, LLC</v>
          </cell>
          <cell r="E201" t="str">
            <v>a372</v>
          </cell>
          <cell r="F201" t="str">
            <v>a664</v>
          </cell>
          <cell r="G201" t="str">
            <v>FPL Energy National Wind Investments, LLC</v>
          </cell>
        </row>
        <row r="202">
          <cell r="A202" t="str">
            <v>4100</v>
          </cell>
          <cell r="B202">
            <v>373</v>
          </cell>
          <cell r="C202" t="str">
            <v>PrepReview Task</v>
          </cell>
          <cell r="D202" t="str">
            <v>Prep federal and state returns for FPL Energy National Wind Portfolio, LLC</v>
          </cell>
          <cell r="E202" t="str">
            <v>a373</v>
          </cell>
          <cell r="F202" t="str">
            <v>a452</v>
          </cell>
          <cell r="G202" t="str">
            <v>FPL Energy National Wind Portfolio, LLC</v>
          </cell>
        </row>
        <row r="203">
          <cell r="A203" t="str">
            <v>4101</v>
          </cell>
          <cell r="B203">
            <v>374</v>
          </cell>
          <cell r="C203" t="str">
            <v>PrepReview Task</v>
          </cell>
          <cell r="D203" t="str">
            <v>Prep federal and state returns for FPL Energy National Wind Holdings, LLC</v>
          </cell>
          <cell r="E203" t="str">
            <v>a374</v>
          </cell>
          <cell r="F203" t="str">
            <v>a522</v>
          </cell>
          <cell r="G203" t="str">
            <v>FPL Energy National Wind Holdings, LLC</v>
          </cell>
        </row>
        <row r="204">
          <cell r="A204" t="str">
            <v>4102</v>
          </cell>
          <cell r="B204">
            <v>375</v>
          </cell>
          <cell r="C204" t="str">
            <v>PrepReview Task</v>
          </cell>
          <cell r="D204" t="str">
            <v>Prep federal and state returns for FPL Energy National Wind. LLC</v>
          </cell>
          <cell r="E204" t="str">
            <v>a375</v>
          </cell>
          <cell r="F204" t="str">
            <v>a666</v>
          </cell>
          <cell r="G204" t="str">
            <v>FPL Energy National Wind, LLC</v>
          </cell>
        </row>
        <row r="205">
          <cell r="A205" t="str">
            <v>6133</v>
          </cell>
          <cell r="B205">
            <v>376</v>
          </cell>
          <cell r="C205" t="str">
            <v>PrepReview Task</v>
          </cell>
          <cell r="D205" t="str">
            <v>Prep federal and state returns for FPL Energy Montezuma Wind, LLC</v>
          </cell>
          <cell r="E205" t="str">
            <v>a376</v>
          </cell>
          <cell r="F205" t="str">
            <v>a660</v>
          </cell>
          <cell r="G205" t="str">
            <v>FPL Energy Montezuma Wind, LLC</v>
          </cell>
        </row>
        <row r="206">
          <cell r="A206" t="str">
            <v>4103</v>
          </cell>
          <cell r="B206">
            <v>377</v>
          </cell>
          <cell r="C206" t="str">
            <v>PrepReview Task</v>
          </cell>
          <cell r="D206" t="str">
            <v>Prep federal and state returns for FPL Energy Solar Partners III-VII, LLC</v>
          </cell>
          <cell r="E206" t="str">
            <v>a377</v>
          </cell>
          <cell r="F206" t="str">
            <v>a420</v>
          </cell>
          <cell r="G206" t="str">
            <v>FPL Energy Solar Partners III-VII, LLC</v>
          </cell>
        </row>
        <row r="207">
          <cell r="A207">
            <v>0</v>
          </cell>
          <cell r="B207">
            <v>378</v>
          </cell>
          <cell r="C207" t="str">
            <v>PrepReview Task</v>
          </cell>
          <cell r="D207" t="str">
            <v>Prep federal and state returns for FPL Energy Texas, LLC</v>
          </cell>
          <cell r="E207" t="str">
            <v>a378</v>
          </cell>
          <cell r="F207" t="str">
            <v>a544</v>
          </cell>
          <cell r="G207" t="str">
            <v>FPL Energy Texas, LLC</v>
          </cell>
        </row>
        <row r="208">
          <cell r="A208">
            <v>0</v>
          </cell>
          <cell r="B208">
            <v>379</v>
          </cell>
          <cell r="C208" t="str">
            <v>PrepReview Task</v>
          </cell>
          <cell r="D208" t="str">
            <v>Prep federal and state returns for Retail Power Supply LLC</v>
          </cell>
          <cell r="E208" t="str">
            <v>a379</v>
          </cell>
          <cell r="F208" t="str">
            <v>a40</v>
          </cell>
          <cell r="G208" t="str">
            <v>Retail Power Supply, LLC</v>
          </cell>
        </row>
        <row r="209">
          <cell r="A209" t="str">
            <v>6129</v>
          </cell>
          <cell r="B209">
            <v>380</v>
          </cell>
          <cell r="C209" t="str">
            <v>PrepReview Task</v>
          </cell>
          <cell r="D209" t="str">
            <v>Prep federal and state returns for Long Island Offshore Wind Park, LLC</v>
          </cell>
          <cell r="E209" t="str">
            <v>a380</v>
          </cell>
          <cell r="F209" t="str">
            <v>a179</v>
          </cell>
          <cell r="G209" t="str">
            <v>Long Island Offshore Wind Park, LLC</v>
          </cell>
        </row>
        <row r="210">
          <cell r="A210" t="str">
            <v>6134</v>
          </cell>
          <cell r="B210">
            <v>381</v>
          </cell>
          <cell r="C210" t="str">
            <v>PrepReview Task</v>
          </cell>
          <cell r="D210" t="str">
            <v>Prep federal and state returns for NextEra Energy Duane Arnold, LLC</v>
          </cell>
          <cell r="E210" t="str">
            <v>a381</v>
          </cell>
          <cell r="F210" t="str">
            <v>a291</v>
          </cell>
          <cell r="G210" t="str">
            <v>NextEra Energy Duane Arnold, LLC (fka FPL Energy Duane..)</v>
          </cell>
        </row>
        <row r="211">
          <cell r="A211" t="str">
            <v>5092</v>
          </cell>
          <cell r="B211">
            <v>382</v>
          </cell>
          <cell r="C211" t="str">
            <v>PrepReview Task</v>
          </cell>
          <cell r="D211" t="str">
            <v>Prep federal and state returns for NextEra Energy Services Holdings, LLC</v>
          </cell>
          <cell r="E211" t="str">
            <v>a382</v>
          </cell>
          <cell r="F211" t="str">
            <v>a364</v>
          </cell>
          <cell r="G211" t="str">
            <v>NextEra Energy Services Holdings, LLC (fka FRM Holdings, LLC)</v>
          </cell>
        </row>
        <row r="212">
          <cell r="A212" t="str">
            <v>5094</v>
          </cell>
          <cell r="B212">
            <v>383</v>
          </cell>
          <cell r="C212" t="str">
            <v>PrepReview Task</v>
          </cell>
          <cell r="D212" t="str">
            <v>Prep federal and state returns for NextEra Energy Services, LLC</v>
          </cell>
          <cell r="E212" t="str">
            <v>a383</v>
          </cell>
          <cell r="F212" t="str">
            <v>a68</v>
          </cell>
          <cell r="G212" t="str">
            <v>NextEra Energy Services, LLC (fka GEXA Energy Holdings, LLC)</v>
          </cell>
        </row>
        <row r="213">
          <cell r="A213" t="str">
            <v>5095</v>
          </cell>
          <cell r="B213">
            <v>384</v>
          </cell>
          <cell r="C213" t="str">
            <v>PrepReview Task</v>
          </cell>
          <cell r="D213" t="str">
            <v>Prep federal and state returns for Gexa Energy GP, LLC</v>
          </cell>
          <cell r="E213" t="str">
            <v>a384</v>
          </cell>
          <cell r="F213" t="str">
            <v>a55</v>
          </cell>
          <cell r="G213" t="str">
            <v>GEXA Energy GP, LLC</v>
          </cell>
        </row>
        <row r="214">
          <cell r="A214" t="str">
            <v>6183</v>
          </cell>
          <cell r="B214">
            <v>385</v>
          </cell>
          <cell r="C214" t="str">
            <v>PrepReview Task</v>
          </cell>
          <cell r="D214" t="str">
            <v>Prep federal and state returns for NextEra Energy Services New York, LLC</v>
          </cell>
          <cell r="E214" t="str">
            <v>a385</v>
          </cell>
          <cell r="F214" t="str">
            <v>a378</v>
          </cell>
          <cell r="G214" t="str">
            <v>NextEra Energy Services New York, LLC</v>
          </cell>
        </row>
        <row r="215">
          <cell r="A215" t="str">
            <v>6187</v>
          </cell>
          <cell r="B215">
            <v>386</v>
          </cell>
          <cell r="C215" t="str">
            <v>PrepReview Task</v>
          </cell>
          <cell r="D215" t="str">
            <v>Prep federal and state returns for NextEra Energy Services Ohio, LLC</v>
          </cell>
          <cell r="E215" t="str">
            <v>a386</v>
          </cell>
          <cell r="F215" t="str">
            <v>a380</v>
          </cell>
          <cell r="G215" t="str">
            <v>NextEra Energy Services Ohio, LLC</v>
          </cell>
        </row>
        <row r="216">
          <cell r="A216" t="str">
            <v>6185</v>
          </cell>
          <cell r="B216">
            <v>387</v>
          </cell>
          <cell r="C216" t="str">
            <v>PrepReview Task</v>
          </cell>
          <cell r="D216" t="str">
            <v>Prep federal and state returns for NextEra Energy Services New Hampshire, LLC</v>
          </cell>
          <cell r="E216" t="str">
            <v>a387</v>
          </cell>
          <cell r="F216" t="str">
            <v>a374</v>
          </cell>
          <cell r="G216" t="str">
            <v>NextEra Energy Services New Hampshire, LLC</v>
          </cell>
        </row>
        <row r="217">
          <cell r="A217" t="str">
            <v>6188</v>
          </cell>
          <cell r="B217">
            <v>388</v>
          </cell>
          <cell r="C217" t="str">
            <v>PrepReview Task</v>
          </cell>
          <cell r="D217" t="str">
            <v>Prep federal and state returns for NextEra Energy Services Pennsylvania, LLC</v>
          </cell>
          <cell r="E217" t="str">
            <v>a388</v>
          </cell>
          <cell r="F217" t="str">
            <v>a382</v>
          </cell>
          <cell r="G217" t="str">
            <v>NextEra Energy Services Pennsylvania, LLC</v>
          </cell>
        </row>
        <row r="218">
          <cell r="C218" t="str">
            <v>PrepReview Task</v>
          </cell>
          <cell r="D218" t="str">
            <v>NextEra Energy Services Arizona, LLC</v>
          </cell>
          <cell r="G218" t="str">
            <v>NextEra Energy Services Arizona, LLC</v>
          </cell>
        </row>
        <row r="219">
          <cell r="C219" t="str">
            <v>PrepReview Task</v>
          </cell>
          <cell r="D219" t="str">
            <v>NextEra Energy Solutions, LLC</v>
          </cell>
          <cell r="G219" t="str">
            <v>NextEra Energy Solutions, LLC</v>
          </cell>
        </row>
        <row r="220">
          <cell r="A220" t="str">
            <v>4109</v>
          </cell>
          <cell r="B220">
            <v>389</v>
          </cell>
          <cell r="C220" t="str">
            <v>PrepReview Task</v>
          </cell>
          <cell r="D220" t="str">
            <v>Prep federal and state returns for FPL Energy Texas Wind Marketing GP, LLC</v>
          </cell>
          <cell r="E220" t="str">
            <v>a389</v>
          </cell>
          <cell r="F220" t="str">
            <v>a542</v>
          </cell>
          <cell r="G220" t="str">
            <v>FPL Energy Texas Wind Marketing GP, LLC</v>
          </cell>
        </row>
        <row r="221">
          <cell r="A221" t="str">
            <v>4111</v>
          </cell>
          <cell r="B221">
            <v>390</v>
          </cell>
          <cell r="C221" t="str">
            <v>PrepReview Task</v>
          </cell>
          <cell r="D221" t="str">
            <v>Prep federal and state returns for FPL Energy Texas Wind Marketing LP</v>
          </cell>
          <cell r="E221" t="str">
            <v>a390</v>
          </cell>
          <cell r="F221" t="str">
            <v>a704</v>
          </cell>
          <cell r="G221" t="str">
            <v>FPL Energy Texas Wind Marketing LP</v>
          </cell>
        </row>
        <row r="222">
          <cell r="A222" t="str">
            <v>4110</v>
          </cell>
          <cell r="B222">
            <v>391</v>
          </cell>
          <cell r="C222" t="str">
            <v>PrepReview Task</v>
          </cell>
          <cell r="D222" t="str">
            <v>Prep federal and state returns for FPL Energy Texas Wind Marketing LP, LLC</v>
          </cell>
          <cell r="E222" t="str">
            <v>a391</v>
          </cell>
          <cell r="F222" t="str">
            <v>a462</v>
          </cell>
          <cell r="G222" t="str">
            <v>FPL Energy Texas Wind Marketing LP, LLC</v>
          </cell>
        </row>
        <row r="223">
          <cell r="A223" t="str">
            <v>4113</v>
          </cell>
          <cell r="B223">
            <v>392</v>
          </cell>
          <cell r="C223" t="str">
            <v>PrepReview Task</v>
          </cell>
          <cell r="D223" t="str">
            <v>Prep federal and state returns for FPL Energy Tyler Texas LP, LLC</v>
          </cell>
          <cell r="E223" t="str">
            <v>a392</v>
          </cell>
          <cell r="F223" t="str">
            <v>a708</v>
          </cell>
          <cell r="G223" t="str">
            <v>FPL Energy Tyler Texas LP, LLC</v>
          </cell>
        </row>
        <row r="224">
          <cell r="A224" t="str">
            <v>4114</v>
          </cell>
          <cell r="B224">
            <v>393</v>
          </cell>
          <cell r="C224" t="str">
            <v>PrepReview Task</v>
          </cell>
          <cell r="D224" t="str">
            <v>Prep federal and state returns for FPL Energy Texas Wind Holdings, LP</v>
          </cell>
          <cell r="E224" t="str">
            <v>a393</v>
          </cell>
          <cell r="F224" t="str">
            <v>a702</v>
          </cell>
          <cell r="G224" t="str">
            <v>FPL Energy Texas Wind Holdings, LP</v>
          </cell>
        </row>
        <row r="225">
          <cell r="A225">
            <v>0</v>
          </cell>
          <cell r="B225">
            <v>394</v>
          </cell>
          <cell r="C225" t="str">
            <v>PrepReview Task</v>
          </cell>
          <cell r="D225" t="str">
            <v>Prep federal and state returns for Wilton Wind Holdings, LLC (fka Cross Timber Power, LLC)</v>
          </cell>
          <cell r="E225" t="str">
            <v>a394</v>
          </cell>
          <cell r="F225" t="str">
            <v>a66</v>
          </cell>
          <cell r="G225" t="str">
            <v>Wilton Wind Holdings, LLC</v>
          </cell>
        </row>
        <row r="226">
          <cell r="A226" t="str">
            <v>6016</v>
          </cell>
          <cell r="B226">
            <v>395</v>
          </cell>
          <cell r="C226" t="str">
            <v>PrepReview Task</v>
          </cell>
          <cell r="D226" t="str">
            <v>Prep federal and state returns for FPLE Forney Pipeline, LLC</v>
          </cell>
          <cell r="E226" t="str">
            <v>a395</v>
          </cell>
          <cell r="F226" t="str">
            <v>a306</v>
          </cell>
          <cell r="G226" t="str">
            <v>FPLE Forney Pipeline LLC</v>
          </cell>
        </row>
        <row r="227">
          <cell r="A227">
            <v>5229</v>
          </cell>
          <cell r="C227" t="str">
            <v>PrepReview Task</v>
          </cell>
          <cell r="D227" t="str">
            <v>La Frontera Holdings, LLC</v>
          </cell>
          <cell r="G227" t="str">
            <v>La Frontera Holdings, LLC</v>
          </cell>
        </row>
        <row r="228">
          <cell r="A228">
            <v>5230</v>
          </cell>
          <cell r="C228" t="str">
            <v>PrepReview Task</v>
          </cell>
          <cell r="D228" t="str">
            <v>La Frontera Generation, LLC</v>
          </cell>
          <cell r="G228" t="str">
            <v>La Frontera Generation, LLC</v>
          </cell>
        </row>
        <row r="229">
          <cell r="A229" t="str">
            <v>4112</v>
          </cell>
          <cell r="B229">
            <v>396</v>
          </cell>
          <cell r="C229" t="str">
            <v>PrepReview Task</v>
          </cell>
          <cell r="D229" t="str">
            <v>Prep federal and state returns for FPL Energy Texas Wind GP, LLC</v>
          </cell>
          <cell r="E229" t="str">
            <v>a396</v>
          </cell>
          <cell r="F229" t="str">
            <v>a386</v>
          </cell>
          <cell r="G229" t="str">
            <v>FPL Energy Texas Wind GP, LLC</v>
          </cell>
        </row>
        <row r="230">
          <cell r="A230" t="str">
            <v>4115</v>
          </cell>
          <cell r="B230">
            <v>397</v>
          </cell>
          <cell r="C230" t="str">
            <v>PrepReview Task</v>
          </cell>
          <cell r="D230" t="str">
            <v>Prep federal and state returns for FPL Energy Texas Wind, LP</v>
          </cell>
          <cell r="E230" t="str">
            <v>a397</v>
          </cell>
          <cell r="F230" t="str">
            <v>a706</v>
          </cell>
          <cell r="G230" t="str">
            <v>FPL Energy Texas Wind, LP</v>
          </cell>
        </row>
        <row r="231">
          <cell r="A231" t="str">
            <v>5085</v>
          </cell>
          <cell r="B231">
            <v>398</v>
          </cell>
          <cell r="C231" t="str">
            <v>PrepReview Task</v>
          </cell>
          <cell r="D231" t="str">
            <v>Prep federal and state returns for FPL Energy Callahan Wind GP, LLC</v>
          </cell>
          <cell r="E231" t="str">
            <v>a398</v>
          </cell>
          <cell r="F231" t="str">
            <v>a636</v>
          </cell>
          <cell r="G231" t="str">
            <v>FPL Energy Callahan Wind GP, LLC</v>
          </cell>
        </row>
        <row r="232">
          <cell r="A232" t="str">
            <v>5086</v>
          </cell>
          <cell r="B232">
            <v>399</v>
          </cell>
          <cell r="C232" t="str">
            <v>PrepReview Task</v>
          </cell>
          <cell r="D232" t="str">
            <v>Prep federal and state returns for FPL Energy Callahan Wind LP, LLC</v>
          </cell>
          <cell r="E232" t="str">
            <v>a399</v>
          </cell>
          <cell r="F232" t="str">
            <v>a384</v>
          </cell>
          <cell r="G232" t="str">
            <v>FPL Energy Callahan Wind LP, LLC</v>
          </cell>
        </row>
        <row r="233">
          <cell r="A233">
            <v>0</v>
          </cell>
          <cell r="B233">
            <v>400</v>
          </cell>
          <cell r="C233" t="str">
            <v>PrepReview Task</v>
          </cell>
          <cell r="D233" t="str">
            <v>Prep federal and state returns for FPL Energy Texas Keir, LLC</v>
          </cell>
          <cell r="E233" t="str">
            <v>a400</v>
          </cell>
          <cell r="F233" t="str">
            <v>a700</v>
          </cell>
          <cell r="G233" t="str">
            <v>FPL Energy Texas Keir, LLC</v>
          </cell>
        </row>
        <row r="234">
          <cell r="A234" t="str">
            <v>4118</v>
          </cell>
          <cell r="B234">
            <v>401</v>
          </cell>
          <cell r="C234" t="str">
            <v>PrepReview Task</v>
          </cell>
          <cell r="D234" t="str">
            <v>Prep federal and state returns for Bison Wind LP, LLC</v>
          </cell>
          <cell r="E234" t="str">
            <v>a401</v>
          </cell>
          <cell r="F234" t="str">
            <v>a627</v>
          </cell>
          <cell r="G234" t="str">
            <v>Bison Wind LP, LLC</v>
          </cell>
        </row>
        <row r="235">
          <cell r="A235" t="str">
            <v>4117</v>
          </cell>
          <cell r="B235">
            <v>402</v>
          </cell>
          <cell r="C235" t="str">
            <v>PrepReview Task</v>
          </cell>
          <cell r="D235" t="str">
            <v>Prep federal and state returns for Bison Wind Investments, LLC</v>
          </cell>
          <cell r="E235" t="str">
            <v>a402</v>
          </cell>
          <cell r="F235" t="str">
            <v>a625</v>
          </cell>
          <cell r="G235" t="str">
            <v>Bison Wind Investments, LLC</v>
          </cell>
        </row>
        <row r="236">
          <cell r="A236" t="str">
            <v>4119</v>
          </cell>
          <cell r="B236">
            <v>403</v>
          </cell>
          <cell r="C236" t="str">
            <v>PrepReview Task</v>
          </cell>
          <cell r="D236" t="str">
            <v>Prep federal and state returns for Bison Wind Portfolio, LLC</v>
          </cell>
          <cell r="E236" t="str">
            <v>a403</v>
          </cell>
          <cell r="F236" t="str">
            <v>a629</v>
          </cell>
          <cell r="G236" t="str">
            <v>Bison Wind Portfolio, LLC</v>
          </cell>
        </row>
        <row r="237">
          <cell r="A237" t="str">
            <v>4120</v>
          </cell>
          <cell r="B237">
            <v>404</v>
          </cell>
          <cell r="C237" t="str">
            <v>PrepReview Task</v>
          </cell>
          <cell r="D237" t="str">
            <v>Prep federal and state returns for Bison Wind Holdings, LLC</v>
          </cell>
          <cell r="E237" t="str">
            <v>a404</v>
          </cell>
          <cell r="F237" t="str">
            <v>a623</v>
          </cell>
          <cell r="G237" t="str">
            <v>Bison Wind Holdings, LLC</v>
          </cell>
        </row>
        <row r="238">
          <cell r="A238" t="str">
            <v>4121</v>
          </cell>
          <cell r="B238">
            <v>405</v>
          </cell>
          <cell r="C238" t="str">
            <v>PrepReview Task</v>
          </cell>
          <cell r="D238" t="str">
            <v>Prep federal and state returns for Bison Wind, LLC</v>
          </cell>
          <cell r="E238" t="str">
            <v>a405</v>
          </cell>
          <cell r="F238" t="str">
            <v>a631</v>
          </cell>
          <cell r="G238" t="str">
            <v>Bison Wind, LLC</v>
          </cell>
        </row>
        <row r="239">
          <cell r="A239" t="str">
            <v>4116</v>
          </cell>
          <cell r="B239">
            <v>406</v>
          </cell>
          <cell r="C239" t="str">
            <v>PrepReview Task</v>
          </cell>
          <cell r="D239" t="str">
            <v>Prep federal and state returns for Bison Wind GP, LLC</v>
          </cell>
          <cell r="E239" t="str">
            <v>a406</v>
          </cell>
          <cell r="F239" t="str">
            <v>a621</v>
          </cell>
          <cell r="G239" t="str">
            <v>Bison Wind GP, LLC</v>
          </cell>
        </row>
        <row r="240">
          <cell r="A240">
            <v>0</v>
          </cell>
          <cell r="B240">
            <v>407</v>
          </cell>
          <cell r="C240" t="str">
            <v>PrepReview Task</v>
          </cell>
          <cell r="D240" t="str">
            <v>Prep federal and state returns for Peetz Energy, LLC</v>
          </cell>
          <cell r="E240" t="str">
            <v>a407</v>
          </cell>
          <cell r="F240" t="str">
            <v>a52</v>
          </cell>
          <cell r="G240" t="str">
            <v>Peetz Energy, LLC</v>
          </cell>
        </row>
        <row r="241">
          <cell r="A241">
            <v>0</v>
          </cell>
          <cell r="B241">
            <v>408</v>
          </cell>
          <cell r="C241" t="str">
            <v>PrepReview Task</v>
          </cell>
          <cell r="D241" t="str">
            <v>Prep federal and state returns for Ellis County Wind Farm, LLC</v>
          </cell>
          <cell r="E241" t="str">
            <v>a408</v>
          </cell>
          <cell r="F241" t="str">
            <v>a478</v>
          </cell>
          <cell r="G241" t="str">
            <v>Ellis County Wind Farm, LLC</v>
          </cell>
        </row>
        <row r="242">
          <cell r="A242" t="str">
            <v>4124</v>
          </cell>
          <cell r="B242">
            <v>409</v>
          </cell>
          <cell r="C242" t="str">
            <v>PrepReview Task</v>
          </cell>
          <cell r="D242" t="str">
            <v>Prep federal and state returns for North American Power Systems Solar, LLC</v>
          </cell>
          <cell r="E242" t="str">
            <v>a409</v>
          </cell>
          <cell r="F242" t="str">
            <v>a122</v>
          </cell>
          <cell r="G242" t="str">
            <v>North American Power Systems Solar, LLC</v>
          </cell>
        </row>
        <row r="243">
          <cell r="A243" t="str">
            <v>4127</v>
          </cell>
          <cell r="B243">
            <v>410</v>
          </cell>
          <cell r="C243" t="str">
            <v>PrepReview Task</v>
          </cell>
          <cell r="D243" t="str">
            <v>Prep federal and state returns for Lone Star Wind Holdings, LLC</v>
          </cell>
          <cell r="E243" t="str">
            <v>a410</v>
          </cell>
          <cell r="F243" t="str">
            <v>a175</v>
          </cell>
          <cell r="G243" t="str">
            <v>Lone Star Wind Holdings, LLC</v>
          </cell>
        </row>
        <row r="244">
          <cell r="A244" t="str">
            <v>5103</v>
          </cell>
          <cell r="B244">
            <v>411</v>
          </cell>
          <cell r="C244" t="str">
            <v>PrepReview Task</v>
          </cell>
          <cell r="D244" t="str">
            <v>Prep federal and state returns for FPL Energy Post Wind GP, LLC</v>
          </cell>
          <cell r="E244" t="str">
            <v>a411</v>
          </cell>
          <cell r="F244" t="str">
            <v>a684</v>
          </cell>
          <cell r="G244" t="str">
            <v>FPL Energy Post Wind GP, LLC</v>
          </cell>
        </row>
        <row r="245">
          <cell r="A245" t="str">
            <v>5104</v>
          </cell>
          <cell r="B245">
            <v>412</v>
          </cell>
          <cell r="C245" t="str">
            <v>PrepReview Task</v>
          </cell>
          <cell r="D245" t="str">
            <v>Prep federal and state returns for FPL Energy Post Wind LP, LLC</v>
          </cell>
          <cell r="E245" t="str">
            <v>a412</v>
          </cell>
          <cell r="F245" t="str">
            <v>a400</v>
          </cell>
          <cell r="G245" t="str">
            <v>FPL Energy Post Wind LP, LLC</v>
          </cell>
        </row>
        <row r="246">
          <cell r="A246" t="str">
            <v>4128</v>
          </cell>
          <cell r="B246">
            <v>413</v>
          </cell>
          <cell r="C246" t="str">
            <v>PrepReview Task</v>
          </cell>
          <cell r="D246" t="str">
            <v>Prep federal and state returns for Lone Star Wind, LLC</v>
          </cell>
          <cell r="E246" t="str">
            <v>a413</v>
          </cell>
          <cell r="F246" t="str">
            <v>a177</v>
          </cell>
          <cell r="G246" t="str">
            <v>Lone Star Wind, LLC</v>
          </cell>
        </row>
        <row r="247">
          <cell r="A247" t="str">
            <v>6150</v>
          </cell>
          <cell r="B247">
            <v>414</v>
          </cell>
          <cell r="C247" t="str">
            <v>PrepReview Task</v>
          </cell>
          <cell r="D247" t="str">
            <v>Prep federal and state returns for Osceola Windpower, LLC</v>
          </cell>
          <cell r="E247" t="str">
            <v>a414</v>
          </cell>
          <cell r="F247" t="str">
            <v>a38</v>
          </cell>
          <cell r="G247" t="str">
            <v>Osceola Windpower, LLC</v>
          </cell>
        </row>
        <row r="248">
          <cell r="A248" t="str">
            <v>6147</v>
          </cell>
          <cell r="B248">
            <v>417</v>
          </cell>
          <cell r="C248" t="str">
            <v>PrepReview Task</v>
          </cell>
          <cell r="D248" t="str">
            <v>Prep federal and state returns for Blue Summit Wind, LLC</v>
          </cell>
          <cell r="E248" t="str">
            <v>a417</v>
          </cell>
          <cell r="F248" t="str">
            <v>a641</v>
          </cell>
          <cell r="G248" t="str">
            <v>Blue Summit Wind, LLC</v>
          </cell>
        </row>
        <row r="249">
          <cell r="A249" t="str">
            <v>6152</v>
          </cell>
          <cell r="B249">
            <v>419</v>
          </cell>
          <cell r="C249" t="str">
            <v>PrepReview Task</v>
          </cell>
          <cell r="D249" t="str">
            <v>Prep federal and state returns for NextEra Energy Point Beach, LLC</v>
          </cell>
          <cell r="E249" t="str">
            <v>a419</v>
          </cell>
          <cell r="F249" t="str">
            <v>a344</v>
          </cell>
          <cell r="G249" t="str">
            <v>NextEra Energy Point Beach, LLC</v>
          </cell>
        </row>
        <row r="250">
          <cell r="A250" t="str">
            <v>4137</v>
          </cell>
          <cell r="B250">
            <v>420</v>
          </cell>
          <cell r="C250" t="str">
            <v>PrepReview Task</v>
          </cell>
          <cell r="D250" t="str">
            <v>Prep federal and state returns for EFB Constructors, LLC</v>
          </cell>
          <cell r="E250" t="str">
            <v>a420</v>
          </cell>
          <cell r="F250" t="str">
            <v>a568</v>
          </cell>
          <cell r="G250" t="str">
            <v>EFB Constructors, LLC</v>
          </cell>
        </row>
        <row r="251">
          <cell r="A251" t="str">
            <v>6175</v>
          </cell>
          <cell r="B251">
            <v>421</v>
          </cell>
          <cell r="C251" t="str">
            <v>PrepReview Task</v>
          </cell>
          <cell r="D251" t="str">
            <v>Prep federal and state returns for Horse Hollow Generation Tie, LLC</v>
          </cell>
          <cell r="E251" t="str">
            <v>a421</v>
          </cell>
          <cell r="F251" t="str">
            <v>a111</v>
          </cell>
          <cell r="G251" t="str">
            <v>Horse Hollow Generation Tie, LLC</v>
          </cell>
        </row>
        <row r="252">
          <cell r="A252">
            <v>0</v>
          </cell>
          <cell r="B252">
            <v>422</v>
          </cell>
          <cell r="C252" t="str">
            <v>PrepReview Task</v>
          </cell>
          <cell r="D252" t="str">
            <v>Prep federal and state returns for Blue Summit Generation Tie, LLC</v>
          </cell>
          <cell r="E252" t="str">
            <v>a422</v>
          </cell>
          <cell r="F252" t="str">
            <v>a639</v>
          </cell>
          <cell r="G252" t="str">
            <v>Blue Summit Generation Tie, LLC</v>
          </cell>
        </row>
        <row r="253">
          <cell r="A253" t="str">
            <v>6160</v>
          </cell>
          <cell r="B253">
            <v>423</v>
          </cell>
          <cell r="C253" t="str">
            <v>PrepReview Task</v>
          </cell>
          <cell r="D253" t="str">
            <v>Prep federal and state returns for Wolf Ridge Wind, LLC</v>
          </cell>
          <cell r="E253" t="str">
            <v>a423</v>
          </cell>
          <cell r="F253" t="str">
            <v>a379</v>
          </cell>
          <cell r="G253" t="str">
            <v>Wolf Ridge Wind, LLC</v>
          </cell>
        </row>
        <row r="254">
          <cell r="A254" t="str">
            <v>6209</v>
          </cell>
          <cell r="B254">
            <v>424</v>
          </cell>
          <cell r="C254" t="str">
            <v>PrepReview Task</v>
          </cell>
          <cell r="D254" t="str">
            <v>Prep federal and state returns for Genesis Solar, LLC</v>
          </cell>
          <cell r="E254" t="str">
            <v>a424</v>
          </cell>
          <cell r="F254" t="str">
            <v>a51</v>
          </cell>
          <cell r="G254" t="str">
            <v>Genesis Solar, LLC</v>
          </cell>
        </row>
        <row r="255">
          <cell r="A255">
            <v>0</v>
          </cell>
          <cell r="B255">
            <v>425</v>
          </cell>
          <cell r="C255" t="str">
            <v>PrepReview Task</v>
          </cell>
          <cell r="D255" t="str">
            <v>Prep federal and state returns for NextEra Desert Center Blythe, LLC</v>
          </cell>
          <cell r="E255" t="str">
            <v>a425</v>
          </cell>
          <cell r="F255" t="str">
            <v>a275</v>
          </cell>
          <cell r="G255" t="str">
            <v>NextEra Desert Center Blythe, LLC</v>
          </cell>
        </row>
        <row r="256">
          <cell r="A256" t="str">
            <v>4152</v>
          </cell>
          <cell r="B256">
            <v>426</v>
          </cell>
          <cell r="C256" t="str">
            <v>PrepReview Task</v>
          </cell>
          <cell r="D256" t="str">
            <v>Prep federal and state returns for FPL Energy Natural Gas Holdings, LLC</v>
          </cell>
          <cell r="E256" t="str">
            <v>a426</v>
          </cell>
          <cell r="F256" t="str">
            <v>a524</v>
          </cell>
          <cell r="G256" t="str">
            <v>FPL Energy Natural Gas Holdings, LLC</v>
          </cell>
        </row>
        <row r="257">
          <cell r="A257" t="str">
            <v>6166</v>
          </cell>
          <cell r="B257">
            <v>428</v>
          </cell>
          <cell r="C257" t="str">
            <v>PrepReview Task</v>
          </cell>
          <cell r="D257" t="str">
            <v>Prep federal and state returns for Crystal Lake Wind II, LLC</v>
          </cell>
          <cell r="E257" t="str">
            <v>a428</v>
          </cell>
          <cell r="F257" t="str">
            <v>a741</v>
          </cell>
          <cell r="G257" t="str">
            <v>Crystal Lake Wind II, LLC</v>
          </cell>
        </row>
        <row r="258">
          <cell r="A258" t="str">
            <v>6176/6199</v>
          </cell>
          <cell r="B258">
            <v>429</v>
          </cell>
          <cell r="C258" t="str">
            <v>PrepReview Task</v>
          </cell>
          <cell r="D258" t="str">
            <v>Prep federal and state returns for NextEra Energy Gas Producing, LLC</v>
          </cell>
          <cell r="E258" t="str">
            <v>a429</v>
          </cell>
          <cell r="F258" t="str">
            <v>a320</v>
          </cell>
          <cell r="G258" t="str">
            <v>NextEra Energy Gas Producing, LLC</v>
          </cell>
        </row>
        <row r="259">
          <cell r="A259">
            <v>0</v>
          </cell>
          <cell r="B259">
            <v>430</v>
          </cell>
          <cell r="C259" t="str">
            <v>PrepReview Task</v>
          </cell>
          <cell r="D259" t="str">
            <v>Prep federal and state returns for Beacon Solar, LLC</v>
          </cell>
          <cell r="E259" t="str">
            <v>a430</v>
          </cell>
          <cell r="F259" t="str">
            <v>a603</v>
          </cell>
          <cell r="G259" t="str">
            <v>Beacon Solar, LLC</v>
          </cell>
        </row>
        <row r="260">
          <cell r="A260">
            <v>0</v>
          </cell>
          <cell r="B260">
            <v>431</v>
          </cell>
          <cell r="C260" t="str">
            <v>PrepReview Task</v>
          </cell>
          <cell r="D260" t="str">
            <v>Prep federal and state returns for FPLE Montana Wind, LLC</v>
          </cell>
          <cell r="E260" t="str">
            <v>a431</v>
          </cell>
          <cell r="F260" t="str">
            <v>a31</v>
          </cell>
          <cell r="G260" t="str">
            <v>FPLE Montana Wind, LLC</v>
          </cell>
        </row>
        <row r="261">
          <cell r="A261">
            <v>0</v>
          </cell>
          <cell r="B261">
            <v>432</v>
          </cell>
          <cell r="C261" t="str">
            <v>PrepReview Task</v>
          </cell>
          <cell r="D261" t="str">
            <v>Prep federal and state returns for West Fry Wind Energy, LLC</v>
          </cell>
          <cell r="E261" t="str">
            <v>a432</v>
          </cell>
          <cell r="F261" t="str">
            <v>a64</v>
          </cell>
          <cell r="G261" t="str">
            <v>West Fry Wind Energy, LLC</v>
          </cell>
        </row>
        <row r="262">
          <cell r="A262">
            <v>0</v>
          </cell>
          <cell r="B262">
            <v>433</v>
          </cell>
          <cell r="C262" t="str">
            <v>PrepReview Task</v>
          </cell>
          <cell r="D262" t="str">
            <v>Prep federal and state returns for FMD Enterprises</v>
          </cell>
          <cell r="E262" t="str">
            <v>a433</v>
          </cell>
          <cell r="F262" t="str">
            <v>a442</v>
          </cell>
          <cell r="G262" t="str">
            <v>FMD Enterprises</v>
          </cell>
        </row>
        <row r="263">
          <cell r="A263" t="str">
            <v>6169</v>
          </cell>
          <cell r="B263">
            <v>434</v>
          </cell>
          <cell r="C263" t="str">
            <v>PrepReview Task</v>
          </cell>
          <cell r="D263" t="str">
            <v>Prep federal and state returns for Garden Wind, LLC</v>
          </cell>
          <cell r="E263" t="str">
            <v>a434</v>
          </cell>
          <cell r="F263" t="str">
            <v>a43</v>
          </cell>
          <cell r="G263" t="str">
            <v>Garden Wind, LLC</v>
          </cell>
        </row>
        <row r="264">
          <cell r="A264" t="str">
            <v>6162</v>
          </cell>
          <cell r="B264">
            <v>435</v>
          </cell>
          <cell r="C264" t="str">
            <v>PrepReview Task</v>
          </cell>
          <cell r="D264" t="str">
            <v>Prep federal and state returns for Osceola Windpower II, LLC</v>
          </cell>
          <cell r="E264" t="str">
            <v>a435</v>
          </cell>
          <cell r="F264" t="str">
            <v>a232</v>
          </cell>
          <cell r="G264" t="str">
            <v>Osceola Windpower II, LLC</v>
          </cell>
        </row>
        <row r="265">
          <cell r="A265" t="str">
            <v>6177/6200</v>
          </cell>
          <cell r="B265">
            <v>436</v>
          </cell>
          <cell r="C265" t="str">
            <v>PrepReview Task</v>
          </cell>
          <cell r="D265" t="str">
            <v>Prep federal and state returns for NextEra Energy Producer Services, LLC</v>
          </cell>
          <cell r="E265" t="str">
            <v>a436</v>
          </cell>
          <cell r="F265" t="str">
            <v>a348</v>
          </cell>
          <cell r="G265" t="str">
            <v>NextEra Energy Producer Services, LLC</v>
          </cell>
        </row>
        <row r="266">
          <cell r="A266">
            <v>0</v>
          </cell>
          <cell r="B266">
            <v>437</v>
          </cell>
          <cell r="C266" t="str">
            <v>PrepReview Task</v>
          </cell>
          <cell r="D266" t="str">
            <v>Prep federal and state returns for Algona Wind Energy, LLC</v>
          </cell>
          <cell r="E266" t="str">
            <v>a437</v>
          </cell>
          <cell r="F266" t="str">
            <v>a557</v>
          </cell>
          <cell r="G266" t="str">
            <v>Algona Wind Energy LLC</v>
          </cell>
        </row>
        <row r="267">
          <cell r="A267">
            <v>0</v>
          </cell>
          <cell r="B267">
            <v>438</v>
          </cell>
          <cell r="C267" t="str">
            <v>PrepReview Task</v>
          </cell>
          <cell r="D267" t="str">
            <v>Prep federal and state returns for Gateway Energy Center, LLC</v>
          </cell>
          <cell r="E267" t="str">
            <v>a438</v>
          </cell>
          <cell r="F267" t="str">
            <v>a45</v>
          </cell>
          <cell r="G267" t="str">
            <v>Gateway Energy Center, LLC</v>
          </cell>
        </row>
        <row r="268">
          <cell r="A268" t="str">
            <v>4136</v>
          </cell>
          <cell r="B268">
            <v>439</v>
          </cell>
          <cell r="C268" t="str">
            <v>PrepReview Task</v>
          </cell>
          <cell r="D268" t="str">
            <v>Prep federal and state returns for Generation Repair and Service, LLC</v>
          </cell>
          <cell r="E268" t="str">
            <v>a439</v>
          </cell>
          <cell r="F268" t="str">
            <v>a47</v>
          </cell>
          <cell r="G268" t="str">
            <v>Generation Repair and Service, LLC</v>
          </cell>
        </row>
        <row r="269">
          <cell r="A269">
            <v>0</v>
          </cell>
          <cell r="B269">
            <v>440</v>
          </cell>
          <cell r="C269" t="str">
            <v>PrepReview Task</v>
          </cell>
          <cell r="D269" t="str">
            <v>Prep federal and state returns for Thunderhead Lake Wind, LLC</v>
          </cell>
          <cell r="E269" t="str">
            <v>a440</v>
          </cell>
          <cell r="F269" t="str">
            <v>a42</v>
          </cell>
          <cell r="G269" t="str">
            <v>Thunderhead Lake Wind, LLC</v>
          </cell>
        </row>
        <row r="270">
          <cell r="A270">
            <v>0</v>
          </cell>
          <cell r="B270">
            <v>441</v>
          </cell>
          <cell r="C270" t="str">
            <v>PrepReview Task</v>
          </cell>
          <cell r="D270" t="str">
            <v>Prep federal and state returns for Rough Rider Wind I, LLC</v>
          </cell>
          <cell r="E270" t="str">
            <v>a441</v>
          </cell>
          <cell r="F270" t="str">
            <v>a146</v>
          </cell>
          <cell r="G270" t="str">
            <v>Rough Rider Wind, LLC</v>
          </cell>
        </row>
        <row r="271">
          <cell r="A271" t="str">
            <v>4141</v>
          </cell>
          <cell r="B271">
            <v>442</v>
          </cell>
          <cell r="C271" t="str">
            <v>PrepReview Task</v>
          </cell>
          <cell r="D271" t="str">
            <v>Prep federal and state returns for Legacy Renewables Holdings, LLC</v>
          </cell>
          <cell r="E271" t="str">
            <v>a442</v>
          </cell>
          <cell r="F271" t="str">
            <v>a153</v>
          </cell>
          <cell r="G271" t="str">
            <v>Legacy Renewables Holdings, LLC</v>
          </cell>
        </row>
        <row r="272">
          <cell r="A272" t="str">
            <v>4142</v>
          </cell>
          <cell r="B272">
            <v>443</v>
          </cell>
          <cell r="C272" t="str">
            <v>PrepReview Task</v>
          </cell>
          <cell r="D272" t="str">
            <v>Prep federal and state returns for Legacy Renewables, LLC</v>
          </cell>
          <cell r="E272" t="str">
            <v>a443</v>
          </cell>
          <cell r="F272" t="str">
            <v>a155</v>
          </cell>
          <cell r="G272" t="str">
            <v>Legacy Renewables, LLC</v>
          </cell>
        </row>
        <row r="273">
          <cell r="A273" t="str">
            <v>6191</v>
          </cell>
          <cell r="B273">
            <v>444</v>
          </cell>
          <cell r="C273" t="str">
            <v>PrepReview Task</v>
          </cell>
          <cell r="D273" t="str">
            <v>Prep federal and state returns for Pennsylvania Windfarms, LLC</v>
          </cell>
          <cell r="E273" t="str">
            <v>a444</v>
          </cell>
          <cell r="F273" t="str">
            <v>a244</v>
          </cell>
          <cell r="G273" t="str">
            <v>Pennsylvania Windfarms, LLC</v>
          </cell>
        </row>
        <row r="274">
          <cell r="A274" t="str">
            <v>6113</v>
          </cell>
          <cell r="B274">
            <v>445</v>
          </cell>
          <cell r="C274" t="str">
            <v>PrepReview Task</v>
          </cell>
          <cell r="D274" t="str">
            <v>Prep federal and state returns for Victory Garden Phase IV LLC</v>
          </cell>
          <cell r="E274" t="str">
            <v>a445</v>
          </cell>
          <cell r="F274" t="str">
            <v>a347</v>
          </cell>
          <cell r="G274" t="str">
            <v>Victory Garden Phase IV, LLC</v>
          </cell>
        </row>
        <row r="275">
          <cell r="A275" t="str">
            <v>6114</v>
          </cell>
          <cell r="B275">
            <v>446</v>
          </cell>
          <cell r="C275" t="str">
            <v>PrepReview Task</v>
          </cell>
          <cell r="D275" t="str">
            <v>Prep federal and state returns for Sky River LLC</v>
          </cell>
          <cell r="E275" t="str">
            <v>a446</v>
          </cell>
          <cell r="F275" t="str">
            <v>a278</v>
          </cell>
          <cell r="G275" t="str">
            <v>Sky River LLC</v>
          </cell>
        </row>
        <row r="276">
          <cell r="A276" t="str">
            <v>6116</v>
          </cell>
          <cell r="B276">
            <v>447</v>
          </cell>
          <cell r="C276" t="str">
            <v>PrepReview Task</v>
          </cell>
          <cell r="D276" t="str">
            <v>Prep federal and state returns for FPL Energy Cabazon Wind, LLC</v>
          </cell>
          <cell r="E276" t="str">
            <v>a447</v>
          </cell>
          <cell r="F276" t="str">
            <v>a634</v>
          </cell>
          <cell r="G276" t="str">
            <v>FPL Energy Cabazon Wind, LLC</v>
          </cell>
        </row>
        <row r="277">
          <cell r="C277" t="str">
            <v>PrepReview Task</v>
          </cell>
          <cell r="D277" t="str">
            <v>ESI VG IV, LLC</v>
          </cell>
          <cell r="G277" t="str">
            <v>ESI VG IV, LLC</v>
          </cell>
        </row>
        <row r="278">
          <cell r="A278" t="str">
            <v>6143</v>
          </cell>
          <cell r="B278">
            <v>448</v>
          </cell>
          <cell r="C278" t="str">
            <v>PrepReview Task</v>
          </cell>
          <cell r="D278" t="str">
            <v>Prep federal and state returns for Green Ridge Services, LLC</v>
          </cell>
          <cell r="E278" t="str">
            <v>a448</v>
          </cell>
          <cell r="F278" t="str">
            <v>a75</v>
          </cell>
          <cell r="G278" t="str">
            <v>Green Ridge Services LLC</v>
          </cell>
        </row>
        <row r="279">
          <cell r="A279" t="str">
            <v>5026</v>
          </cell>
          <cell r="B279">
            <v>449</v>
          </cell>
          <cell r="C279" t="str">
            <v>PrepReview Task</v>
          </cell>
          <cell r="D279" t="str">
            <v>Prep federal and state returns for FPL Energy Marcus Hook LLC</v>
          </cell>
          <cell r="E279" t="str">
            <v>a449</v>
          </cell>
          <cell r="F279" t="str">
            <v>a652</v>
          </cell>
          <cell r="G279" t="str">
            <v>FPL Energy Marcus Hook LLC</v>
          </cell>
        </row>
        <row r="280">
          <cell r="A280" t="str">
            <v>5027</v>
          </cell>
          <cell r="B280">
            <v>450</v>
          </cell>
          <cell r="C280" t="str">
            <v>PrepReview Task</v>
          </cell>
          <cell r="D280" t="str">
            <v>Prep federal and state returns for FPL Energy MH700, LLC</v>
          </cell>
          <cell r="E280" t="str">
            <v>a450</v>
          </cell>
          <cell r="F280" t="str">
            <v>a658</v>
          </cell>
          <cell r="G280" t="str">
            <v>FPL Energy MH700, LLC</v>
          </cell>
        </row>
        <row r="281">
          <cell r="A281" t="str">
            <v>6009</v>
          </cell>
          <cell r="B281">
            <v>451</v>
          </cell>
          <cell r="C281" t="str">
            <v>PrepReview Task</v>
          </cell>
          <cell r="D281" t="str">
            <v>Prep federal and state returns for FPL Energy Marcus Hook LP</v>
          </cell>
          <cell r="E281" t="str">
            <v>a451</v>
          </cell>
          <cell r="F281" t="str">
            <v>a398</v>
          </cell>
          <cell r="G281" t="str">
            <v>FPL Energy Marcus Hook LP</v>
          </cell>
        </row>
        <row r="282">
          <cell r="A282">
            <v>0</v>
          </cell>
          <cell r="B282">
            <v>452</v>
          </cell>
          <cell r="C282" t="str">
            <v>PrepReview Task</v>
          </cell>
          <cell r="D282" t="str">
            <v>Prep federal and state returns for Sonoran Solar Energy, LLC</v>
          </cell>
          <cell r="E282" t="str">
            <v>a452</v>
          </cell>
          <cell r="F282" t="str">
            <v>a284</v>
          </cell>
          <cell r="G282" t="str">
            <v>Sonoran Solar Energy, LLC</v>
          </cell>
        </row>
        <row r="283">
          <cell r="A283" t="str">
            <v>6202</v>
          </cell>
          <cell r="B283">
            <v>453</v>
          </cell>
          <cell r="C283" t="str">
            <v>PrepReview Task</v>
          </cell>
          <cell r="D283" t="str">
            <v>Prep federal and state returns for Baldwin Wind, LLC</v>
          </cell>
          <cell r="E283" t="str">
            <v>a453</v>
          </cell>
          <cell r="F283" t="str">
            <v>a599</v>
          </cell>
          <cell r="G283" t="str">
            <v>Baldwin Wind, LLC</v>
          </cell>
        </row>
        <row r="284">
          <cell r="A284" t="str">
            <v>6208</v>
          </cell>
          <cell r="B284">
            <v>454</v>
          </cell>
          <cell r="C284" t="str">
            <v>PrepReview Task</v>
          </cell>
          <cell r="D284" t="str">
            <v>Prep federal and state returns for Ashtabula Wind III, LLC</v>
          </cell>
          <cell r="E284" t="str">
            <v>a454</v>
          </cell>
          <cell r="F284" t="str">
            <v>a587</v>
          </cell>
          <cell r="G284" t="str">
            <v>Ashtabula Wind III, LLC</v>
          </cell>
        </row>
        <row r="285">
          <cell r="A285">
            <v>0</v>
          </cell>
          <cell r="B285">
            <v>455</v>
          </cell>
          <cell r="C285" t="str">
            <v>PrepReview Task</v>
          </cell>
          <cell r="D285" t="str">
            <v>Prep federal and state returns for Sentry Solar, LLC</v>
          </cell>
          <cell r="E285" t="str">
            <v>a455</v>
          </cell>
          <cell r="F285" t="str">
            <v>a150</v>
          </cell>
          <cell r="G285" t="str">
            <v>Sentry Solar, LLC</v>
          </cell>
        </row>
        <row r="286">
          <cell r="A286" t="str">
            <v>6201</v>
          </cell>
          <cell r="B286">
            <v>456</v>
          </cell>
          <cell r="C286" t="str">
            <v>PrepReview Task</v>
          </cell>
          <cell r="D286" t="str">
            <v>Prep federal and state returns for Mantua Creek Solar, LLC</v>
          </cell>
          <cell r="E286" t="str">
            <v>a456</v>
          </cell>
          <cell r="F286" t="str">
            <v>a205</v>
          </cell>
          <cell r="G286" t="str">
            <v>Mantua Creek Solar, LLC</v>
          </cell>
        </row>
        <row r="287">
          <cell r="A287">
            <v>0</v>
          </cell>
          <cell r="B287">
            <v>457</v>
          </cell>
          <cell r="C287" t="str">
            <v>PrepReview Task</v>
          </cell>
          <cell r="D287" t="str">
            <v>Prep federal and state returns for Crowned Ridge Wind Energy Center, LLC</v>
          </cell>
          <cell r="E287" t="str">
            <v>a457</v>
          </cell>
          <cell r="F287" t="str">
            <v>a735</v>
          </cell>
          <cell r="G287" t="str">
            <v>Crowned Ridge Wind Energy Center, LLC</v>
          </cell>
        </row>
        <row r="288">
          <cell r="A288" t="str">
            <v>6194</v>
          </cell>
          <cell r="B288">
            <v>458</v>
          </cell>
          <cell r="C288" t="str">
            <v>PrepReview Task</v>
          </cell>
          <cell r="D288" t="str">
            <v>Prep federal and state returns for Crystal Lake Wind III, LLC</v>
          </cell>
          <cell r="E288" t="str">
            <v>a458</v>
          </cell>
          <cell r="F288" t="str">
            <v>a742</v>
          </cell>
          <cell r="G288" t="str">
            <v>Crystal Lake Wind III, LLC</v>
          </cell>
        </row>
        <row r="289">
          <cell r="A289">
            <v>0</v>
          </cell>
          <cell r="B289">
            <v>459</v>
          </cell>
          <cell r="C289" t="str">
            <v>PrepReview Task</v>
          </cell>
          <cell r="D289" t="str">
            <v>Prep federal and state returns for Crystal Lake Wind II Funding, LLC</v>
          </cell>
          <cell r="E289" t="str">
            <v>a459</v>
          </cell>
          <cell r="F289" t="str">
            <v>a739</v>
          </cell>
          <cell r="G289" t="str">
            <v>Crystal Lake Wind II Funding, LLC</v>
          </cell>
        </row>
        <row r="290">
          <cell r="A290">
            <v>0</v>
          </cell>
          <cell r="B290">
            <v>460</v>
          </cell>
          <cell r="C290" t="str">
            <v>PrepReview Task</v>
          </cell>
          <cell r="D290" t="str">
            <v>Prep federal and state returns for Sunrise Solar Holding, LLC</v>
          </cell>
          <cell r="E290" t="str">
            <v>a460</v>
          </cell>
          <cell r="F290" t="str">
            <v>a160</v>
          </cell>
          <cell r="G290" t="str">
            <v>Sunrise Solar Holding, LLC</v>
          </cell>
        </row>
        <row r="291">
          <cell r="A291">
            <v>0</v>
          </cell>
          <cell r="B291">
            <v>461</v>
          </cell>
          <cell r="C291" t="str">
            <v>PrepReview Task</v>
          </cell>
          <cell r="D291" t="str">
            <v>Prep federal and state returns for Endeavor Wind II, LLC</v>
          </cell>
          <cell r="E291" t="str">
            <v>a461</v>
          </cell>
          <cell r="F291" t="str">
            <v>a430</v>
          </cell>
          <cell r="G291" t="str">
            <v>Endeavor Wind II, LLC</v>
          </cell>
        </row>
        <row r="292">
          <cell r="A292">
            <v>0</v>
          </cell>
          <cell r="B292">
            <v>462</v>
          </cell>
          <cell r="C292" t="str">
            <v>PrepReview Task</v>
          </cell>
          <cell r="D292" t="str">
            <v>Prep federal and state returns for Endeavor Wind, LLC</v>
          </cell>
          <cell r="E292" t="str">
            <v>a462</v>
          </cell>
          <cell r="F292" t="str">
            <v>a578</v>
          </cell>
          <cell r="G292" t="str">
            <v>Endeavor Wind, LLC</v>
          </cell>
        </row>
        <row r="293">
          <cell r="A293">
            <v>0</v>
          </cell>
          <cell r="B293">
            <v>463</v>
          </cell>
          <cell r="C293" t="str">
            <v>PrepReview Task</v>
          </cell>
          <cell r="D293" t="str">
            <v>Prep federal and state returns for South Texas Gen-Tie Holding, LLC</v>
          </cell>
          <cell r="E293" t="str">
            <v>a463</v>
          </cell>
          <cell r="F293" t="str">
            <v>a90</v>
          </cell>
          <cell r="G293" t="str">
            <v>South Texas Gen-Tie Holding, LLC</v>
          </cell>
        </row>
        <row r="294">
          <cell r="A294">
            <v>0</v>
          </cell>
          <cell r="B294">
            <v>464</v>
          </cell>
          <cell r="C294" t="str">
            <v>PrepReview Task</v>
          </cell>
          <cell r="D294" t="str">
            <v>Prep federal and state returns for South Texas Gen-Tie, LLC</v>
          </cell>
          <cell r="E294" t="str">
            <v>a464</v>
          </cell>
          <cell r="F294" t="str">
            <v>a286</v>
          </cell>
          <cell r="G294" t="str">
            <v>South Texas Gen-Tie, LLC</v>
          </cell>
        </row>
        <row r="295">
          <cell r="A295">
            <v>0</v>
          </cell>
          <cell r="B295">
            <v>465</v>
          </cell>
          <cell r="C295" t="str">
            <v>PrepReview Task</v>
          </cell>
          <cell r="D295" t="str">
            <v>Prep federal and state returns for West Texas Wind, LLC</v>
          </cell>
          <cell r="E295" t="str">
            <v>a465</v>
          </cell>
          <cell r="F295" t="str">
            <v>a182</v>
          </cell>
          <cell r="G295" t="str">
            <v>West Texas Wind, LLC</v>
          </cell>
        </row>
        <row r="296">
          <cell r="A296">
            <v>0</v>
          </cell>
          <cell r="B296">
            <v>466</v>
          </cell>
          <cell r="C296" t="str">
            <v>PrepReview Task</v>
          </cell>
          <cell r="D296" t="str">
            <v>Prep federal and state returns for Horse Hollow Generation Tie Holdings, LLC</v>
          </cell>
          <cell r="E296" t="str">
            <v>a466</v>
          </cell>
          <cell r="F296" t="str">
            <v>a109</v>
          </cell>
          <cell r="G296" t="str">
            <v>Horse Hollow Generation Tie Holdings, LLC</v>
          </cell>
        </row>
        <row r="297">
          <cell r="A297">
            <v>0</v>
          </cell>
          <cell r="B297">
            <v>467</v>
          </cell>
          <cell r="C297" t="str">
            <v>PrepReview Task</v>
          </cell>
          <cell r="D297" t="str">
            <v>Prep federal and state returns for PWEC, LLC (fka Ashtabula Wind II Holdings LLC, fka PWEC, LLC)</v>
          </cell>
          <cell r="E297" t="str">
            <v>a467</v>
          </cell>
          <cell r="F297" t="str">
            <v>a260</v>
          </cell>
          <cell r="G297" t="str">
            <v>PWEC, LLC</v>
          </cell>
        </row>
        <row r="298">
          <cell r="A298" t="str">
            <v>6195</v>
          </cell>
          <cell r="B298">
            <v>468</v>
          </cell>
          <cell r="C298" t="str">
            <v>PrepReview Task</v>
          </cell>
          <cell r="D298" t="str">
            <v>Prep federal and state returns for Day County Wind, LLC</v>
          </cell>
          <cell r="E298" t="str">
            <v>a468</v>
          </cell>
          <cell r="F298" t="str">
            <v>a558</v>
          </cell>
          <cell r="G298" t="str">
            <v>Day County Wind, LLC</v>
          </cell>
        </row>
        <row r="299">
          <cell r="A299">
            <v>0</v>
          </cell>
          <cell r="B299">
            <v>469</v>
          </cell>
          <cell r="C299" t="str">
            <v>PrepReview Task</v>
          </cell>
          <cell r="D299" t="str">
            <v>Prep federal and state returns for Vansycle III Wind, LLC</v>
          </cell>
          <cell r="E299" t="str">
            <v>a469</v>
          </cell>
          <cell r="F299" t="str">
            <v>a345</v>
          </cell>
          <cell r="G299" t="str">
            <v>Vansycle III Wind, LLC</v>
          </cell>
        </row>
        <row r="300">
          <cell r="A300">
            <v>0</v>
          </cell>
          <cell r="B300">
            <v>470</v>
          </cell>
          <cell r="C300" t="str">
            <v>PrepReview Task</v>
          </cell>
          <cell r="D300" t="str">
            <v>Prep federal and state returns for Oliver Wind III, LLC</v>
          </cell>
          <cell r="E300" t="str">
            <v>a470</v>
          </cell>
          <cell r="F300" t="str">
            <v>a230</v>
          </cell>
          <cell r="G300" t="str">
            <v>Oliver Wind III, LLC</v>
          </cell>
        </row>
        <row r="301">
          <cell r="A301" t="str">
            <v>4147</v>
          </cell>
          <cell r="B301">
            <v>471</v>
          </cell>
          <cell r="C301" t="str">
            <v>PrepReview Task</v>
          </cell>
          <cell r="D301" t="str">
            <v>Prep federal and state returns for Peace Garden Wind Holdings, LLC</v>
          </cell>
          <cell r="E301" t="str">
            <v>a471</v>
          </cell>
          <cell r="F301" t="str">
            <v>a132</v>
          </cell>
          <cell r="G301" t="str">
            <v>Peace Garden Wind Holdings, LLC</v>
          </cell>
        </row>
        <row r="302">
          <cell r="A302" t="str">
            <v>4148</v>
          </cell>
          <cell r="B302">
            <v>472</v>
          </cell>
          <cell r="C302" t="str">
            <v>PrepReview Task</v>
          </cell>
          <cell r="D302" t="str">
            <v>Prep federal and state returns for Peace Garden Wind Funding, LLC</v>
          </cell>
          <cell r="E302" t="str">
            <v>a472</v>
          </cell>
          <cell r="F302" t="str">
            <v>a238</v>
          </cell>
          <cell r="G302" t="str">
            <v>Peace Garden Wind Funding, LLC</v>
          </cell>
        </row>
        <row r="303">
          <cell r="A303">
            <v>0</v>
          </cell>
          <cell r="B303">
            <v>473</v>
          </cell>
          <cell r="C303" t="str">
            <v>PrepReview Task</v>
          </cell>
          <cell r="D303" t="str">
            <v>Prep federal and state returns for Iowa Clean Energy Express, LLC</v>
          </cell>
          <cell r="E303" t="str">
            <v>a473</v>
          </cell>
          <cell r="F303" t="str">
            <v>a125</v>
          </cell>
          <cell r="G303" t="str">
            <v>Iowa Clean Energy Express, LLC</v>
          </cell>
        </row>
        <row r="304">
          <cell r="A304" t="str">
            <v>6237</v>
          </cell>
          <cell r="B304">
            <v>474</v>
          </cell>
          <cell r="C304" t="str">
            <v>PrepReview Task</v>
          </cell>
          <cell r="D304" t="str">
            <v>Prep federal and state returns for North Sky River Energy, LLC</v>
          </cell>
          <cell r="E304" t="str">
            <v>a474</v>
          </cell>
          <cell r="F304" t="str">
            <v>a220</v>
          </cell>
          <cell r="G304" t="str">
            <v>North Sky River Energy, LLC</v>
          </cell>
        </row>
        <row r="305">
          <cell r="A305">
            <v>0</v>
          </cell>
          <cell r="B305">
            <v>475</v>
          </cell>
          <cell r="C305" t="str">
            <v>PrepReview Task</v>
          </cell>
          <cell r="D305" t="str">
            <v>Prep federal and state returns for Crowned Ridge Wind II, LLC</v>
          </cell>
          <cell r="E305" t="str">
            <v>a475</v>
          </cell>
          <cell r="F305" t="str">
            <v>a737</v>
          </cell>
          <cell r="G305" t="str">
            <v>Crowned Ridge Wind II, LLC</v>
          </cell>
        </row>
        <row r="306">
          <cell r="A306">
            <v>0</v>
          </cell>
          <cell r="B306">
            <v>476</v>
          </cell>
          <cell r="C306" t="str">
            <v>PrepReview Task</v>
          </cell>
          <cell r="D306" t="str">
            <v>Prep federal and state returns for Day County Wind II, LLC</v>
          </cell>
          <cell r="E306" t="str">
            <v>a476</v>
          </cell>
          <cell r="F306" t="str">
            <v>a392</v>
          </cell>
          <cell r="G306" t="str">
            <v>Day County Wind II, LLC</v>
          </cell>
        </row>
        <row r="307">
          <cell r="A307">
            <v>0</v>
          </cell>
          <cell r="B307">
            <v>477</v>
          </cell>
          <cell r="C307" t="str">
            <v>PrepReview Task</v>
          </cell>
          <cell r="D307" t="str">
            <v>Prep federal and state returns for Hyde County Wind, LLC</v>
          </cell>
          <cell r="E307" t="str">
            <v>a477</v>
          </cell>
          <cell r="F307" t="str">
            <v>a115</v>
          </cell>
          <cell r="G307" t="str">
            <v>Hyde County Wind, LLC</v>
          </cell>
        </row>
        <row r="308">
          <cell r="A308">
            <v>0</v>
          </cell>
          <cell r="B308">
            <v>478</v>
          </cell>
          <cell r="C308" t="str">
            <v>PrepReview Task</v>
          </cell>
          <cell r="D308" t="str">
            <v>Prep federal and state returns for Osborn Wind Energy, LLC</v>
          </cell>
          <cell r="E308" t="str">
            <v>a478</v>
          </cell>
          <cell r="F308" t="str">
            <v>a128</v>
          </cell>
          <cell r="G308" t="str">
            <v>Osborn Wind Energy, LLC</v>
          </cell>
        </row>
        <row r="309">
          <cell r="A309" t="str">
            <v>6210</v>
          </cell>
          <cell r="B309">
            <v>479</v>
          </cell>
          <cell r="C309" t="str">
            <v>PrepReview Task</v>
          </cell>
          <cell r="D309" t="str">
            <v>Prep federal and state returns for Paradise Solar Urban Renewal, L.L.C.</v>
          </cell>
          <cell r="E309" t="str">
            <v>a479</v>
          </cell>
          <cell r="F309" t="str">
            <v>a78</v>
          </cell>
          <cell r="G309" t="str">
            <v>Paradise Solar Urban Renewal, L.L.C.</v>
          </cell>
        </row>
        <row r="310">
          <cell r="A310">
            <v>0</v>
          </cell>
          <cell r="B310">
            <v>480</v>
          </cell>
          <cell r="C310" t="str">
            <v>PrepReview Task</v>
          </cell>
          <cell r="D310" t="str">
            <v>Prep federal and state returns for Black Horse Wind, LLC</v>
          </cell>
          <cell r="E310" t="str">
            <v>a480</v>
          </cell>
          <cell r="F310" t="str">
            <v>a633</v>
          </cell>
          <cell r="G310" t="str">
            <v>Black Horse Wind, LLC</v>
          </cell>
        </row>
        <row r="311">
          <cell r="A311" t="str">
            <v>5166</v>
          </cell>
          <cell r="B311">
            <v>481</v>
          </cell>
          <cell r="C311" t="str">
            <v>PrepReview Task</v>
          </cell>
          <cell r="D311" t="str">
            <v>Prep federal and state returns for Baldwin Wind Holdings, LLC</v>
          </cell>
          <cell r="E311" t="str">
            <v>a481</v>
          </cell>
          <cell r="F311" t="str">
            <v>a597</v>
          </cell>
          <cell r="G311" t="str">
            <v>Baldwin Wind Holdings, LLC</v>
          </cell>
        </row>
        <row r="312">
          <cell r="A312" t="str">
            <v>6226</v>
          </cell>
          <cell r="B312">
            <v>482</v>
          </cell>
          <cell r="C312" t="str">
            <v>PrepReview Task</v>
          </cell>
          <cell r="D312" t="str">
            <v>Prep federal and state returns for Ensign Wind, LLC</v>
          </cell>
          <cell r="E312" t="str">
            <v>a482</v>
          </cell>
          <cell r="F312" t="str">
            <v>a580</v>
          </cell>
          <cell r="G312" t="str">
            <v>Ensign Wind, LLC</v>
          </cell>
        </row>
        <row r="313">
          <cell r="A313" t="str">
            <v>6215</v>
          </cell>
          <cell r="B313">
            <v>483</v>
          </cell>
          <cell r="C313" t="str">
            <v>PrepReview Task</v>
          </cell>
          <cell r="D313" t="str">
            <v>Prep federal and state returns for Perrin Ranch Wind, LLC</v>
          </cell>
          <cell r="E313" t="str">
            <v>a483</v>
          </cell>
          <cell r="F313" t="str">
            <v>a136</v>
          </cell>
          <cell r="G313" t="str">
            <v>Perrin Ranch Wind, LLC</v>
          </cell>
        </row>
        <row r="314">
          <cell r="A314" t="str">
            <v>5170</v>
          </cell>
          <cell r="B314">
            <v>484</v>
          </cell>
          <cell r="C314" t="str">
            <v>PrepReview Task</v>
          </cell>
          <cell r="D314" t="str">
            <v>Prep federal and state returns for USG Energy Gas Producer Holdings, LLC (fka NextEra Energy Gas Producer Holdings, LLC)</v>
          </cell>
          <cell r="E314" t="str">
            <v>a484</v>
          </cell>
          <cell r="F314" t="str">
            <v>a316</v>
          </cell>
          <cell r="G314" t="str">
            <v>NextEra Energy Gas Producer Holdings, LLC</v>
          </cell>
        </row>
        <row r="315">
          <cell r="A315" t="str">
            <v>6231</v>
          </cell>
          <cell r="B315">
            <v>485</v>
          </cell>
          <cell r="C315" t="str">
            <v>PrepReview Task</v>
          </cell>
          <cell r="D315" t="str">
            <v>Prep federal and state returns for USG Properties Mississippian Lime I, LLC</v>
          </cell>
          <cell r="E315" t="str">
            <v>a485</v>
          </cell>
          <cell r="F315" t="str">
            <v>a333</v>
          </cell>
          <cell r="G315" t="str">
            <v>USG Properties Mississippian Lime I, LLC</v>
          </cell>
        </row>
        <row r="316">
          <cell r="A316">
            <v>0</v>
          </cell>
          <cell r="B316">
            <v>486</v>
          </cell>
          <cell r="C316" t="str">
            <v>PrepReview Task</v>
          </cell>
          <cell r="D316" t="str">
            <v>Prep federal and state returns for USG Surface Facilities Mississippian Lime I, LLC</v>
          </cell>
          <cell r="E316" t="str">
            <v>a486</v>
          </cell>
          <cell r="F316" t="str">
            <v>a343</v>
          </cell>
          <cell r="G316" t="str">
            <v>USG Surface Facilities Mississippian Lime I, LLC</v>
          </cell>
        </row>
        <row r="317">
          <cell r="A317">
            <v>5235</v>
          </cell>
          <cell r="B317">
            <v>487</v>
          </cell>
          <cell r="C317" t="str">
            <v>PrepReview Task</v>
          </cell>
          <cell r="D317" t="str">
            <v>Prep federal and state returns for USG Properties Bakken Holdings, LLC</v>
          </cell>
          <cell r="E317" t="str">
            <v>a487</v>
          </cell>
          <cell r="F317" t="str">
            <v>a315</v>
          </cell>
          <cell r="G317" t="str">
            <v>USG Properties Bakken Holdings, LLC</v>
          </cell>
        </row>
        <row r="318">
          <cell r="A318">
            <v>5236</v>
          </cell>
          <cell r="B318">
            <v>488</v>
          </cell>
          <cell r="C318" t="str">
            <v>PrepReview Task</v>
          </cell>
          <cell r="D318" t="str">
            <v>Prep federal and state returns for USG Properties Barnett Holdings, LLC</v>
          </cell>
          <cell r="E318" t="str">
            <v>a488</v>
          </cell>
          <cell r="F318" t="str">
            <v>a305</v>
          </cell>
          <cell r="G318" t="str">
            <v>USG Properties Barnett Holdings, LLC</v>
          </cell>
        </row>
        <row r="319">
          <cell r="A319">
            <v>0</v>
          </cell>
          <cell r="B319">
            <v>489</v>
          </cell>
          <cell r="C319" t="str">
            <v>PrepReview Task</v>
          </cell>
          <cell r="D319" t="str">
            <v>Prep federal and state returns for USG Properties Granite Wash Holdings, LLC</v>
          </cell>
          <cell r="E319" t="str">
            <v>a489</v>
          </cell>
          <cell r="F319" t="str">
            <v>a311</v>
          </cell>
          <cell r="G319" t="str">
            <v>USG Properties Granite Wash Holdings, LLC</v>
          </cell>
        </row>
        <row r="320">
          <cell r="A320">
            <v>0</v>
          </cell>
          <cell r="B320">
            <v>490</v>
          </cell>
          <cell r="C320" t="str">
            <v>PrepReview Task</v>
          </cell>
          <cell r="D320" t="str">
            <v>Prep federal and state returns for USG Properties Haynesville Sands Holdings, LLC</v>
          </cell>
          <cell r="E320" t="str">
            <v>a490</v>
          </cell>
          <cell r="F320" t="str">
            <v>a34</v>
          </cell>
          <cell r="G320" t="str">
            <v>USG Properties Haynesville Sands Holdings, LLC</v>
          </cell>
        </row>
        <row r="321">
          <cell r="A321">
            <v>0</v>
          </cell>
          <cell r="B321">
            <v>491</v>
          </cell>
          <cell r="C321" t="str">
            <v>PrepReview Task</v>
          </cell>
          <cell r="D321" t="str">
            <v>Prep federal and state returns for USG Properties Marcellus Holdings, LLC</v>
          </cell>
          <cell r="E321" t="str">
            <v>a491</v>
          </cell>
          <cell r="F321" t="str">
            <v>a331</v>
          </cell>
          <cell r="G321" t="str">
            <v>USG Properties Marcellus Holdings, LLC</v>
          </cell>
        </row>
        <row r="322">
          <cell r="A322">
            <v>0</v>
          </cell>
          <cell r="B322">
            <v>492</v>
          </cell>
          <cell r="C322" t="str">
            <v>PrepReview Task</v>
          </cell>
          <cell r="D322" t="str">
            <v>Prep federal and state returns for USG Properties Fayetteville Holdings, LLC</v>
          </cell>
          <cell r="E322" t="str">
            <v>a492</v>
          </cell>
          <cell r="F322" t="str">
            <v>a323</v>
          </cell>
          <cell r="G322" t="str">
            <v>USG Properties Fayetteville Holdings, LLC</v>
          </cell>
        </row>
        <row r="323">
          <cell r="A323">
            <v>0</v>
          </cell>
          <cell r="B323">
            <v>493</v>
          </cell>
          <cell r="C323" t="str">
            <v>PrepReview Task</v>
          </cell>
          <cell r="D323" t="str">
            <v>Prep federal and state returns for USG Properties Haynesville Holdings, LLC</v>
          </cell>
          <cell r="E323" t="str">
            <v>a493</v>
          </cell>
          <cell r="F323" t="str">
            <v>a168</v>
          </cell>
          <cell r="G323" t="str">
            <v>USG Properties Haynesville Holdings, LLC</v>
          </cell>
        </row>
        <row r="324">
          <cell r="A324">
            <v>0</v>
          </cell>
          <cell r="B324">
            <v>494</v>
          </cell>
          <cell r="C324" t="str">
            <v>PrepReview Task</v>
          </cell>
          <cell r="D324" t="str">
            <v>Prep federal and state returns for USG Properties Niobrara Holdings, LLC</v>
          </cell>
          <cell r="E324" t="str">
            <v>a494</v>
          </cell>
          <cell r="F324" t="str">
            <v>a335</v>
          </cell>
          <cell r="G324" t="str">
            <v>USG Properties Niobrara Holdings, LLC</v>
          </cell>
        </row>
        <row r="325">
          <cell r="A325" t="str">
            <v>6207</v>
          </cell>
          <cell r="B325">
            <v>495</v>
          </cell>
          <cell r="C325" t="str">
            <v>PrepReview Task</v>
          </cell>
          <cell r="D325" t="str">
            <v>Prep federal and state returns for NextEra Energy Gas Producing Wyoming, LLC</v>
          </cell>
          <cell r="E325" t="str">
            <v>a495</v>
          </cell>
          <cell r="F325" t="str">
            <v>a318</v>
          </cell>
          <cell r="G325" t="str">
            <v>NextEra Energy Gas Producing Wyoming, LLC</v>
          </cell>
        </row>
        <row r="326">
          <cell r="A326">
            <v>5218</v>
          </cell>
          <cell r="B326">
            <v>496</v>
          </cell>
          <cell r="C326" t="str">
            <v>PrepReview Task</v>
          </cell>
          <cell r="D326" t="str">
            <v>Prep federal and state returns for USG Surface Facilities Holdings, LLC</v>
          </cell>
          <cell r="E326" t="str">
            <v>a496</v>
          </cell>
          <cell r="F326" t="str">
            <v>a341</v>
          </cell>
          <cell r="G326" t="str">
            <v>USG Surface Facilites Holdings, LLC</v>
          </cell>
        </row>
        <row r="327">
          <cell r="A327">
            <v>6252</v>
          </cell>
          <cell r="B327">
            <v>497</v>
          </cell>
          <cell r="C327" t="str">
            <v>PrepReview Task</v>
          </cell>
          <cell r="D327" t="str">
            <v>Prep federal and state returns for USG Surface Facilities I, LLC</v>
          </cell>
          <cell r="E327" t="str">
            <v>a497</v>
          </cell>
          <cell r="F327" t="str">
            <v>a176</v>
          </cell>
          <cell r="G327" t="str">
            <v>USG Surface Facilities I, LLC</v>
          </cell>
        </row>
        <row r="328">
          <cell r="A328" t="str">
            <v>5200</v>
          </cell>
          <cell r="B328">
            <v>499</v>
          </cell>
          <cell r="C328" t="str">
            <v>PrepReview Task</v>
          </cell>
          <cell r="D328" t="str">
            <v>Prep federal and state returns for USG Properties Jackfork Holdings, LLC</v>
          </cell>
          <cell r="E328" t="str">
            <v>a499</v>
          </cell>
          <cell r="F328" t="str">
            <v>a329</v>
          </cell>
          <cell r="G328" t="str">
            <v>USG Properties Jackfork Holdings, LLC</v>
          </cell>
        </row>
        <row r="329">
          <cell r="A329" t="str">
            <v>6239</v>
          </cell>
          <cell r="B329">
            <v>500</v>
          </cell>
          <cell r="C329" t="str">
            <v>PrepReview Task</v>
          </cell>
          <cell r="D329" t="str">
            <v>Prep federal and state returns for USG Properties Jackfork I, LLC</v>
          </cell>
          <cell r="E329" t="str">
            <v>a500</v>
          </cell>
          <cell r="F329" t="str">
            <v>a170</v>
          </cell>
          <cell r="G329" t="str">
            <v>USG Properties Jackfork I, LLC</v>
          </cell>
        </row>
        <row r="330">
          <cell r="A330" t="str">
            <v>6218</v>
          </cell>
          <cell r="B330">
            <v>501</v>
          </cell>
          <cell r="C330" t="str">
            <v>PrepReview Task</v>
          </cell>
          <cell r="D330" t="str">
            <v>Prep federal and state returns for La Salle County Gas Producing, LLC</v>
          </cell>
          <cell r="E330" t="str">
            <v>a501</v>
          </cell>
          <cell r="F330" t="str">
            <v>a143</v>
          </cell>
          <cell r="G330" t="str">
            <v>La Salle County Gas Producing, LLC</v>
          </cell>
        </row>
        <row r="331">
          <cell r="A331" t="str">
            <v>5199</v>
          </cell>
          <cell r="B331">
            <v>502</v>
          </cell>
          <cell r="C331" t="str">
            <v>PrepReview Task</v>
          </cell>
          <cell r="D331" t="str">
            <v>Prep federal and state returns for USG Properties Austin Chalk Holdings, LLC</v>
          </cell>
          <cell r="E331" t="str">
            <v>a502</v>
          </cell>
          <cell r="F331" t="str">
            <v>a313</v>
          </cell>
          <cell r="G331" t="str">
            <v>USG Properties Austin Chalk Holdings, LLC</v>
          </cell>
        </row>
        <row r="332">
          <cell r="A332" t="str">
            <v>6238</v>
          </cell>
          <cell r="B332">
            <v>503</v>
          </cell>
          <cell r="C332" t="str">
            <v>PrepReview Task</v>
          </cell>
          <cell r="D332" t="str">
            <v>Prep federal and state returns for USG Properties Austin Chalk I, LLC</v>
          </cell>
          <cell r="E332" t="str">
            <v>a503</v>
          </cell>
          <cell r="F332" t="str">
            <v>a301</v>
          </cell>
          <cell r="G332" t="str">
            <v>USG Properties Austin Chalk I, LLC</v>
          </cell>
        </row>
        <row r="333">
          <cell r="A333">
            <v>0</v>
          </cell>
          <cell r="B333">
            <v>504</v>
          </cell>
          <cell r="C333" t="str">
            <v>PrepReview Task</v>
          </cell>
          <cell r="D333" t="str">
            <v>Prep federal and state returns for USG Properties Marcellus I, LLC (fka Chenango Gas Producing, LLC)</v>
          </cell>
          <cell r="E333" t="str">
            <v>a504</v>
          </cell>
          <cell r="F333" t="str">
            <v>a695</v>
          </cell>
          <cell r="G333" t="str">
            <v>Chenango Gas Producing, LLC</v>
          </cell>
        </row>
        <row r="334">
          <cell r="A334" t="str">
            <v>5204</v>
          </cell>
          <cell r="B334">
            <v>505</v>
          </cell>
          <cell r="C334" t="str">
            <v>PrepReview Task</v>
          </cell>
          <cell r="D334" t="str">
            <v>Prep federal and state returns for USG Properties Eagle Ford Holdings, LLC</v>
          </cell>
          <cell r="E334" t="str">
            <v>a505</v>
          </cell>
          <cell r="F334" t="str">
            <v>a307</v>
          </cell>
          <cell r="G334" t="str">
            <v>USG Properties Eagle Ford Holdings, LLC</v>
          </cell>
        </row>
        <row r="335">
          <cell r="A335" t="str">
            <v>6241</v>
          </cell>
          <cell r="B335">
            <v>506</v>
          </cell>
          <cell r="C335" t="str">
            <v>PrepReview Task</v>
          </cell>
          <cell r="D335" t="str">
            <v>Prep federal and state returns for USG Properties Eagle Ford III, LLC</v>
          </cell>
          <cell r="E335" t="str">
            <v>a506</v>
          </cell>
          <cell r="F335" t="str">
            <v>a321</v>
          </cell>
          <cell r="G335" t="str">
            <v>USG Properties Eagle Ford III, LLC</v>
          </cell>
        </row>
        <row r="336">
          <cell r="A336" t="str">
            <v>6242</v>
          </cell>
          <cell r="B336">
            <v>507</v>
          </cell>
          <cell r="C336" t="str">
            <v>PrepReview Task</v>
          </cell>
          <cell r="D336" t="str">
            <v>Prep federal and state returns for USG Properties Eagle Ford IV, LLC</v>
          </cell>
          <cell r="E336" t="str">
            <v>a507</v>
          </cell>
          <cell r="F336" t="str">
            <v>a309</v>
          </cell>
          <cell r="G336" t="str">
            <v>USG Properties Eagle Ford IV, LLC</v>
          </cell>
        </row>
        <row r="337">
          <cell r="A337">
            <v>6258</v>
          </cell>
          <cell r="B337">
            <v>508</v>
          </cell>
          <cell r="C337" t="str">
            <v>PrepReview Task</v>
          </cell>
          <cell r="D337" t="str">
            <v>Prep federal and state returns for USG Properties Barnett II, LLC</v>
          </cell>
          <cell r="E337" t="str">
            <v>a508</v>
          </cell>
          <cell r="F337" t="str">
            <v>a319</v>
          </cell>
          <cell r="G337" t="str">
            <v>USG Properties Barnett II, LLC</v>
          </cell>
        </row>
        <row r="338">
          <cell r="A338" t="str">
            <v>5214</v>
          </cell>
          <cell r="B338">
            <v>509</v>
          </cell>
          <cell r="C338" t="str">
            <v>PrepReview Task</v>
          </cell>
          <cell r="D338" t="str">
            <v>Prep federal and state returns for USG Midstream Holdings, LLC</v>
          </cell>
          <cell r="E338" t="str">
            <v>a509</v>
          </cell>
          <cell r="F338" t="str">
            <v>a19</v>
          </cell>
          <cell r="G338" t="str">
            <v>USG Midstream Holdings, LLC</v>
          </cell>
        </row>
        <row r="339">
          <cell r="A339" t="str">
            <v>6246</v>
          </cell>
          <cell r="B339">
            <v>510</v>
          </cell>
          <cell r="C339" t="str">
            <v>PrepReview Task</v>
          </cell>
          <cell r="D339" t="str">
            <v>Prep federal and state returns for USG Midstream Bakken I, LLC</v>
          </cell>
          <cell r="E339" t="str">
            <v>a510</v>
          </cell>
          <cell r="F339" t="str">
            <v>a17</v>
          </cell>
          <cell r="G339" t="str">
            <v>USG Midstream Bakken I, LLC</v>
          </cell>
        </row>
        <row r="340">
          <cell r="A340">
            <v>0</v>
          </cell>
          <cell r="B340">
            <v>511</v>
          </cell>
          <cell r="C340" t="str">
            <v>PrepReview Task</v>
          </cell>
          <cell r="D340" t="str">
            <v>Prep federal and state returns for USG Midstream Mississippian Lime I, LLC</v>
          </cell>
          <cell r="E340" t="str">
            <v>a511</v>
          </cell>
          <cell r="F340" t="str">
            <v>a15</v>
          </cell>
          <cell r="G340" t="str">
            <v>USG Midstream Mississippian Lime I, LLC</v>
          </cell>
        </row>
        <row r="341">
          <cell r="A341">
            <v>0</v>
          </cell>
          <cell r="B341">
            <v>512</v>
          </cell>
          <cell r="C341" t="str">
            <v>PrepReview Task</v>
          </cell>
          <cell r="D341" t="str">
            <v>Prep federal and state returns for USG Midstream Haynesville Sands I, LLC</v>
          </cell>
          <cell r="E341" t="str">
            <v>a512</v>
          </cell>
          <cell r="F341" t="str">
            <v>a13</v>
          </cell>
          <cell r="G341" t="str">
            <v>USG Midstream Haynesville Sands I, LLC</v>
          </cell>
        </row>
        <row r="342">
          <cell r="A342">
            <v>0</v>
          </cell>
          <cell r="B342">
            <v>513</v>
          </cell>
          <cell r="C342" t="str">
            <v>PrepReview Task</v>
          </cell>
          <cell r="D342" t="str">
            <v>Prep federal and state returns for USG Midsteam CV I, LLC</v>
          </cell>
          <cell r="E342" t="str">
            <v>a513</v>
          </cell>
          <cell r="F342" t="str">
            <v>a166</v>
          </cell>
          <cell r="G342" t="str">
            <v>USG Midstream CV I, LLC</v>
          </cell>
        </row>
        <row r="343">
          <cell r="A343">
            <v>0</v>
          </cell>
          <cell r="B343">
            <v>514</v>
          </cell>
          <cell r="C343" t="str">
            <v>PrepReview Task</v>
          </cell>
          <cell r="D343" t="str">
            <v>Prep federal and state returns for USG Midsteam CV II, LLC</v>
          </cell>
          <cell r="E343" t="str">
            <v>a514</v>
          </cell>
          <cell r="F343" t="str">
            <v>a308</v>
          </cell>
          <cell r="G343" t="str">
            <v>USG Midstream CV II, LLC</v>
          </cell>
        </row>
        <row r="344">
          <cell r="A344">
            <v>0</v>
          </cell>
          <cell r="B344">
            <v>515</v>
          </cell>
          <cell r="C344" t="str">
            <v>PrepReview Task</v>
          </cell>
          <cell r="D344" t="str">
            <v>Prep federal and state returns for USG Midsteam CV III, LLC</v>
          </cell>
          <cell r="E344" t="str">
            <v>a515</v>
          </cell>
          <cell r="F344" t="str">
            <v>a96</v>
          </cell>
          <cell r="G344" t="str">
            <v>USG Midstream CV III, LLC</v>
          </cell>
        </row>
        <row r="345">
          <cell r="A345" t="str">
            <v>6228</v>
          </cell>
          <cell r="B345">
            <v>516</v>
          </cell>
          <cell r="C345" t="str">
            <v>PrepReview Task</v>
          </cell>
          <cell r="D345" t="str">
            <v>Prep federal and state returns for USG Properties Bakken I, LLC</v>
          </cell>
          <cell r="E345" t="str">
            <v>a516</v>
          </cell>
          <cell r="F345" t="str">
            <v>a303</v>
          </cell>
          <cell r="G345" t="str">
            <v>USG Properties Bakken I, LLC</v>
          </cell>
        </row>
        <row r="346">
          <cell r="A346" t="str">
            <v>5205</v>
          </cell>
          <cell r="B346">
            <v>517</v>
          </cell>
          <cell r="C346" t="str">
            <v>PrepReview Task</v>
          </cell>
          <cell r="D346" t="str">
            <v>Prep federal and state returns for USG Properties Mississippian Lime Holdings, LLC</v>
          </cell>
          <cell r="E346" t="str">
            <v>a517</v>
          </cell>
          <cell r="F346" t="str">
            <v>a98</v>
          </cell>
          <cell r="G346" t="str">
            <v>USG Properties Mississippian Lime Holdings, LLC</v>
          </cell>
        </row>
        <row r="347">
          <cell r="A347">
            <v>6257</v>
          </cell>
          <cell r="B347">
            <v>518</v>
          </cell>
          <cell r="C347" t="str">
            <v>PrepReview Task</v>
          </cell>
          <cell r="D347" t="str">
            <v>Prep federal and state returns for USG Properties Bakken II, LLC</v>
          </cell>
          <cell r="E347" t="str">
            <v>a518</v>
          </cell>
          <cell r="F347" t="str">
            <v>a317</v>
          </cell>
          <cell r="G347" t="str">
            <v>USG Properties Bakken II, LLC</v>
          </cell>
        </row>
        <row r="348">
          <cell r="A348" t="str">
            <v>6243</v>
          </cell>
          <cell r="B348">
            <v>519</v>
          </cell>
          <cell r="C348" t="str">
            <v>PrepReview Task</v>
          </cell>
          <cell r="D348" t="str">
            <v>Prep federal and state returns for USG Properties Mississippian Lime II, LLC</v>
          </cell>
          <cell r="E348" t="str">
            <v>a519</v>
          </cell>
          <cell r="F348" t="str">
            <v>a172</v>
          </cell>
          <cell r="G348" t="str">
            <v>USG Properties Mississippian Lime II, LLC</v>
          </cell>
        </row>
        <row r="349">
          <cell r="A349" t="str">
            <v>6229</v>
          </cell>
          <cell r="B349">
            <v>520</v>
          </cell>
          <cell r="C349" t="str">
            <v>PrepReview Task</v>
          </cell>
          <cell r="D349" t="str">
            <v>Prep federal and state returns for USG Properties Granite Wash I, LLC</v>
          </cell>
          <cell r="E349" t="str">
            <v>a520</v>
          </cell>
          <cell r="F349" t="str">
            <v>a325</v>
          </cell>
          <cell r="G349" t="str">
            <v>USG Properties Granite Wash I, LLC</v>
          </cell>
        </row>
        <row r="350">
          <cell r="A350">
            <v>5234</v>
          </cell>
          <cell r="B350">
            <v>521</v>
          </cell>
          <cell r="C350" t="str">
            <v>PrepReview Task</v>
          </cell>
          <cell r="D350" t="str">
            <v>Prep federal and state returns for USG Properties Wilcox Holdings, LLC</v>
          </cell>
          <cell r="E350" t="str">
            <v>a521</v>
          </cell>
          <cell r="F350" t="str">
            <v>a174</v>
          </cell>
          <cell r="G350" t="str">
            <v>USG Properties Wilcox Holdings, LLC</v>
          </cell>
        </row>
        <row r="351">
          <cell r="A351">
            <v>6255</v>
          </cell>
          <cell r="B351">
            <v>522</v>
          </cell>
          <cell r="C351" t="str">
            <v>PrepReview Task</v>
          </cell>
          <cell r="D351" t="str">
            <v>Prep federal and state returns for USG Properties Wilcox I, LLC</v>
          </cell>
          <cell r="E351" t="str">
            <v>a522</v>
          </cell>
          <cell r="F351" t="str">
            <v>a339</v>
          </cell>
          <cell r="G351" t="str">
            <v>USG Properties Wilcox I, LLC</v>
          </cell>
        </row>
        <row r="352">
          <cell r="A352" t="str">
            <v>6230</v>
          </cell>
          <cell r="B352">
            <v>523</v>
          </cell>
          <cell r="C352" t="str">
            <v>PrepReview Task</v>
          </cell>
          <cell r="D352" t="str">
            <v>Prep federal and state returns for USG Properties Haynesville Sand I, LLC</v>
          </cell>
          <cell r="E352" t="str">
            <v>a523</v>
          </cell>
          <cell r="F352" t="str">
            <v>a327</v>
          </cell>
          <cell r="G352" t="str">
            <v>USG Properties Haynesville Sand I, LLC</v>
          </cell>
        </row>
        <row r="353">
          <cell r="A353" t="str">
            <v>5216</v>
          </cell>
          <cell r="B353">
            <v>524</v>
          </cell>
          <cell r="C353" t="str">
            <v>PrepReview Task</v>
          </cell>
          <cell r="D353" t="str">
            <v>Prep federal and state returns for USG Properties Permian Basin Holdings, LLC</v>
          </cell>
          <cell r="E353" t="str">
            <v>a524</v>
          </cell>
          <cell r="F353" t="str">
            <v>a62</v>
          </cell>
          <cell r="G353" t="str">
            <v>USG Properties Permian Basin Holdings, LLC</v>
          </cell>
        </row>
        <row r="354">
          <cell r="A354" t="str">
            <v>6249</v>
          </cell>
          <cell r="B354">
            <v>525</v>
          </cell>
          <cell r="C354" t="str">
            <v>PrepReview Task</v>
          </cell>
          <cell r="D354" t="str">
            <v>Prep federal and state returns for USG Properties Permian Basin I, LLC</v>
          </cell>
          <cell r="E354" t="str">
            <v>a525</v>
          </cell>
          <cell r="F354" t="str">
            <v>a337</v>
          </cell>
          <cell r="G354" t="str">
            <v>USG Properties Permian Basin I, LLC</v>
          </cell>
        </row>
        <row r="355">
          <cell r="A355">
            <v>6256</v>
          </cell>
          <cell r="C355" t="str">
            <v>PrepReview Task</v>
          </cell>
          <cell r="D355" t="str">
            <v>USG Properties Permian Basin II, LLC</v>
          </cell>
          <cell r="G355" t="str">
            <v>USG Properties Permian Basin II, LLC</v>
          </cell>
        </row>
        <row r="356">
          <cell r="C356" t="str">
            <v>PrepReview Task</v>
          </cell>
          <cell r="D356" t="str">
            <v>USG Technology Holdings, LLC</v>
          </cell>
          <cell r="G356" t="str">
            <v>USG Technology Holdings, LLC</v>
          </cell>
        </row>
        <row r="357">
          <cell r="C357" t="str">
            <v>PrepReview Task</v>
          </cell>
          <cell r="D357" t="str">
            <v>USG Energy Gas Investment, LLC</v>
          </cell>
          <cell r="G357" t="str">
            <v>USG Energy Gas Investment, LLC</v>
          </cell>
        </row>
        <row r="358">
          <cell r="A358">
            <v>0</v>
          </cell>
          <cell r="B358">
            <v>526</v>
          </cell>
          <cell r="C358" t="str">
            <v>PrepReview Task</v>
          </cell>
          <cell r="D358" t="str">
            <v>Prep federal and state returns for USG Properties Woodford Holdings, LLC</v>
          </cell>
          <cell r="E358" t="str">
            <v>a526</v>
          </cell>
          <cell r="F358" t="str">
            <v>a100</v>
          </cell>
          <cell r="G358" t="str">
            <v>USG Properties Woodford Holdings, LLC</v>
          </cell>
        </row>
        <row r="359">
          <cell r="A359">
            <v>0</v>
          </cell>
          <cell r="B359">
            <v>527</v>
          </cell>
          <cell r="C359" t="str">
            <v>PrepReview Task</v>
          </cell>
          <cell r="D359" t="str">
            <v>Prep federal and state returns for Red Mesa Wind Investments, LLC</v>
          </cell>
          <cell r="E359" t="str">
            <v>a527</v>
          </cell>
          <cell r="F359" t="str">
            <v>a84</v>
          </cell>
          <cell r="G359" t="str">
            <v>Red Mesa Wind Investments, LLC</v>
          </cell>
        </row>
        <row r="360">
          <cell r="A360">
            <v>0</v>
          </cell>
          <cell r="B360">
            <v>528</v>
          </cell>
          <cell r="C360" t="str">
            <v>PrepReview Task</v>
          </cell>
          <cell r="D360" t="str">
            <v>Prep federal and state returns for NextEra Energy Honey Creek Wind, LLC</v>
          </cell>
          <cell r="E360" t="str">
            <v>a528</v>
          </cell>
          <cell r="F360" t="str">
            <v>a328</v>
          </cell>
          <cell r="G360" t="str">
            <v>NextEra Energy Honey Creek Wind, LLC</v>
          </cell>
        </row>
        <row r="361">
          <cell r="A361">
            <v>0</v>
          </cell>
          <cell r="B361">
            <v>529</v>
          </cell>
          <cell r="C361" t="str">
            <v>PrepReview Task</v>
          </cell>
          <cell r="D361" t="str">
            <v>Prep federal and state returns for Sonoran Solar Energy I, LLC</v>
          </cell>
          <cell r="E361" t="str">
            <v>a529</v>
          </cell>
          <cell r="F361" t="str">
            <v>a154</v>
          </cell>
          <cell r="G361" t="str">
            <v>Sonoran Solar Energy I, LLC</v>
          </cell>
        </row>
        <row r="362">
          <cell r="A362">
            <v>0</v>
          </cell>
          <cell r="B362">
            <v>530</v>
          </cell>
          <cell r="C362" t="str">
            <v>PrepReview Task</v>
          </cell>
          <cell r="D362" t="str">
            <v>Prep federal and state returns for McCoy Solar, LLC</v>
          </cell>
          <cell r="E362" t="str">
            <v>a530</v>
          </cell>
          <cell r="F362" t="str">
            <v>a207</v>
          </cell>
          <cell r="G362" t="str">
            <v>McCoy Solar, LLC</v>
          </cell>
        </row>
        <row r="363">
          <cell r="A363">
            <v>0</v>
          </cell>
          <cell r="B363">
            <v>531</v>
          </cell>
          <cell r="C363" t="str">
            <v>PrepReview Task</v>
          </cell>
          <cell r="D363" t="str">
            <v>Prep federal and state returns for Lucerne Solar, LLC</v>
          </cell>
          <cell r="E363" t="str">
            <v>a531</v>
          </cell>
          <cell r="F363" t="str">
            <v>a185</v>
          </cell>
          <cell r="G363" t="str">
            <v>Lucerne Solar, LLC</v>
          </cell>
        </row>
        <row r="364">
          <cell r="A364" t="str">
            <v>4153</v>
          </cell>
          <cell r="B364">
            <v>532</v>
          </cell>
          <cell r="C364" t="str">
            <v>PrepReview Task</v>
          </cell>
          <cell r="D364" t="str">
            <v>Prep federal and state returns for Wild Prairie Wind Holdings, LLC</v>
          </cell>
          <cell r="E364" t="str">
            <v>a532</v>
          </cell>
          <cell r="F364" t="str">
            <v>a188</v>
          </cell>
          <cell r="G364" t="str">
            <v>Wild Prairie Wind Holdings, LLC</v>
          </cell>
        </row>
        <row r="365">
          <cell r="A365" t="str">
            <v>4154</v>
          </cell>
          <cell r="B365">
            <v>533</v>
          </cell>
          <cell r="C365" t="str">
            <v>PrepReview Task</v>
          </cell>
          <cell r="D365" t="str">
            <v>Prep federal and state returns for Wild Prairie Wind, LLC</v>
          </cell>
          <cell r="E365" t="str">
            <v>a533</v>
          </cell>
          <cell r="F365" t="str">
            <v>a367</v>
          </cell>
          <cell r="G365" t="str">
            <v>Wild Prairie Wind, LLC</v>
          </cell>
        </row>
        <row r="366">
          <cell r="A366" t="str">
            <v>6212</v>
          </cell>
          <cell r="B366">
            <v>534</v>
          </cell>
          <cell r="C366" t="str">
            <v>PrepReview Task</v>
          </cell>
          <cell r="D366" t="str">
            <v>Prep federal and state returns for BSGA Gas Producing, LLC</v>
          </cell>
          <cell r="E366" t="str">
            <v>a534</v>
          </cell>
          <cell r="F366" t="str">
            <v>a655</v>
          </cell>
          <cell r="G366" t="str">
            <v>BSGA Gas Producing, LLC</v>
          </cell>
        </row>
        <row r="367">
          <cell r="A367">
            <v>0</v>
          </cell>
          <cell r="B367">
            <v>535</v>
          </cell>
          <cell r="C367" t="str">
            <v>PrepReview Task</v>
          </cell>
          <cell r="D367" t="str">
            <v>Prep federal and state returns for Sunnee Solar, LLC</v>
          </cell>
          <cell r="E367" t="str">
            <v>a535</v>
          </cell>
          <cell r="F367" t="str">
            <v>a294</v>
          </cell>
          <cell r="G367" t="str">
            <v>Sunnee Solar, LLC</v>
          </cell>
        </row>
        <row r="368">
          <cell r="A368" t="str">
            <v>4155</v>
          </cell>
          <cell r="B368">
            <v>536</v>
          </cell>
          <cell r="C368" t="str">
            <v>PrepReview Task</v>
          </cell>
          <cell r="D368" t="str">
            <v>Prep federal and state returns for HWFII, LLC</v>
          </cell>
          <cell r="E368" t="str">
            <v>a536</v>
          </cell>
          <cell r="F368" t="str">
            <v>a113</v>
          </cell>
          <cell r="G368" t="str">
            <v>HWFII, LLC</v>
          </cell>
        </row>
        <row r="369">
          <cell r="A369" t="str">
            <v>6247</v>
          </cell>
          <cell r="B369">
            <v>537</v>
          </cell>
          <cell r="C369" t="str">
            <v>PrepReview Task</v>
          </cell>
          <cell r="D369" t="str">
            <v>Prep federal and state returns for Mountain View Solar, LLC</v>
          </cell>
          <cell r="E369" t="str">
            <v>a537</v>
          </cell>
          <cell r="F369" t="str">
            <v>a253</v>
          </cell>
          <cell r="G369" t="str">
            <v>Mountain View Solar, LLC</v>
          </cell>
        </row>
        <row r="370">
          <cell r="A370">
            <v>0</v>
          </cell>
          <cell r="B370">
            <v>538</v>
          </cell>
          <cell r="C370" t="str">
            <v>PrepReview Task</v>
          </cell>
          <cell r="D370" t="str">
            <v>Prep federal and state returns for NextEra Wind Energy Center, LLC</v>
          </cell>
          <cell r="E370" t="str">
            <v>a538</v>
          </cell>
          <cell r="F370" t="str">
            <v>a120</v>
          </cell>
          <cell r="G370" t="str">
            <v>NextEra Wind Energy Center, LLC</v>
          </cell>
        </row>
        <row r="371">
          <cell r="A371" t="str">
            <v>5162</v>
          </cell>
          <cell r="B371">
            <v>539</v>
          </cell>
          <cell r="C371" t="str">
            <v>PrepReview Task</v>
          </cell>
          <cell r="D371" t="str">
            <v>Prep federal and state returns for Genesis Solar Holdings, LLC</v>
          </cell>
          <cell r="E371" t="str">
            <v>a539</v>
          </cell>
          <cell r="F371" t="str">
            <v>a49</v>
          </cell>
          <cell r="G371" t="str">
            <v>Genesis Solar Holdings, LLC</v>
          </cell>
        </row>
        <row r="372">
          <cell r="A372" t="str">
            <v>6221</v>
          </cell>
          <cell r="B372">
            <v>540</v>
          </cell>
          <cell r="C372" t="str">
            <v>PrepReview Task</v>
          </cell>
          <cell r="D372" t="str">
            <v>Prep federal and state returns for Tuscola Bay Wind, LLC</v>
          </cell>
          <cell r="E372" t="str">
            <v>a540</v>
          </cell>
          <cell r="F372" t="str">
            <v>a302</v>
          </cell>
          <cell r="G372" t="str">
            <v>Tuscola Bay Wind, LLC</v>
          </cell>
        </row>
        <row r="373">
          <cell r="A373">
            <v>0</v>
          </cell>
          <cell r="B373">
            <v>541</v>
          </cell>
          <cell r="C373" t="str">
            <v>PrepReview Task</v>
          </cell>
          <cell r="D373" t="str">
            <v>Prep federal and state returns for Keenan II Wind Energy Center, LLC</v>
          </cell>
          <cell r="E373" t="str">
            <v>a541</v>
          </cell>
          <cell r="F373" t="str">
            <v>a135</v>
          </cell>
          <cell r="G373" t="str">
            <v>Keenan II Wind Energy Center, LLC</v>
          </cell>
        </row>
        <row r="374">
          <cell r="A374">
            <v>0</v>
          </cell>
          <cell r="B374">
            <v>542</v>
          </cell>
          <cell r="C374" t="str">
            <v>PrepReview Task</v>
          </cell>
          <cell r="D374" t="str">
            <v>Prep federal and state returns for Watonga Wind, LLC</v>
          </cell>
          <cell r="E374" t="str">
            <v>a542</v>
          </cell>
          <cell r="F374" t="str">
            <v>a180</v>
          </cell>
          <cell r="G374" t="str">
            <v>Watonga Wind, LLC</v>
          </cell>
        </row>
        <row r="375">
          <cell r="A375">
            <v>6262</v>
          </cell>
          <cell r="B375">
            <v>543</v>
          </cell>
          <cell r="C375" t="str">
            <v>PrepReview Task</v>
          </cell>
          <cell r="D375" t="str">
            <v>Prep federal and state returns for Seiling Wind, LLC</v>
          </cell>
          <cell r="E375" t="str">
            <v>a543</v>
          </cell>
          <cell r="F375" t="str">
            <v>a274</v>
          </cell>
          <cell r="G375" t="str">
            <v>Seiling Wind, LLC</v>
          </cell>
        </row>
        <row r="376">
          <cell r="A376" t="str">
            <v>4037</v>
          </cell>
          <cell r="B376">
            <v>544</v>
          </cell>
          <cell r="C376" t="str">
            <v>PrepReview Task</v>
          </cell>
          <cell r="D376" t="str">
            <v>Prep federal and state returns for ESI Northeast Energy LP, LLC (fmly ESI Northeast Energy LP Inc)</v>
          </cell>
          <cell r="E376" t="str">
            <v>a544</v>
          </cell>
          <cell r="F376" t="str">
            <v>a598</v>
          </cell>
          <cell r="G376" t="str">
            <v>ESI Northeast Energy LP, LLC</v>
          </cell>
        </row>
        <row r="377">
          <cell r="A377" t="str">
            <v>4093</v>
          </cell>
          <cell r="B377">
            <v>545</v>
          </cell>
          <cell r="C377" t="str">
            <v>PrepReview Task</v>
          </cell>
          <cell r="D377" t="str">
            <v>Prep federal and state returns for NextEra Energy New Mexico Operating Services, LLC</v>
          </cell>
          <cell r="E377" t="str">
            <v>a545</v>
          </cell>
          <cell r="F377" t="str">
            <v>a338</v>
          </cell>
          <cell r="G377" t="str">
            <v>NextEra Energy New Mexico Operating Services, LLC</v>
          </cell>
        </row>
        <row r="378">
          <cell r="A378" t="str">
            <v>4094</v>
          </cell>
          <cell r="B378">
            <v>546</v>
          </cell>
          <cell r="C378" t="str">
            <v>PrepReview Task</v>
          </cell>
          <cell r="D378" t="str">
            <v>Prep federal and state returns for North American Power Systems LLC</v>
          </cell>
          <cell r="E378" t="str">
            <v>a546</v>
          </cell>
          <cell r="F378" t="str">
            <v>a218</v>
          </cell>
          <cell r="G378" t="str">
            <v>North American Power Systems LLC</v>
          </cell>
        </row>
        <row r="379">
          <cell r="A379" t="str">
            <v>1230</v>
          </cell>
          <cell r="B379">
            <v>547</v>
          </cell>
          <cell r="C379" t="str">
            <v>PrepReview Task</v>
          </cell>
          <cell r="D379" t="str">
            <v>Prep federal and state returns for FPL Tel, LLC</v>
          </cell>
          <cell r="E379" t="str">
            <v>a547</v>
          </cell>
          <cell r="F379" t="str">
            <v>a246</v>
          </cell>
          <cell r="G379" t="str">
            <v>FPL Tel, LLC</v>
          </cell>
        </row>
        <row r="380">
          <cell r="A380" t="str">
            <v>4123</v>
          </cell>
          <cell r="B380">
            <v>548</v>
          </cell>
          <cell r="C380" t="str">
            <v>PrepReview Task</v>
          </cell>
          <cell r="D380" t="str">
            <v>Prep federal and state returns for NAPS Wind, LLC</v>
          </cell>
          <cell r="E380" t="str">
            <v>a548</v>
          </cell>
          <cell r="F380" t="str">
            <v>a257</v>
          </cell>
          <cell r="G380" t="str">
            <v>NAPS Wind, LLC</v>
          </cell>
        </row>
        <row r="381">
          <cell r="A381" t="str">
            <v>4157</v>
          </cell>
          <cell r="B381">
            <v>549</v>
          </cell>
          <cell r="C381" t="str">
            <v>PrepReview Task</v>
          </cell>
          <cell r="D381" t="str">
            <v>Prep federal and state returns for Mojave Holdings, LLC</v>
          </cell>
          <cell r="E381" t="str">
            <v>a549</v>
          </cell>
          <cell r="F381" t="str">
            <v>a233</v>
          </cell>
          <cell r="G381" t="str">
            <v>Mojave Holdings, LLC</v>
          </cell>
        </row>
        <row r="382">
          <cell r="A382" t="str">
            <v>5187</v>
          </cell>
          <cell r="B382">
            <v>550</v>
          </cell>
          <cell r="C382" t="str">
            <v>PrepReview Task</v>
          </cell>
          <cell r="D382" t="str">
            <v>Prep federal and state returns for Redwood Trails Wind Holdings, LLC</v>
          </cell>
          <cell r="E382" t="str">
            <v>a550</v>
          </cell>
          <cell r="F382" t="str">
            <v>a144</v>
          </cell>
          <cell r="G382" t="str">
            <v>Redwood Trails Wind Holdings, LLC</v>
          </cell>
        </row>
        <row r="383">
          <cell r="A383" t="str">
            <v>5188</v>
          </cell>
          <cell r="B383">
            <v>551</v>
          </cell>
          <cell r="C383" t="str">
            <v>PrepReview Task</v>
          </cell>
          <cell r="D383" t="str">
            <v>Prep federal and state returns for Redwood Trails Wind, LLC (fka Minco Wind Holdings, LLC)</v>
          </cell>
          <cell r="E383" t="str">
            <v>a551</v>
          </cell>
          <cell r="F383" t="str">
            <v>a264</v>
          </cell>
          <cell r="G383" t="str">
            <v>Redwood Trails Wind, LLC</v>
          </cell>
        </row>
        <row r="384">
          <cell r="A384">
            <v>0</v>
          </cell>
          <cell r="B384">
            <v>552</v>
          </cell>
          <cell r="C384" t="str">
            <v>PrepReview Task</v>
          </cell>
          <cell r="D384" t="str">
            <v>Prep federal and state returns for Minco Redwood Holdings, LLC</v>
          </cell>
          <cell r="E384" t="str">
            <v>a552</v>
          </cell>
          <cell r="F384" t="str">
            <v>a217</v>
          </cell>
          <cell r="G384" t="str">
            <v>Minco Redwood Holdings, LLC</v>
          </cell>
        </row>
        <row r="385">
          <cell r="A385" t="str">
            <v>6216</v>
          </cell>
          <cell r="B385">
            <v>553</v>
          </cell>
          <cell r="C385" t="str">
            <v>PrepReview Task</v>
          </cell>
          <cell r="D385" t="str">
            <v>Prep federal and state returns for Minco Wind II, LLC</v>
          </cell>
          <cell r="E385" t="str">
            <v>a553</v>
          </cell>
          <cell r="F385" t="str">
            <v>a219</v>
          </cell>
          <cell r="G385" t="str">
            <v>Minco Wind II, LLC</v>
          </cell>
        </row>
        <row r="386">
          <cell r="A386" t="str">
            <v>6232</v>
          </cell>
          <cell r="B386">
            <v>554</v>
          </cell>
          <cell r="C386" t="str">
            <v>PrepReview Task</v>
          </cell>
          <cell r="D386" t="str">
            <v>Prep federal and state returns for Minco Wind Interconnection Services, LLC</v>
          </cell>
          <cell r="E386" t="str">
            <v>a554</v>
          </cell>
          <cell r="F386" t="str">
            <v>a223</v>
          </cell>
          <cell r="G386" t="str">
            <v>Minco Wind Interconnection Services, LLC</v>
          </cell>
        </row>
        <row r="387">
          <cell r="A387" t="str">
            <v>6205</v>
          </cell>
          <cell r="B387">
            <v>555</v>
          </cell>
          <cell r="C387" t="str">
            <v>PrepReview Task</v>
          </cell>
          <cell r="D387" t="str">
            <v>Prep federal and state returns for Minco Wind, LLC</v>
          </cell>
          <cell r="E387" t="str">
            <v>a555</v>
          </cell>
          <cell r="F387" t="str">
            <v>a225</v>
          </cell>
          <cell r="G387" t="str">
            <v>Minco Wind, LLC</v>
          </cell>
        </row>
        <row r="388">
          <cell r="A388">
            <v>0</v>
          </cell>
          <cell r="B388">
            <v>556</v>
          </cell>
          <cell r="C388" t="str">
            <v>PrepReview Task</v>
          </cell>
          <cell r="D388" t="str">
            <v>Prep federal and state returns for Elk City Wind Holdings III, Inc.</v>
          </cell>
          <cell r="E388" t="str">
            <v>a556</v>
          </cell>
          <cell r="F388" t="str">
            <v>a476</v>
          </cell>
          <cell r="G388" t="str">
            <v>Elk City Wind Holdings III, LLC</v>
          </cell>
        </row>
        <row r="389">
          <cell r="A389">
            <v>0</v>
          </cell>
          <cell r="B389">
            <v>557</v>
          </cell>
          <cell r="C389" t="str">
            <v>PrepReview Task</v>
          </cell>
          <cell r="D389" t="str">
            <v>Prep federal and state returns for Elk City Wind III, Inc.</v>
          </cell>
          <cell r="E389" t="str">
            <v>a557</v>
          </cell>
          <cell r="F389" t="str">
            <v>a385</v>
          </cell>
          <cell r="G389" t="str">
            <v>Elk City Wind III, LLC</v>
          </cell>
        </row>
        <row r="390">
          <cell r="A390">
            <v>0</v>
          </cell>
          <cell r="B390">
            <v>558</v>
          </cell>
          <cell r="C390" t="str">
            <v>PrepReview Task</v>
          </cell>
          <cell r="D390" t="str">
            <v>Prep federal and state returns for NextEra Energy Bluff Point, LLC</v>
          </cell>
          <cell r="E390" t="str">
            <v>a558</v>
          </cell>
          <cell r="F390" t="str">
            <v>a279</v>
          </cell>
          <cell r="G390" t="str">
            <v>NextEra Energy Bluff Point, LLC</v>
          </cell>
        </row>
        <row r="391">
          <cell r="A391">
            <v>0</v>
          </cell>
          <cell r="B391">
            <v>559</v>
          </cell>
          <cell r="C391" t="str">
            <v>PrepReview Task</v>
          </cell>
          <cell r="D391" t="str">
            <v>Prep federal and state returns for Yavapai Wind, LLC</v>
          </cell>
          <cell r="E391" t="str">
            <v>a559</v>
          </cell>
          <cell r="F391" t="str">
            <v>a381</v>
          </cell>
          <cell r="G391" t="str">
            <v>Yavapai Wind, LLC</v>
          </cell>
        </row>
        <row r="392">
          <cell r="A392">
            <v>0</v>
          </cell>
          <cell r="B392">
            <v>560</v>
          </cell>
          <cell r="C392" t="str">
            <v>PrepReview Task</v>
          </cell>
          <cell r="D392" t="str">
            <v>Prep federal and state returns for Blue Sky Wind Energy Center, LLC</v>
          </cell>
          <cell r="E392" t="str">
            <v>a560</v>
          </cell>
          <cell r="F392" t="str">
            <v>a637</v>
          </cell>
          <cell r="G392" t="str">
            <v>Blue Sky Wind Energy Center, LLC</v>
          </cell>
        </row>
        <row r="393">
          <cell r="A393">
            <v>0</v>
          </cell>
          <cell r="B393">
            <v>561</v>
          </cell>
          <cell r="C393" t="str">
            <v>PrepReview Task</v>
          </cell>
          <cell r="D393" t="str">
            <v>Prep federal and state returns for Golden Hills Wind, LLC</v>
          </cell>
          <cell r="E393" t="str">
            <v>a561</v>
          </cell>
          <cell r="F393" t="str">
            <v>a61</v>
          </cell>
          <cell r="G393" t="str">
            <v>Golden Hills Wind, LLC</v>
          </cell>
        </row>
        <row r="394">
          <cell r="A394" t="str">
            <v>6234</v>
          </cell>
          <cell r="B394">
            <v>562</v>
          </cell>
          <cell r="C394" t="str">
            <v>PrepReview Task</v>
          </cell>
          <cell r="D394" t="str">
            <v>Prep federal and state returns for Energy Storage Holdings, LLC</v>
          </cell>
          <cell r="E394" t="str">
            <v>a562</v>
          </cell>
          <cell r="F394" t="str">
            <v>a480</v>
          </cell>
          <cell r="G394" t="str">
            <v>Energy Storage Holdings, LLC</v>
          </cell>
        </row>
        <row r="395">
          <cell r="A395">
            <v>0</v>
          </cell>
          <cell r="B395">
            <v>563</v>
          </cell>
          <cell r="C395" t="str">
            <v>PrepReview Task</v>
          </cell>
          <cell r="D395" t="str">
            <v>Prep federal and state returns for Wilton Wind IV, LLC</v>
          </cell>
          <cell r="E395" t="str">
            <v>a563</v>
          </cell>
          <cell r="F395" t="str">
            <v>a369</v>
          </cell>
          <cell r="G395" t="str">
            <v>Wilton Wind IV, LLC</v>
          </cell>
        </row>
        <row r="396">
          <cell r="A396" t="str">
            <v>n/a</v>
          </cell>
          <cell r="B396">
            <v>564</v>
          </cell>
          <cell r="C396" t="str">
            <v>PrepReview Task</v>
          </cell>
          <cell r="D396" t="str">
            <v>Prep federal and state returns for Lucerne Valley Solar Holdings, LLC</v>
          </cell>
          <cell r="E396" t="str">
            <v>a564</v>
          </cell>
          <cell r="F396" t="str">
            <v>a187</v>
          </cell>
          <cell r="G396" t="str">
            <v>Lucerne Valley Solar Holdings, LLC</v>
          </cell>
        </row>
        <row r="397">
          <cell r="A397" t="str">
            <v>n/a</v>
          </cell>
          <cell r="B397">
            <v>565</v>
          </cell>
          <cell r="C397" t="str">
            <v>PrepReview Task</v>
          </cell>
          <cell r="D397" t="str">
            <v>Prep federal and state returns for North Sky River Land Holdings, LLC</v>
          </cell>
          <cell r="E397" t="str">
            <v>a565</v>
          </cell>
          <cell r="F397" t="str">
            <v>a74</v>
          </cell>
          <cell r="G397" t="str">
            <v>North Sky River Land Holdings, LLC</v>
          </cell>
        </row>
        <row r="398">
          <cell r="A398" t="str">
            <v>4160</v>
          </cell>
          <cell r="B398">
            <v>566</v>
          </cell>
          <cell r="C398" t="str">
            <v>PrepReview Task</v>
          </cell>
          <cell r="D398" t="str">
            <v>Prep federal and state returns for NextEra Desert Sunlight Holdings, LLC</v>
          </cell>
          <cell r="E398" t="str">
            <v>a566</v>
          </cell>
          <cell r="F398" t="str">
            <v>a277</v>
          </cell>
          <cell r="G398" t="str">
            <v>NextEra Desert Sunlight Holdings, LLC</v>
          </cell>
        </row>
        <row r="399">
          <cell r="A399" t="str">
            <v>6227</v>
          </cell>
          <cell r="B399">
            <v>567</v>
          </cell>
          <cell r="C399" t="str">
            <v>PrepReview Task</v>
          </cell>
          <cell r="D399" t="str">
            <v>Prep federal and state returns for Buffalo Ridge Wind Energy, LLC</v>
          </cell>
          <cell r="E399" t="str">
            <v>a567</v>
          </cell>
          <cell r="F399" t="str">
            <v>a657</v>
          </cell>
          <cell r="G399" t="str">
            <v>Buffalo Ridge Wind Energy, LLC</v>
          </cell>
        </row>
        <row r="400">
          <cell r="A400" t="str">
            <v>4158</v>
          </cell>
          <cell r="B400">
            <v>568</v>
          </cell>
          <cell r="C400" t="str">
            <v>PrepReview Task</v>
          </cell>
          <cell r="D400" t="str">
            <v>Prep federal and state returns for Penta Wind Holding, LLC</v>
          </cell>
          <cell r="E400" t="str">
            <v>a568</v>
          </cell>
          <cell r="F400" t="str">
            <v>a80</v>
          </cell>
          <cell r="G400" t="str">
            <v>Penta Wind Holding, LLC</v>
          </cell>
        </row>
        <row r="401">
          <cell r="A401" t="str">
            <v>6224</v>
          </cell>
          <cell r="B401">
            <v>569</v>
          </cell>
          <cell r="C401" t="str">
            <v>PrepReview Task</v>
          </cell>
          <cell r="D401" t="str">
            <v>Prep federal and state returns for Minco Wind III, LLC</v>
          </cell>
          <cell r="E401" t="str">
            <v>a569</v>
          </cell>
          <cell r="F401" t="str">
            <v>a221</v>
          </cell>
          <cell r="G401" t="str">
            <v>Minco Wind III, LLC</v>
          </cell>
        </row>
        <row r="402">
          <cell r="A402">
            <v>0</v>
          </cell>
          <cell r="B402">
            <v>570</v>
          </cell>
          <cell r="C402" t="str">
            <v>PrepReview Task</v>
          </cell>
          <cell r="D402" t="str">
            <v>Prep federal and state returns for Cedar Bluff Wind, LLC</v>
          </cell>
          <cell r="E402" t="str">
            <v>a570</v>
          </cell>
          <cell r="F402" t="str">
            <v>a681</v>
          </cell>
          <cell r="G402" t="str">
            <v>Cedar Bluff Wind, LLC</v>
          </cell>
        </row>
        <row r="403">
          <cell r="A403" t="str">
            <v>5180</v>
          </cell>
          <cell r="B403">
            <v>571</v>
          </cell>
          <cell r="C403" t="str">
            <v>PrepReview Task</v>
          </cell>
          <cell r="D403" t="str">
            <v>Prep federal and state returns for Capricorn Ridge Wind Funding, LLC</v>
          </cell>
          <cell r="E403" t="str">
            <v>a571</v>
          </cell>
          <cell r="F403" t="str">
            <v>a673</v>
          </cell>
          <cell r="G403" t="str">
            <v>Capricorn Ridge Wind Funding, LLC</v>
          </cell>
        </row>
        <row r="404">
          <cell r="A404">
            <v>0</v>
          </cell>
          <cell r="B404">
            <v>573</v>
          </cell>
          <cell r="C404" t="str">
            <v>PrepReview Task</v>
          </cell>
          <cell r="D404" t="str">
            <v>Prep federal and state returns for Cherokee Power, LLC</v>
          </cell>
          <cell r="E404" t="str">
            <v>a573</v>
          </cell>
          <cell r="F404" t="str">
            <v>a699</v>
          </cell>
          <cell r="G404" t="str">
            <v>Cherokee Power, LLC</v>
          </cell>
        </row>
        <row r="405">
          <cell r="A405" t="str">
            <v>6233</v>
          </cell>
          <cell r="B405">
            <v>574</v>
          </cell>
          <cell r="C405" t="str">
            <v>PrepReview Task</v>
          </cell>
          <cell r="D405" t="str">
            <v>Prep federal and state returns for Blackwell Wind, LLC</v>
          </cell>
          <cell r="E405" t="str">
            <v>a574</v>
          </cell>
          <cell r="F405" t="str">
            <v>a635</v>
          </cell>
          <cell r="G405" t="str">
            <v>Blackwell Wind, LLC</v>
          </cell>
        </row>
        <row r="406">
          <cell r="A406" t="str">
            <v>5190</v>
          </cell>
          <cell r="B406">
            <v>577</v>
          </cell>
          <cell r="C406" t="str">
            <v>PrepReview Task</v>
          </cell>
          <cell r="D406" t="str">
            <v>Prep federal and state returns for Golden Winds Funding, LLC</v>
          </cell>
          <cell r="E406" t="str">
            <v>a577</v>
          </cell>
          <cell r="F406" t="str">
            <v>a63</v>
          </cell>
          <cell r="G406" t="str">
            <v>Golden Winds Funding, LLC</v>
          </cell>
        </row>
        <row r="407">
          <cell r="A407" t="str">
            <v>5191</v>
          </cell>
          <cell r="B407">
            <v>578</v>
          </cell>
          <cell r="C407" t="str">
            <v>PrepReview Task</v>
          </cell>
          <cell r="D407" t="str">
            <v>Prep federal and state returns for Golden Winds Holdings, LLC</v>
          </cell>
          <cell r="E407" t="str">
            <v>a578</v>
          </cell>
          <cell r="F407" t="str">
            <v>a65</v>
          </cell>
          <cell r="G407" t="str">
            <v>Golden Winds Holdings, LLC</v>
          </cell>
        </row>
        <row r="408">
          <cell r="A408">
            <v>0</v>
          </cell>
          <cell r="B408">
            <v>579</v>
          </cell>
          <cell r="C408" t="str">
            <v>PrepReview Task</v>
          </cell>
          <cell r="D408" t="str">
            <v>Prep federal and state returns for DP II, LLC</v>
          </cell>
          <cell r="E408" t="str">
            <v>a579</v>
          </cell>
          <cell r="F408" t="str">
            <v>a562</v>
          </cell>
          <cell r="G408" t="str">
            <v>DP II, LLC</v>
          </cell>
        </row>
        <row r="409">
          <cell r="A409">
            <v>0</v>
          </cell>
          <cell r="B409">
            <v>580</v>
          </cell>
          <cell r="C409" t="str">
            <v>PrepReview Task</v>
          </cell>
          <cell r="D409" t="str">
            <v>Prep federal and state returns for NextEra Seaside Solar Development, LLC</v>
          </cell>
          <cell r="E409" t="str">
            <v>a580</v>
          </cell>
          <cell r="F409" t="str">
            <v>a48</v>
          </cell>
          <cell r="G409" t="str">
            <v>NextEra Seaside Solar Development, LLC</v>
          </cell>
        </row>
        <row r="410">
          <cell r="A410">
            <v>0</v>
          </cell>
          <cell r="B410">
            <v>581</v>
          </cell>
          <cell r="C410" t="str">
            <v>PrepReview Task</v>
          </cell>
          <cell r="D410" t="str">
            <v>Prep federal and state returns for NextEra Seaside Solar I, LLC</v>
          </cell>
          <cell r="E410" t="str">
            <v>a581</v>
          </cell>
          <cell r="F410" t="str">
            <v>a210</v>
          </cell>
          <cell r="G410" t="str">
            <v>NextEra Seaside Solar I, LLC</v>
          </cell>
        </row>
        <row r="411">
          <cell r="A411">
            <v>0</v>
          </cell>
          <cell r="B411">
            <v>582</v>
          </cell>
          <cell r="C411" t="str">
            <v>PrepReview Task</v>
          </cell>
          <cell r="D411" t="str">
            <v>Prep federal and state returns for NextEra Seaside Solar II, LLC</v>
          </cell>
          <cell r="E411" t="str">
            <v>a582</v>
          </cell>
          <cell r="F411" t="str">
            <v>a118</v>
          </cell>
          <cell r="G411" t="str">
            <v>NextEra Seaside Solar II, LLC</v>
          </cell>
        </row>
        <row r="412">
          <cell r="A412" t="str">
            <v>2001</v>
          </cell>
          <cell r="B412">
            <v>583</v>
          </cell>
          <cell r="C412" t="str">
            <v>PrepReview Task</v>
          </cell>
          <cell r="D412" t="str">
            <v>Prep federal and state returns for NextEra Energy Power Marketing, LLC</v>
          </cell>
          <cell r="E412" t="str">
            <v>a583</v>
          </cell>
          <cell r="F412" t="str">
            <v>a346</v>
          </cell>
          <cell r="G412" t="str">
            <v>NextEra Energy Power Marketing, LLC</v>
          </cell>
        </row>
        <row r="413">
          <cell r="A413">
            <v>0</v>
          </cell>
          <cell r="B413">
            <v>584</v>
          </cell>
          <cell r="C413" t="str">
            <v>PrepReview Task</v>
          </cell>
          <cell r="D413" t="str">
            <v>Prep federal and state returns for EarthEra, LLC</v>
          </cell>
          <cell r="E413" t="str">
            <v>a584</v>
          </cell>
          <cell r="F413" t="str">
            <v>a564</v>
          </cell>
          <cell r="G413" t="str">
            <v>EarthEra, LLC</v>
          </cell>
        </row>
        <row r="414">
          <cell r="A414" t="str">
            <v>5135</v>
          </cell>
          <cell r="B414">
            <v>585</v>
          </cell>
          <cell r="C414" t="str">
            <v>PrepReview Task</v>
          </cell>
          <cell r="D414" t="str">
            <v>Prep federal and state returns for Windco LLC</v>
          </cell>
          <cell r="E414" t="str">
            <v>a585</v>
          </cell>
          <cell r="F414" t="str">
            <v>a190</v>
          </cell>
          <cell r="G414" t="str">
            <v>Windco LLC</v>
          </cell>
        </row>
        <row r="415">
          <cell r="A415">
            <v>0</v>
          </cell>
          <cell r="B415">
            <v>586</v>
          </cell>
          <cell r="C415" t="str">
            <v>PrepReview Task</v>
          </cell>
          <cell r="D415" t="str">
            <v>Prep federal and state returns for Altamont Power 1998 LLC</v>
          </cell>
          <cell r="E415" t="str">
            <v>a586</v>
          </cell>
          <cell r="F415" t="str">
            <v>a569</v>
          </cell>
          <cell r="G415" t="str">
            <v>Altamont Power 1998 LLC</v>
          </cell>
        </row>
        <row r="416">
          <cell r="A416" t="str">
            <v>6170</v>
          </cell>
          <cell r="B416">
            <v>587</v>
          </cell>
          <cell r="C416" t="str">
            <v>PrepReview Task</v>
          </cell>
          <cell r="D416" t="str">
            <v>Prep federal and state returns for Altamont Power LLC</v>
          </cell>
          <cell r="E416" t="str">
            <v>a587</v>
          </cell>
          <cell r="F416" t="str">
            <v>a571</v>
          </cell>
          <cell r="G416" t="str">
            <v>Altamont Power LLC</v>
          </cell>
        </row>
        <row r="417">
          <cell r="A417" t="str">
            <v>6186</v>
          </cell>
          <cell r="B417">
            <v>588</v>
          </cell>
          <cell r="C417" t="str">
            <v>PrepReview Task</v>
          </cell>
          <cell r="D417" t="str">
            <v>Prep federal and state returns for NextEra Energy Services New Jersey LLC</v>
          </cell>
          <cell r="E417" t="str">
            <v>a588</v>
          </cell>
          <cell r="F417" t="str">
            <v>a376</v>
          </cell>
          <cell r="G417" t="str">
            <v>NextEra Energy Services New Jersey LLC</v>
          </cell>
        </row>
        <row r="418">
          <cell r="A418" t="str">
            <v>6178</v>
          </cell>
          <cell r="B418">
            <v>589</v>
          </cell>
          <cell r="C418" t="str">
            <v>PrepReview Task</v>
          </cell>
          <cell r="D418" t="str">
            <v>Prep federal and state returns for NextEra Energy Services Connecticut LLC</v>
          </cell>
          <cell r="E418" t="str">
            <v>a589</v>
          </cell>
          <cell r="F418" t="str">
            <v>a358</v>
          </cell>
          <cell r="G418" t="str">
            <v>NextEra Energy Services Connecticut LLC</v>
          </cell>
        </row>
        <row r="419">
          <cell r="A419" t="str">
            <v>6179</v>
          </cell>
          <cell r="B419">
            <v>590</v>
          </cell>
          <cell r="C419" t="str">
            <v>PrepReview Task</v>
          </cell>
          <cell r="D419" t="str">
            <v>Prep federal and state returns for NextEra Energy Services Delaware LLC</v>
          </cell>
          <cell r="E419" t="str">
            <v>a590</v>
          </cell>
          <cell r="F419" t="str">
            <v>a360</v>
          </cell>
          <cell r="G419" t="str">
            <v>NextEra Energy Services Delaware LLC</v>
          </cell>
        </row>
        <row r="420">
          <cell r="A420" t="str">
            <v>6184</v>
          </cell>
          <cell r="B420">
            <v>591</v>
          </cell>
          <cell r="C420" t="str">
            <v>PrepReview Task</v>
          </cell>
          <cell r="D420" t="str">
            <v>Prep federal and state returns for NextEra Energy Services Maryland LLC</v>
          </cell>
          <cell r="E420" t="str">
            <v>a591</v>
          </cell>
          <cell r="F420" t="str">
            <v>a370</v>
          </cell>
          <cell r="G420" t="str">
            <v>NextEra Energy Services Maryland LLC</v>
          </cell>
        </row>
        <row r="421">
          <cell r="A421" t="str">
            <v>5028</v>
          </cell>
          <cell r="B421">
            <v>592</v>
          </cell>
          <cell r="C421" t="str">
            <v>PrepReview Task</v>
          </cell>
          <cell r="D421" t="str">
            <v>Prep federal and state returns for FPLE Rhode Island State Energy GP, LLC (fka FPLE Rhode Island State Energy GP, Inc)</v>
          </cell>
          <cell r="E421" t="str">
            <v>a592</v>
          </cell>
          <cell r="F421" t="str">
            <v>a33</v>
          </cell>
          <cell r="G421" t="str">
            <v>FPLE Rhode Island State Energy GP, LLC</v>
          </cell>
        </row>
        <row r="422">
          <cell r="A422">
            <v>0</v>
          </cell>
          <cell r="B422">
            <v>593</v>
          </cell>
          <cell r="C422" t="str">
            <v>PrepReview Task</v>
          </cell>
          <cell r="D422" t="str">
            <v>Prep federal and state returns for Watkins Glen Wind, LLC</v>
          </cell>
          <cell r="E422" t="str">
            <v>a593</v>
          </cell>
          <cell r="F422" t="str">
            <v>a349</v>
          </cell>
          <cell r="G422" t="str">
            <v>Watkins Glen Wind, LLC</v>
          </cell>
        </row>
        <row r="423">
          <cell r="A423">
            <v>0</v>
          </cell>
          <cell r="B423">
            <v>594</v>
          </cell>
          <cell r="C423" t="str">
            <v>PrepReview Task</v>
          </cell>
          <cell r="D423" t="str">
            <v>Prep federal and state returns for Sirius Solar, LLC</v>
          </cell>
          <cell r="E423" t="str">
            <v>a594</v>
          </cell>
          <cell r="F423" t="str">
            <v>a88</v>
          </cell>
          <cell r="G423" t="str">
            <v>Sirius Solar, LLC</v>
          </cell>
        </row>
        <row r="424">
          <cell r="A424" t="str">
            <v>6245</v>
          </cell>
          <cell r="B424">
            <v>595</v>
          </cell>
          <cell r="C424" t="str">
            <v>PrepReview Task</v>
          </cell>
          <cell r="D424" t="str">
            <v>Prep federal and state returns for Tuscola Wind II, LLC</v>
          </cell>
          <cell r="E424" t="str">
            <v>a595</v>
          </cell>
          <cell r="F424" t="str">
            <v>a164</v>
          </cell>
          <cell r="G424" t="str">
            <v>Tuscola Wind II, LLC</v>
          </cell>
        </row>
        <row r="425">
          <cell r="A425" t="str">
            <v>5201</v>
          </cell>
          <cell r="B425">
            <v>596</v>
          </cell>
          <cell r="C425" t="str">
            <v>PrepReview Task</v>
          </cell>
          <cell r="D425" t="str">
            <v>Prep federal and state returns for High Majestic II Funding, LLC</v>
          </cell>
          <cell r="E425" t="str">
            <v>a596</v>
          </cell>
          <cell r="F425" t="str">
            <v>a95</v>
          </cell>
          <cell r="G425" t="str">
            <v>High Majestic II Funding, LLC</v>
          </cell>
        </row>
        <row r="426">
          <cell r="A426" t="str">
            <v>5202</v>
          </cell>
          <cell r="B426">
            <v>597</v>
          </cell>
          <cell r="C426" t="str">
            <v>PrepReview Task</v>
          </cell>
          <cell r="D426" t="str">
            <v>Prep federal and state returns for High Majestic II Holdings, LLC</v>
          </cell>
          <cell r="E426" t="str">
            <v>a597</v>
          </cell>
          <cell r="F426" t="str">
            <v>a97</v>
          </cell>
          <cell r="G426" t="str">
            <v>High Majestic II Holdings, LLC</v>
          </cell>
        </row>
        <row r="427">
          <cell r="A427">
            <v>0</v>
          </cell>
          <cell r="B427">
            <v>599</v>
          </cell>
          <cell r="C427" t="str">
            <v>PrepReview Task</v>
          </cell>
          <cell r="D427" t="str">
            <v>Prep federal and state returns for NextEra Blythe Solar Energy Center, LLC</v>
          </cell>
          <cell r="E427" t="str">
            <v>a599</v>
          </cell>
          <cell r="F427" t="str">
            <v>a269</v>
          </cell>
          <cell r="G427" t="str">
            <v>NextEra Blythe Solar Energy Center, LLC</v>
          </cell>
        </row>
        <row r="428">
          <cell r="A428" t="str">
            <v>5208</v>
          </cell>
          <cell r="B428">
            <v>600</v>
          </cell>
          <cell r="C428" t="str">
            <v>PrepReview Task</v>
          </cell>
          <cell r="D428" t="str">
            <v>Prep federal and state returns for Cimarron Wind Energy Holdings, LLC</v>
          </cell>
          <cell r="E428" t="str">
            <v>a600</v>
          </cell>
          <cell r="F428" t="str">
            <v>a703</v>
          </cell>
          <cell r="G428" t="str">
            <v>Cimarron Wind Energy Holdings, LLC</v>
          </cell>
        </row>
        <row r="429">
          <cell r="A429" t="str">
            <v>5206</v>
          </cell>
          <cell r="B429">
            <v>601</v>
          </cell>
          <cell r="C429" t="str">
            <v>PrepReview Task</v>
          </cell>
          <cell r="D429" t="str">
            <v>Prep federal and state returns for Canyon Wind Holdings, LLC</v>
          </cell>
          <cell r="E429" t="str">
            <v>a601</v>
          </cell>
          <cell r="F429" t="str">
            <v>a663</v>
          </cell>
          <cell r="G429" t="str">
            <v>Canyon Wind Holdings, LLC</v>
          </cell>
        </row>
        <row r="430">
          <cell r="A430" t="str">
            <v>5207</v>
          </cell>
          <cell r="B430">
            <v>602</v>
          </cell>
          <cell r="C430" t="str">
            <v>PrepReview Task</v>
          </cell>
          <cell r="D430" t="str">
            <v>Prep federal and state returns for Canyon Wind, LLC</v>
          </cell>
          <cell r="E430" t="str">
            <v>a602</v>
          </cell>
          <cell r="F430" t="str">
            <v>a665</v>
          </cell>
          <cell r="G430" t="str">
            <v>Canyon Wind, LLC</v>
          </cell>
        </row>
        <row r="431">
          <cell r="A431" t="str">
            <v>4165</v>
          </cell>
          <cell r="B431">
            <v>603</v>
          </cell>
          <cell r="C431" t="str">
            <v>PrepReview Task</v>
          </cell>
          <cell r="D431" t="str">
            <v>Prep federal and state returns for NextEra Energy Victory Solar I, LLC</v>
          </cell>
          <cell r="E431" t="str">
            <v>a603</v>
          </cell>
          <cell r="F431" t="str">
            <v>a114</v>
          </cell>
          <cell r="G431" t="str">
            <v>NextEra Energy Victory Solar I, LLC</v>
          </cell>
        </row>
        <row r="432">
          <cell r="A432" t="str">
            <v>4164</v>
          </cell>
          <cell r="B432">
            <v>604</v>
          </cell>
          <cell r="C432" t="str">
            <v>PrepReview Task</v>
          </cell>
          <cell r="D432" t="str">
            <v>Prep federal and state returns for Victory Renewables, LLC</v>
          </cell>
          <cell r="E432" t="str">
            <v>a604</v>
          </cell>
          <cell r="F432" t="str">
            <v>a102</v>
          </cell>
          <cell r="G432" t="str">
            <v>Victory Renewables, LLC</v>
          </cell>
        </row>
        <row r="433">
          <cell r="A433">
            <v>0</v>
          </cell>
          <cell r="B433">
            <v>605</v>
          </cell>
          <cell r="C433" t="str">
            <v>PrepReview Task</v>
          </cell>
          <cell r="D433" t="str">
            <v>Prep federal and state returns for NextEra Energy Resources Acquisitions, LLC</v>
          </cell>
          <cell r="E433" t="str">
            <v>a605</v>
          </cell>
          <cell r="F433" t="str">
            <v>a352</v>
          </cell>
          <cell r="G433" t="str">
            <v>NextEra Energy Resources Acquisitions, LLC</v>
          </cell>
        </row>
        <row r="434">
          <cell r="A434" t="str">
            <v>4163</v>
          </cell>
          <cell r="B434">
            <v>606</v>
          </cell>
          <cell r="C434" t="str">
            <v>PrepReview Task</v>
          </cell>
          <cell r="D434" t="str">
            <v>Prep federal and state returns for NextEra Energy Solar Holdings, LLC</v>
          </cell>
          <cell r="E434" t="str">
            <v>a606</v>
          </cell>
          <cell r="F434" t="str">
            <v>a198</v>
          </cell>
          <cell r="G434" t="str">
            <v>NextEra Energy Solar Holdings, LLC</v>
          </cell>
        </row>
        <row r="435">
          <cell r="A435">
            <v>0</v>
          </cell>
          <cell r="B435">
            <v>607</v>
          </cell>
          <cell r="C435" t="str">
            <v>PrepReview Task</v>
          </cell>
          <cell r="D435" t="str">
            <v>Prep federal and state returns for Aries Solar Holding, LLC</v>
          </cell>
          <cell r="E435" t="str">
            <v>a607</v>
          </cell>
          <cell r="F435" t="str">
            <v>a585</v>
          </cell>
          <cell r="G435" t="str">
            <v>Aries Solar Holding, LLC</v>
          </cell>
        </row>
        <row r="436">
          <cell r="A436">
            <v>0</v>
          </cell>
          <cell r="B436">
            <v>608</v>
          </cell>
          <cell r="C436" t="str">
            <v>PrepReview Task</v>
          </cell>
          <cell r="D436" t="str">
            <v>Prep federal and state returns for Joshua Tree Solar Farm, LLC</v>
          </cell>
          <cell r="E436" t="str">
            <v>a608</v>
          </cell>
          <cell r="F436" t="str">
            <v>a131</v>
          </cell>
          <cell r="G436" t="str">
            <v>Joshua Tree Solar Farm, LLC</v>
          </cell>
        </row>
        <row r="437">
          <cell r="A437">
            <v>0</v>
          </cell>
          <cell r="B437">
            <v>609</v>
          </cell>
          <cell r="C437" t="str">
            <v>PrepReview Task</v>
          </cell>
          <cell r="D437" t="str">
            <v>Prep federal and state returns for Westside Solar, LLC</v>
          </cell>
          <cell r="E437" t="str">
            <v>a609</v>
          </cell>
          <cell r="F437" t="str">
            <v>a104</v>
          </cell>
          <cell r="G437" t="str">
            <v>Westside Solar, LLC</v>
          </cell>
        </row>
        <row r="438">
          <cell r="A438">
            <v>0</v>
          </cell>
          <cell r="B438">
            <v>610</v>
          </cell>
          <cell r="C438" t="str">
            <v>PrepReview Task</v>
          </cell>
          <cell r="D438" t="str">
            <v>Prep federal and state returns for Whitney Point Solar, LLC</v>
          </cell>
          <cell r="E438" t="str">
            <v>a610</v>
          </cell>
          <cell r="F438" t="str">
            <v>a365</v>
          </cell>
          <cell r="G438" t="str">
            <v>Whitney Point Solar, LLC</v>
          </cell>
        </row>
        <row r="439">
          <cell r="C439" t="str">
            <v>PrepReview Task</v>
          </cell>
          <cell r="D439" t="str">
            <v>Shafter Solar, LLC</v>
          </cell>
          <cell r="G439" t="str">
            <v>Shafter Solar, LLC</v>
          </cell>
        </row>
        <row r="440">
          <cell r="C440" t="str">
            <v>PrepReview Task</v>
          </cell>
          <cell r="D440" t="str">
            <v>Adelanto Solar, LLC</v>
          </cell>
          <cell r="G440" t="str">
            <v>Adelanto Solar, LLC</v>
          </cell>
        </row>
        <row r="441">
          <cell r="A441">
            <v>5231</v>
          </cell>
          <cell r="B441">
            <v>611</v>
          </cell>
          <cell r="C441" t="str">
            <v>PrepReview Task</v>
          </cell>
          <cell r="D441" t="str">
            <v>Prep federal and state returns for Pheasant Run Wind Holdings, LLC</v>
          </cell>
          <cell r="E441" t="str">
            <v>a611</v>
          </cell>
          <cell r="F441" t="str">
            <v>a248</v>
          </cell>
          <cell r="G441" t="str">
            <v>Pheasant Run Wind Holdings, LLC</v>
          </cell>
        </row>
        <row r="442">
          <cell r="A442">
            <v>6253</v>
          </cell>
          <cell r="C442" t="str">
            <v>PrepReview Task</v>
          </cell>
          <cell r="D442" t="str">
            <v>Pheasant Run Wind, LLC</v>
          </cell>
          <cell r="G442" t="str">
            <v>Pheasant Run Wind, LLC</v>
          </cell>
        </row>
        <row r="443">
          <cell r="A443">
            <v>5240</v>
          </cell>
          <cell r="B443">
            <v>612</v>
          </cell>
          <cell r="C443" t="str">
            <v>PrepReview Task</v>
          </cell>
          <cell r="D443" t="str">
            <v>Prep federal and state returns for Texas Merchant Wind Portfolio, LLC</v>
          </cell>
          <cell r="E443" t="str">
            <v>a612</v>
          </cell>
          <cell r="F443" t="str">
            <v>a194</v>
          </cell>
          <cell r="G443" t="str">
            <v>Texas Merchant Wind Portfolio, LLC (fka Wolf Ridge Holdings, LLC)</v>
          </cell>
        </row>
        <row r="444">
          <cell r="C444" t="str">
            <v>PrepReview Task</v>
          </cell>
          <cell r="D444" t="str">
            <v>NextEra Energy Mt. Storm, LLC</v>
          </cell>
          <cell r="G444" t="str">
            <v>NextEra Energy Mt. Storm, LLC</v>
          </cell>
        </row>
        <row r="445">
          <cell r="C445" t="str">
            <v>PrepReview Task</v>
          </cell>
          <cell r="D445" t="str">
            <v>Blue Summit II Wind, LLC</v>
          </cell>
          <cell r="G445" t="str">
            <v>Blue Summit II Wind, LLC</v>
          </cell>
        </row>
        <row r="446">
          <cell r="C446" t="str">
            <v>PrepReview Task</v>
          </cell>
          <cell r="D446" t="str">
            <v>Silver State South Solar, LLC</v>
          </cell>
          <cell r="G446" t="str">
            <v>Silver State South Solar, LLC</v>
          </cell>
        </row>
        <row r="447">
          <cell r="C447" t="str">
            <v>PrepReview Task</v>
          </cell>
          <cell r="D447" t="str">
            <v>Seiling Wind II, LLC</v>
          </cell>
          <cell r="G447" t="str">
            <v>Seiling Wind II, LLC</v>
          </cell>
        </row>
        <row r="448">
          <cell r="C448" t="str">
            <v>PrepReview Task</v>
          </cell>
          <cell r="D448" t="str">
            <v>Long Island Energy Generation, LLC</v>
          </cell>
          <cell r="G448" t="str">
            <v>Long Island Energy Generation, LLC</v>
          </cell>
        </row>
        <row r="449">
          <cell r="A449">
            <v>5220</v>
          </cell>
          <cell r="C449" t="str">
            <v>PrepReview Task</v>
          </cell>
          <cell r="D449" t="str">
            <v>Pioneer Plains Wind Funding, LLC</v>
          </cell>
          <cell r="G449" t="str">
            <v>Pioneer Plains Wind Funding, LLC</v>
          </cell>
        </row>
        <row r="450">
          <cell r="A450">
            <v>5221</v>
          </cell>
          <cell r="C450" t="str">
            <v>PrepReview Task</v>
          </cell>
          <cell r="D450" t="str">
            <v>Pioneer Plains Wind Holdings, LLC</v>
          </cell>
          <cell r="G450" t="str">
            <v>Pioneer Plains Wind Holdings, LLC</v>
          </cell>
        </row>
        <row r="451">
          <cell r="A451">
            <v>5222</v>
          </cell>
          <cell r="C451" t="str">
            <v>PrepReview Task</v>
          </cell>
          <cell r="D451" t="str">
            <v>Pioneer Plains Wind, LLC</v>
          </cell>
          <cell r="G451" t="str">
            <v>Pioneer Plains Wind, LLC</v>
          </cell>
        </row>
        <row r="452">
          <cell r="A452">
            <v>5219</v>
          </cell>
          <cell r="C452" t="str">
            <v>PrepReview Task</v>
          </cell>
          <cell r="D452" t="str">
            <v>Oklahoma Wind Portfolio, LLC</v>
          </cell>
          <cell r="G452" t="str">
            <v>Oklahoma Wind Portfolio, LLC</v>
          </cell>
        </row>
        <row r="453">
          <cell r="A453">
            <v>5232</v>
          </cell>
          <cell r="C453" t="str">
            <v>PrepReview Task</v>
          </cell>
          <cell r="D453" t="str">
            <v>Pheasant Run Wind Holdings II, LLC</v>
          </cell>
          <cell r="G453" t="str">
            <v>Pheasant Run Wind Holdings II, LLC</v>
          </cell>
        </row>
        <row r="454">
          <cell r="A454">
            <v>6254</v>
          </cell>
          <cell r="C454" t="str">
            <v>PrepReview Task</v>
          </cell>
          <cell r="D454" t="str">
            <v>Pheasant Run Wind II, LLC</v>
          </cell>
          <cell r="G454" t="str">
            <v>Pheasant Run Wind II, LLC</v>
          </cell>
        </row>
        <row r="455">
          <cell r="C455" t="str">
            <v>PrepReview Task</v>
          </cell>
          <cell r="D455" t="str">
            <v>Cottonwood Wind Project Holdings, LLC</v>
          </cell>
          <cell r="G455" t="str">
            <v>Cottonwood Wind Project Holdings, LLC</v>
          </cell>
        </row>
        <row r="456">
          <cell r="C456" t="str">
            <v>PrepReview Task</v>
          </cell>
          <cell r="D456" t="str">
            <v>Cottonwood Wind Project, LLC</v>
          </cell>
          <cell r="G456" t="str">
            <v>Cottonwood Wind Project, LLC</v>
          </cell>
        </row>
        <row r="457">
          <cell r="A457">
            <v>5223</v>
          </cell>
          <cell r="C457" t="str">
            <v>PrepReview Task</v>
          </cell>
          <cell r="D457" t="str">
            <v>DG 1, LLC</v>
          </cell>
          <cell r="G457" t="str">
            <v>DG 1, LLC</v>
          </cell>
        </row>
        <row r="458">
          <cell r="A458">
            <v>5225</v>
          </cell>
          <cell r="C458" t="str">
            <v>PrepReview Task</v>
          </cell>
          <cell r="D458" t="str">
            <v>NextEra Energy DG Operations, LLC</v>
          </cell>
          <cell r="G458" t="str">
            <v>NextEra Energy DG Operations, LLC</v>
          </cell>
        </row>
        <row r="459">
          <cell r="A459">
            <v>5226</v>
          </cell>
          <cell r="C459" t="str">
            <v>PrepReview Task</v>
          </cell>
          <cell r="D459" t="str">
            <v>DG Residential Acquisition Co., LLC</v>
          </cell>
          <cell r="G459" t="str">
            <v>DG Residential Acquisition Co., LLC</v>
          </cell>
        </row>
        <row r="460">
          <cell r="A460">
            <v>5227</v>
          </cell>
          <cell r="C460" t="str">
            <v>PrepReview Task</v>
          </cell>
          <cell r="D460" t="str">
            <v>Energy One Finance, LLC</v>
          </cell>
          <cell r="G460" t="str">
            <v>Energy One Finance, LLC</v>
          </cell>
        </row>
        <row r="461">
          <cell r="C461" t="str">
            <v>PrepReview Task</v>
          </cell>
          <cell r="D461" t="str">
            <v>DG 1 Acquisition Co., LLC</v>
          </cell>
          <cell r="G461" t="str">
            <v>DG 1 Acquisition Co., LLC</v>
          </cell>
        </row>
        <row r="462">
          <cell r="A462">
            <v>5228</v>
          </cell>
          <cell r="C462" t="str">
            <v>PrepReview Task</v>
          </cell>
          <cell r="D462" t="str">
            <v>Smart Energy Capital, LLC</v>
          </cell>
          <cell r="G462" t="str">
            <v>Smart Energy Capital, LLC</v>
          </cell>
        </row>
        <row r="463">
          <cell r="C463" t="str">
            <v>PrepReview Task</v>
          </cell>
          <cell r="D463" t="str">
            <v>LakeCo Holding, LLC</v>
          </cell>
          <cell r="G463" t="str">
            <v>LakeCo Holding, LLC</v>
          </cell>
        </row>
        <row r="464">
          <cell r="C464" t="str">
            <v>PrepReview Task</v>
          </cell>
          <cell r="D464" t="str">
            <v>SEC Amherst Solar One, LLC</v>
          </cell>
          <cell r="G464" t="str">
            <v>SEC Amherst Solar One, LLC</v>
          </cell>
        </row>
        <row r="465">
          <cell r="C465" t="str">
            <v>PrepReview Task</v>
          </cell>
          <cell r="D465" t="str">
            <v>SEC CRSD Solar One, LLC</v>
          </cell>
          <cell r="G465" t="str">
            <v>SEC CRSD Solar One, LLC</v>
          </cell>
        </row>
        <row r="466">
          <cell r="C466" t="str">
            <v>PrepReview Task</v>
          </cell>
          <cell r="D466" t="str">
            <v>SEC ESSD Solar One, LLC</v>
          </cell>
          <cell r="G466" t="str">
            <v>SEC ESSD Solar One, LLC</v>
          </cell>
        </row>
        <row r="467">
          <cell r="C467" t="str">
            <v>PrepReview Task</v>
          </cell>
          <cell r="D467" t="str">
            <v>SEC HSD Solar One, LLC</v>
          </cell>
          <cell r="G467" t="str">
            <v>SEC HSD Solar One, LLC</v>
          </cell>
        </row>
        <row r="468">
          <cell r="C468" t="str">
            <v>PrepReview Task</v>
          </cell>
          <cell r="D468" t="str">
            <v>SEC LHNY Solar One, LLC</v>
          </cell>
          <cell r="G468" t="str">
            <v>SEC LHNY Solar One, LLC</v>
          </cell>
        </row>
        <row r="469">
          <cell r="C469" t="str">
            <v>PrepReview Task</v>
          </cell>
          <cell r="D469" t="str">
            <v>SEC MC Solar One, LLC</v>
          </cell>
          <cell r="G469" t="str">
            <v>SEC MC Solar One, LLC</v>
          </cell>
        </row>
        <row r="470">
          <cell r="C470" t="str">
            <v>PrepReview Task</v>
          </cell>
          <cell r="D470" t="str">
            <v>SEC NewCo, LLC</v>
          </cell>
          <cell r="G470" t="str">
            <v>SEC NewCo, LLC</v>
          </cell>
        </row>
        <row r="471">
          <cell r="C471" t="str">
            <v>PrepReview Task</v>
          </cell>
          <cell r="D471" t="str">
            <v>SEC Northeast Solar One, LLC</v>
          </cell>
          <cell r="G471" t="str">
            <v>SEC Northeast Solar One, LLC</v>
          </cell>
        </row>
        <row r="472">
          <cell r="C472" t="str">
            <v>PrepReview Task</v>
          </cell>
          <cell r="D472" t="str">
            <v>SEC PASD Solar One, LLC</v>
          </cell>
          <cell r="G472" t="str">
            <v>SEC PASD Solar One, LLC</v>
          </cell>
        </row>
        <row r="473">
          <cell r="C473" t="str">
            <v>PrepReview Task</v>
          </cell>
          <cell r="D473" t="str">
            <v>SEC SUSD Solar One, LLC</v>
          </cell>
          <cell r="G473" t="str">
            <v>SEC SUSD Solar One, LLC</v>
          </cell>
        </row>
        <row r="474">
          <cell r="A474">
            <v>5233</v>
          </cell>
          <cell r="C474" t="str">
            <v>PrepReview Task</v>
          </cell>
          <cell r="D474" t="str">
            <v>North Sky River Energy Holdings, LLC</v>
          </cell>
          <cell r="G474" t="str">
            <v>North Sky River Energy Holdings, LLC</v>
          </cell>
        </row>
        <row r="475">
          <cell r="A475">
            <v>5244</v>
          </cell>
          <cell r="C475" t="str">
            <v>PrepReview Task</v>
          </cell>
          <cell r="D475" t="str">
            <v>Mammoth Plains Wind Project Holdings, LLC</v>
          </cell>
          <cell r="G475" t="str">
            <v>Mammoth Plains Wind Project Holdings, LLC</v>
          </cell>
        </row>
        <row r="476">
          <cell r="A476">
            <v>6264</v>
          </cell>
          <cell r="C476" t="str">
            <v>PrepReview Task</v>
          </cell>
          <cell r="D476" t="str">
            <v>Mammoth Plains Wind Project, LLC</v>
          </cell>
          <cell r="G476" t="str">
            <v>Mammoth Plains Wind Project, LLC</v>
          </cell>
        </row>
        <row r="477">
          <cell r="A477">
            <v>5243</v>
          </cell>
          <cell r="C477" t="str">
            <v>PrepReview Task</v>
          </cell>
          <cell r="D477" t="str">
            <v>Palo Duro Wind Project Holdings, LLC</v>
          </cell>
          <cell r="G477" t="str">
            <v>Palo Duro Wind Project Holdings, LLC</v>
          </cell>
        </row>
        <row r="478">
          <cell r="A478">
            <v>6263</v>
          </cell>
          <cell r="C478" t="str">
            <v>PrepReview Task</v>
          </cell>
          <cell r="D478" t="str">
            <v>Palo Duro Wind Energy, LLC</v>
          </cell>
          <cell r="G478" t="str">
            <v>Palo Duro Wind Energy, LLC</v>
          </cell>
        </row>
        <row r="479">
          <cell r="C479" t="str">
            <v>PrepReview Task</v>
          </cell>
          <cell r="D479" t="str">
            <v>Javelina Wind Energy Holdings, LLC</v>
          </cell>
          <cell r="G479" t="str">
            <v>Javelina Wind Energy Holdings, LLC</v>
          </cell>
        </row>
        <row r="480">
          <cell r="C480" t="str">
            <v>PrepReview Task</v>
          </cell>
          <cell r="D480" t="str">
            <v>Javelina Wind Energy, LLC</v>
          </cell>
          <cell r="G480" t="str">
            <v>Javelina Wind Energy, LLC</v>
          </cell>
        </row>
        <row r="481">
          <cell r="C481" t="str">
            <v>PrepReview Task</v>
          </cell>
          <cell r="D481" t="str">
            <v>NWE Holding, LLC</v>
          </cell>
          <cell r="G481" t="str">
            <v>NWE Holding, LLC</v>
          </cell>
        </row>
        <row r="482">
          <cell r="C482" t="str">
            <v>PrepReview Task</v>
          </cell>
          <cell r="D482" t="str">
            <v>Novus Wind VI, LLC</v>
          </cell>
          <cell r="G482" t="str">
            <v>Novus Wind VI, LLC</v>
          </cell>
        </row>
        <row r="483">
          <cell r="C483" t="str">
            <v>PrepReview Task</v>
          </cell>
          <cell r="D483" t="str">
            <v>Prairie View Wind Holdings, LLC</v>
          </cell>
          <cell r="G483" t="str">
            <v>Prairie View Wind Holdings, LLC</v>
          </cell>
        </row>
        <row r="484">
          <cell r="C484" t="str">
            <v>PrepReview Task</v>
          </cell>
          <cell r="D484" t="str">
            <v>Ninnescah Wind Energy, LLC</v>
          </cell>
          <cell r="G484" t="str">
            <v>Ninnescah Wind Energy, LLC</v>
          </cell>
        </row>
        <row r="485">
          <cell r="A485">
            <v>5237</v>
          </cell>
          <cell r="C485" t="str">
            <v>PrepReview Task</v>
          </cell>
          <cell r="D485" t="str">
            <v>Red River Wind Holdings, LLC</v>
          </cell>
          <cell r="G485" t="str">
            <v>Red River Wind Holdings, LLC</v>
          </cell>
        </row>
        <row r="486">
          <cell r="A486">
            <v>5238</v>
          </cell>
          <cell r="C486" t="str">
            <v>PrepReview Task</v>
          </cell>
          <cell r="D486" t="str">
            <v>Red River Wind, LLC</v>
          </cell>
          <cell r="G486" t="str">
            <v>Red River Wind, LLC</v>
          </cell>
        </row>
        <row r="487">
          <cell r="A487" t="str">
            <v>5011</v>
          </cell>
          <cell r="C487" t="str">
            <v>PrepReview Task</v>
          </cell>
          <cell r="D487" t="str">
            <v>NextEra Energy Operating Services, LLC</v>
          </cell>
          <cell r="G487" t="str">
            <v>NextEra Energy Operating Services, LLC</v>
          </cell>
        </row>
        <row r="488">
          <cell r="A488">
            <v>5246</v>
          </cell>
          <cell r="C488" t="str">
            <v>PrepReview Task</v>
          </cell>
          <cell r="D488" t="str">
            <v>Legends Wind Funding, LLC</v>
          </cell>
          <cell r="G488" t="str">
            <v>Legends Wind Funding, LLC</v>
          </cell>
        </row>
        <row r="489">
          <cell r="A489">
            <v>5247</v>
          </cell>
          <cell r="C489" t="str">
            <v>PrepReview Task</v>
          </cell>
          <cell r="D489" t="str">
            <v>Legends Wind Holdings, LLC</v>
          </cell>
          <cell r="G489" t="str">
            <v>Legends Wind Holdings, LLC</v>
          </cell>
        </row>
        <row r="490">
          <cell r="A490">
            <v>5248</v>
          </cell>
          <cell r="C490" t="str">
            <v>PrepReview Task</v>
          </cell>
          <cell r="D490" t="str">
            <v>Legends Wind, LLC</v>
          </cell>
          <cell r="G490" t="str">
            <v>Legends Wind, LLC</v>
          </cell>
        </row>
        <row r="491">
          <cell r="C491" t="str">
            <v>PrepReview Task</v>
          </cell>
          <cell r="D491" t="str">
            <v>Steele Flats Wind Project Holdings, LLC</v>
          </cell>
          <cell r="G491" t="str">
            <v>Steele Flats Wind Project Holdings, LLC</v>
          </cell>
        </row>
        <row r="492">
          <cell r="A492">
            <v>6251</v>
          </cell>
          <cell r="C492" t="str">
            <v>PrepReview Task</v>
          </cell>
          <cell r="D492" t="str">
            <v>Steele Flats Wind Project, LLC</v>
          </cell>
          <cell r="G492" t="str">
            <v>Steele Flats Wind Project, LLC</v>
          </cell>
        </row>
        <row r="493">
          <cell r="C493" t="str">
            <v>PrepReview Task</v>
          </cell>
          <cell r="D493" t="str">
            <v>Niyol Wind, LLC</v>
          </cell>
          <cell r="G493" t="str">
            <v>Niyol Wind, LLC</v>
          </cell>
        </row>
        <row r="494">
          <cell r="C494" t="str">
            <v>PrepReview Task</v>
          </cell>
          <cell r="D494" t="str">
            <v>Golden West Wind Holdings, LLC</v>
          </cell>
          <cell r="G494" t="str">
            <v>Golden West Wind Holdings, LLC</v>
          </cell>
        </row>
        <row r="495">
          <cell r="C495" t="str">
            <v>PrepReview Task</v>
          </cell>
          <cell r="D495" t="str">
            <v>Golden West Power Partners, LLC</v>
          </cell>
          <cell r="G495" t="str">
            <v>Golden West Power Partners, LLC</v>
          </cell>
        </row>
        <row r="496">
          <cell r="A496" t="str">
            <v>5016</v>
          </cell>
          <cell r="B496">
            <v>613</v>
          </cell>
          <cell r="C496" t="str">
            <v>PrepReview Task</v>
          </cell>
          <cell r="D496" t="str">
            <v>Prep federal and state returns for ESI Hawkeye Power LLC (AE)</v>
          </cell>
          <cell r="E496" t="str">
            <v>a613</v>
          </cell>
          <cell r="F496" t="str">
            <v>a441</v>
          </cell>
          <cell r="G496" t="str">
            <v>AE - Hawkeye Power</v>
          </cell>
        </row>
        <row r="497">
          <cell r="A497" t="str">
            <v>5030</v>
          </cell>
          <cell r="B497">
            <v>614</v>
          </cell>
          <cell r="C497" t="str">
            <v>PrepReview Task</v>
          </cell>
          <cell r="D497" t="str">
            <v>Prep federal and state returns for FPL Energy Lake Benton Acquisitions LLC (AE)</v>
          </cell>
          <cell r="E497" t="str">
            <v>a614</v>
          </cell>
          <cell r="F497" t="str">
            <v>a451</v>
          </cell>
          <cell r="G497" t="str">
            <v>AE - Lake Benton</v>
          </cell>
        </row>
        <row r="498">
          <cell r="A498" t="str">
            <v>5038</v>
          </cell>
          <cell r="B498">
            <v>615</v>
          </cell>
          <cell r="C498" t="str">
            <v>PrepReview Task</v>
          </cell>
          <cell r="D498" t="str">
            <v>Prep federal and state returns for Badger Windpower Holdings LLC (AE)</v>
          </cell>
          <cell r="E498" t="str">
            <v>a615</v>
          </cell>
          <cell r="F498" t="str">
            <v>a717</v>
          </cell>
          <cell r="G498" t="str">
            <v>AE - Badger</v>
          </cell>
        </row>
        <row r="499">
          <cell r="A499" t="str">
            <v>5050</v>
          </cell>
          <cell r="B499">
            <v>616</v>
          </cell>
          <cell r="C499" t="str">
            <v>PrepReview Task</v>
          </cell>
          <cell r="D499" t="str">
            <v>Prep federal and state returns for FPL Energy Calhoun I, LLC (AE)</v>
          </cell>
          <cell r="E499" t="str">
            <v>a616</v>
          </cell>
          <cell r="F499" t="str">
            <v>a387</v>
          </cell>
          <cell r="G499" t="str">
            <v>AE - Calhoun</v>
          </cell>
        </row>
        <row r="500">
          <cell r="A500" t="str">
            <v>5060</v>
          </cell>
          <cell r="B500">
            <v>617</v>
          </cell>
          <cell r="C500" t="str">
            <v>PrepReview Task</v>
          </cell>
          <cell r="D500" t="str">
            <v>Prep federal and state returns for AE - Hancock County Wind</v>
          </cell>
          <cell r="E500" t="str">
            <v>a617</v>
          </cell>
          <cell r="F500" t="str">
            <v>a439</v>
          </cell>
          <cell r="G500" t="str">
            <v>AE - Hancock County</v>
          </cell>
        </row>
        <row r="501">
          <cell r="A501" t="str">
            <v>5061</v>
          </cell>
          <cell r="B501">
            <v>618</v>
          </cell>
          <cell r="C501" t="str">
            <v>PrepReview Task</v>
          </cell>
          <cell r="D501" t="str">
            <v>Prep federal and state returns for High Winds Holdings LLC (AE)</v>
          </cell>
          <cell r="E501" t="str">
            <v>a618</v>
          </cell>
          <cell r="F501" t="str">
            <v>a447</v>
          </cell>
          <cell r="G501" t="str">
            <v>AE - High Winds</v>
          </cell>
        </row>
        <row r="502">
          <cell r="A502" t="str">
            <v>5062</v>
          </cell>
          <cell r="B502">
            <v>619</v>
          </cell>
          <cell r="C502" t="str">
            <v>PrepReview Task</v>
          </cell>
          <cell r="D502" t="str">
            <v>Prep federal and state returns for AE - FPLE Illinois Wind, LLC</v>
          </cell>
          <cell r="E502" t="str">
            <v>a619</v>
          </cell>
          <cell r="F502" t="str">
            <v>a547</v>
          </cell>
          <cell r="G502" t="str">
            <v>AE -Illinois Wind</v>
          </cell>
        </row>
        <row r="503">
          <cell r="A503" t="str">
            <v>5063</v>
          </cell>
          <cell r="B503">
            <v>620</v>
          </cell>
          <cell r="C503" t="str">
            <v>PrepReview Task</v>
          </cell>
          <cell r="D503" t="str">
            <v>Prep federal and state returns for AE - FPLE South Dakota Wind LLC</v>
          </cell>
          <cell r="E503" t="str">
            <v>a620</v>
          </cell>
          <cell r="F503" t="str">
            <v>a511</v>
          </cell>
          <cell r="G503" t="str">
            <v>AE - South Dakota</v>
          </cell>
        </row>
        <row r="504">
          <cell r="A504" t="str">
            <v>5064</v>
          </cell>
          <cell r="B504">
            <v>621</v>
          </cell>
          <cell r="C504" t="str">
            <v>PrepReview Task</v>
          </cell>
          <cell r="D504" t="str">
            <v>Prep federal and state returns for AE - FPLE North Dakota Wind LLC</v>
          </cell>
          <cell r="E504" t="str">
            <v>a621</v>
          </cell>
          <cell r="F504" t="str">
            <v>a483</v>
          </cell>
          <cell r="G504" t="str">
            <v>AE - North Dakota</v>
          </cell>
        </row>
        <row r="505">
          <cell r="A505" t="str">
            <v>5065</v>
          </cell>
          <cell r="B505">
            <v>622</v>
          </cell>
          <cell r="C505" t="str">
            <v>PrepReview Task</v>
          </cell>
          <cell r="D505" t="str">
            <v>Prep federal and state returns for AE - FPLE Oklahoma Wind LLC</v>
          </cell>
          <cell r="E505" t="str">
            <v>a622</v>
          </cell>
          <cell r="F505" t="str">
            <v>a485</v>
          </cell>
          <cell r="G505" t="str">
            <v>AE - Oklahoma</v>
          </cell>
        </row>
        <row r="506">
          <cell r="A506" t="str">
            <v>5070</v>
          </cell>
          <cell r="B506">
            <v>623</v>
          </cell>
          <cell r="C506" t="str">
            <v>PrepReview Task</v>
          </cell>
          <cell r="D506" t="str">
            <v>Prep federal and state returns for AE - Seabrook</v>
          </cell>
          <cell r="E506" t="str">
            <v>a623</v>
          </cell>
          <cell r="F506" t="str">
            <v>a507</v>
          </cell>
          <cell r="G506" t="str">
            <v>AE - Seabrook</v>
          </cell>
        </row>
        <row r="507">
          <cell r="A507" t="str">
            <v>5076</v>
          </cell>
          <cell r="B507">
            <v>624</v>
          </cell>
          <cell r="C507" t="str">
            <v>PrepReview Task</v>
          </cell>
          <cell r="D507" t="str">
            <v>Prep federal and state returns for AE - FPL Energy Sooner Wind</v>
          </cell>
          <cell r="E507" t="str">
            <v>a624</v>
          </cell>
          <cell r="F507" t="str">
            <v>a509</v>
          </cell>
          <cell r="G507" t="str">
            <v>AE - Sooner</v>
          </cell>
        </row>
        <row r="508">
          <cell r="A508" t="str">
            <v>5077</v>
          </cell>
          <cell r="B508">
            <v>625</v>
          </cell>
          <cell r="C508" t="str">
            <v>PrepReview Task</v>
          </cell>
          <cell r="D508" t="str">
            <v>Prep federal and state returns for AE - West Texas  Wind</v>
          </cell>
          <cell r="E508" t="str">
            <v>a625</v>
          </cell>
          <cell r="F508" t="str">
            <v>a537</v>
          </cell>
          <cell r="G508" t="str">
            <v>AE - West Texas</v>
          </cell>
        </row>
        <row r="509">
          <cell r="A509" t="str">
            <v>5082</v>
          </cell>
          <cell r="B509">
            <v>626</v>
          </cell>
          <cell r="C509" t="str">
            <v>PrepReview Task</v>
          </cell>
          <cell r="D509" t="str">
            <v>Prep federal and state returns for AE - Green Power Wind LLC</v>
          </cell>
          <cell r="E509" t="str">
            <v>a626</v>
          </cell>
          <cell r="F509" t="str">
            <v>a435</v>
          </cell>
          <cell r="G509" t="str">
            <v>AE - Green Power</v>
          </cell>
        </row>
        <row r="510">
          <cell r="A510" t="str">
            <v>5083</v>
          </cell>
          <cell r="B510">
            <v>627</v>
          </cell>
          <cell r="C510" t="str">
            <v>PrepReview Task</v>
          </cell>
          <cell r="D510" t="str">
            <v>Prep federal and state returns for AE - Cabazon Wind LLC</v>
          </cell>
          <cell r="E510" t="str">
            <v>a627</v>
          </cell>
          <cell r="F510" t="str">
            <v>a424</v>
          </cell>
          <cell r="G510" t="str">
            <v>AE - Cabazon</v>
          </cell>
        </row>
        <row r="511">
          <cell r="A511" t="str">
            <v>5067</v>
          </cell>
          <cell r="B511">
            <v>628</v>
          </cell>
          <cell r="C511" t="str">
            <v>PrepReview Task</v>
          </cell>
          <cell r="D511" t="str">
            <v>Prep federal and state returns for AE - Wyoming</v>
          </cell>
          <cell r="E511" t="str">
            <v>a628</v>
          </cell>
          <cell r="F511" t="str">
            <v>a545</v>
          </cell>
          <cell r="G511" t="str">
            <v>AE - Wyoming</v>
          </cell>
        </row>
        <row r="512">
          <cell r="A512" t="str">
            <v>5091</v>
          </cell>
          <cell r="B512">
            <v>629</v>
          </cell>
          <cell r="C512" t="str">
            <v>PrepReview Task</v>
          </cell>
          <cell r="D512" t="str">
            <v>Prep federal and state returns for AE - Long Island Offshore Wind</v>
          </cell>
          <cell r="E512" t="str">
            <v>a629</v>
          </cell>
          <cell r="F512" t="str">
            <v>a461</v>
          </cell>
          <cell r="G512" t="str">
            <v>AE - Long Island Offshore Wind</v>
          </cell>
        </row>
        <row r="513">
          <cell r="A513" t="str">
            <v>5096</v>
          </cell>
          <cell r="B513">
            <v>630</v>
          </cell>
          <cell r="C513" t="str">
            <v>PrepReview Task</v>
          </cell>
          <cell r="D513" t="str">
            <v>Prep federal and state returns for AE - FPL Energy Burleigh Co</v>
          </cell>
          <cell r="E513" t="str">
            <v>a630</v>
          </cell>
          <cell r="F513" t="str">
            <v>a417</v>
          </cell>
          <cell r="G513" t="str">
            <v>AE - FPL Energy Burleigh County</v>
          </cell>
        </row>
        <row r="514">
          <cell r="A514" t="str">
            <v>5097</v>
          </cell>
          <cell r="B514">
            <v>631</v>
          </cell>
          <cell r="C514" t="str">
            <v>PrepReview Task</v>
          </cell>
          <cell r="D514" t="str">
            <v>Prep federal and state returns for AE - FPLE Montezuma Wind</v>
          </cell>
          <cell r="E514" t="str">
            <v>a631</v>
          </cell>
          <cell r="F514" t="str">
            <v>a421</v>
          </cell>
          <cell r="G514" t="str">
            <v>AE - FPLE Montezuma Wind</v>
          </cell>
        </row>
        <row r="515">
          <cell r="A515" t="str">
            <v>5099</v>
          </cell>
          <cell r="B515">
            <v>632</v>
          </cell>
          <cell r="C515" t="str">
            <v>PrepReview Task</v>
          </cell>
          <cell r="D515" t="str">
            <v>Prep federal and state returns for AE - Oliver Wind</v>
          </cell>
          <cell r="E515" t="str">
            <v>a632</v>
          </cell>
          <cell r="F515" t="str">
            <v>a489</v>
          </cell>
          <cell r="G515" t="str">
            <v>AE - Oliver Wind</v>
          </cell>
        </row>
        <row r="516">
          <cell r="A516" t="str">
            <v>5102</v>
          </cell>
          <cell r="B516">
            <v>633</v>
          </cell>
          <cell r="C516" t="str">
            <v>PrepReview Task</v>
          </cell>
          <cell r="D516" t="str">
            <v>Prep federal and state returns for AE - Mower County Wind</v>
          </cell>
          <cell r="E516" t="str">
            <v>a633</v>
          </cell>
          <cell r="F516" t="str">
            <v>a477</v>
          </cell>
          <cell r="G516" t="str">
            <v>AE - Mower County Wind</v>
          </cell>
        </row>
        <row r="517">
          <cell r="A517" t="str">
            <v>4104</v>
          </cell>
          <cell r="B517">
            <v>634</v>
          </cell>
          <cell r="C517" t="str">
            <v>PrepReview Task</v>
          </cell>
          <cell r="D517" t="str">
            <v>Prep federal and state returns for AE - Waymart Wind Farm LP</v>
          </cell>
          <cell r="E517" t="str">
            <v>a634</v>
          </cell>
          <cell r="F517" t="str">
            <v>a533</v>
          </cell>
          <cell r="G517" t="str">
            <v>AE - Waymart Wind Farm LP</v>
          </cell>
        </row>
        <row r="518">
          <cell r="A518" t="str">
            <v>4105</v>
          </cell>
          <cell r="B518">
            <v>635</v>
          </cell>
          <cell r="C518" t="str">
            <v>PrepReview Task</v>
          </cell>
          <cell r="D518" t="str">
            <v>Prep federal and state returns for AE - Meyersdale Wind Farm LP</v>
          </cell>
          <cell r="E518" t="str">
            <v>a635</v>
          </cell>
          <cell r="F518" t="str">
            <v>a465</v>
          </cell>
          <cell r="G518" t="str">
            <v>AE - Meyersdale Wind Farm</v>
          </cell>
        </row>
        <row r="519">
          <cell r="A519" t="str">
            <v>4106</v>
          </cell>
          <cell r="B519">
            <v>636</v>
          </cell>
          <cell r="C519" t="str">
            <v>PrepReview Task</v>
          </cell>
          <cell r="D519" t="str">
            <v>Prep federal and state returns for AE - Backbone Wind Farm</v>
          </cell>
          <cell r="E519" t="str">
            <v>a636</v>
          </cell>
          <cell r="F519" t="str">
            <v>a689</v>
          </cell>
          <cell r="G519" t="str">
            <v>AE - Backbone Wind Farm</v>
          </cell>
        </row>
        <row r="520">
          <cell r="A520" t="str">
            <v>4107</v>
          </cell>
          <cell r="B520">
            <v>637</v>
          </cell>
          <cell r="C520" t="str">
            <v>PrepReview Task</v>
          </cell>
          <cell r="D520" t="str">
            <v>Prep federal and state returns for AE - Vansycle Wind Farm</v>
          </cell>
          <cell r="E520" t="str">
            <v>a637</v>
          </cell>
          <cell r="F520" t="str">
            <v>a529</v>
          </cell>
          <cell r="G520" t="str">
            <v>AE - Vansycle Wind Farm</v>
          </cell>
        </row>
        <row r="521">
          <cell r="A521" t="str">
            <v>2404</v>
          </cell>
          <cell r="B521">
            <v>638</v>
          </cell>
          <cell r="C521" t="str">
            <v>PrepReview Task</v>
          </cell>
          <cell r="D521" t="str">
            <v>Prep federal and state returns for AE - FPL Energy Cowboy Wind LLC</v>
          </cell>
          <cell r="E521" t="str">
            <v>a638</v>
          </cell>
          <cell r="F521" t="str">
            <v>a393</v>
          </cell>
          <cell r="G521" t="str">
            <v>AE - Cowboy</v>
          </cell>
        </row>
        <row r="522">
          <cell r="A522" t="str">
            <v>5105</v>
          </cell>
          <cell r="B522">
            <v>639</v>
          </cell>
          <cell r="C522" t="str">
            <v>PrepReview Task</v>
          </cell>
          <cell r="D522" t="str">
            <v>Prep federal and state returns for AE - Peetz Table Wind</v>
          </cell>
          <cell r="E522" t="str">
            <v>a639</v>
          </cell>
          <cell r="F522" t="str">
            <v>a497</v>
          </cell>
          <cell r="G522" t="str">
            <v>AE - Peetz Table Wind</v>
          </cell>
        </row>
        <row r="523">
          <cell r="A523" t="str">
            <v>5113</v>
          </cell>
          <cell r="B523">
            <v>640</v>
          </cell>
          <cell r="C523" t="str">
            <v>PrepReview Task</v>
          </cell>
          <cell r="D523" t="str">
            <v>Prep federal and state returns for AE - Osceola Windpower</v>
          </cell>
          <cell r="E523" t="str">
            <v>a640</v>
          </cell>
          <cell r="F523" t="str">
            <v>a491</v>
          </cell>
          <cell r="G523" t="str">
            <v>AE - Osceola Windpower</v>
          </cell>
        </row>
        <row r="524">
          <cell r="A524" t="str">
            <v>5115</v>
          </cell>
          <cell r="B524">
            <v>641</v>
          </cell>
          <cell r="C524" t="str">
            <v>PrepReview Task</v>
          </cell>
          <cell r="D524" t="str">
            <v>Prep federal and state returns for AE - FPLE Point Beach</v>
          </cell>
          <cell r="E524" t="str">
            <v>a641</v>
          </cell>
          <cell r="F524" t="str">
            <v>a423</v>
          </cell>
          <cell r="G524" t="str">
            <v>AE - FPLE Point Beach</v>
          </cell>
        </row>
        <row r="525">
          <cell r="A525" t="str">
            <v>5116</v>
          </cell>
          <cell r="B525">
            <v>642</v>
          </cell>
          <cell r="C525" t="str">
            <v>PrepReview Task</v>
          </cell>
          <cell r="D525" t="str">
            <v>Prep federal and state returns for AE - Langdon Wind</v>
          </cell>
          <cell r="E525" t="str">
            <v>a642</v>
          </cell>
          <cell r="F525" t="str">
            <v>a455</v>
          </cell>
          <cell r="G525" t="str">
            <v>AE - Langdon Wind</v>
          </cell>
        </row>
        <row r="526">
          <cell r="A526" t="str">
            <v>5119</v>
          </cell>
          <cell r="B526">
            <v>643</v>
          </cell>
          <cell r="C526" t="str">
            <v>PrepReview Task</v>
          </cell>
          <cell r="D526" t="str">
            <v>Prep federal and state returns for AE - Crystal Lake Wind</v>
          </cell>
          <cell r="E526" t="str">
            <v>a643</v>
          </cell>
          <cell r="F526" t="str">
            <v>a395</v>
          </cell>
          <cell r="G526" t="str">
            <v>AE - Crystal Lake Wind</v>
          </cell>
        </row>
        <row r="527">
          <cell r="A527" t="str">
            <v>5120</v>
          </cell>
          <cell r="B527">
            <v>644</v>
          </cell>
          <cell r="C527" t="str">
            <v>PrepReview Task</v>
          </cell>
          <cell r="D527" t="str">
            <v>Prep federal and state returns for AE - FPLE Story County Wind</v>
          </cell>
          <cell r="E527" t="str">
            <v>a644</v>
          </cell>
          <cell r="F527" t="str">
            <v>a425</v>
          </cell>
          <cell r="G527" t="str">
            <v>AE - FPLE Story County Wind</v>
          </cell>
        </row>
        <row r="528">
          <cell r="A528" t="str">
            <v>5121</v>
          </cell>
          <cell r="B528">
            <v>645</v>
          </cell>
          <cell r="C528" t="str">
            <v>PrepReview Task</v>
          </cell>
          <cell r="D528" t="str">
            <v>Prep federal and state returns for AE - Wolf Ridge Wind</v>
          </cell>
          <cell r="E528" t="str">
            <v>a645</v>
          </cell>
          <cell r="F528" t="str">
            <v>a541</v>
          </cell>
          <cell r="G528" t="str">
            <v>AE - Wolf Ridge Wind</v>
          </cell>
        </row>
        <row r="529">
          <cell r="A529" t="str">
            <v>5122</v>
          </cell>
          <cell r="B529">
            <v>646</v>
          </cell>
          <cell r="C529" t="str">
            <v>PrepReview Task</v>
          </cell>
          <cell r="D529" t="str">
            <v>Prep federal and state returns for AE - Capricorn Ridge Wind II</v>
          </cell>
          <cell r="E529" t="str">
            <v>a646</v>
          </cell>
          <cell r="F529" t="str">
            <v>a391</v>
          </cell>
          <cell r="G529" t="str">
            <v>AE - Capricorn Ridge Wind II</v>
          </cell>
        </row>
        <row r="530">
          <cell r="A530" t="str">
            <v>5098</v>
          </cell>
          <cell r="B530">
            <v>647</v>
          </cell>
          <cell r="C530" t="str">
            <v>PrepReview Task</v>
          </cell>
          <cell r="D530" t="str">
            <v>Prep federal and state returns for AE - Duane Arnold</v>
          </cell>
          <cell r="E530" t="str">
            <v>a647</v>
          </cell>
          <cell r="F530" t="str">
            <v>a405</v>
          </cell>
          <cell r="G530" t="str">
            <v>AE - Duane Arnold</v>
          </cell>
        </row>
        <row r="531">
          <cell r="A531" t="str">
            <v>5114</v>
          </cell>
          <cell r="B531">
            <v>648</v>
          </cell>
          <cell r="C531" t="str">
            <v>PrepReview Task</v>
          </cell>
          <cell r="D531" t="str">
            <v>Prep federal and state returns for AE - Oliver Wind II</v>
          </cell>
          <cell r="E531" t="str">
            <v>a648</v>
          </cell>
          <cell r="F531" t="str">
            <v>a487</v>
          </cell>
          <cell r="G531" t="str">
            <v>AE - Oliver II</v>
          </cell>
        </row>
        <row r="532">
          <cell r="A532" t="str">
            <v>5123</v>
          </cell>
          <cell r="B532">
            <v>649</v>
          </cell>
          <cell r="C532" t="str">
            <v>PrepReview Task</v>
          </cell>
          <cell r="D532" t="str">
            <v>Prep federal and state returns for AE - Osceola Windpower II</v>
          </cell>
          <cell r="E532" t="str">
            <v>a649</v>
          </cell>
          <cell r="F532" t="str">
            <v>a493</v>
          </cell>
          <cell r="G532" t="str">
            <v>AE - Osceola Windpower II</v>
          </cell>
        </row>
        <row r="533">
          <cell r="A533" t="str">
            <v>5125</v>
          </cell>
          <cell r="B533">
            <v>650</v>
          </cell>
          <cell r="C533" t="str">
            <v>PrepReview Task</v>
          </cell>
          <cell r="D533" t="str">
            <v>Prep federal and state returns for AE - Ashtabula Wind LLC</v>
          </cell>
          <cell r="E533" t="str">
            <v>a650</v>
          </cell>
          <cell r="F533" t="str">
            <v>a679</v>
          </cell>
          <cell r="G533" t="str">
            <v>AE - Ashtabula Wind LLC</v>
          </cell>
        </row>
        <row r="534">
          <cell r="A534" t="str">
            <v>5126</v>
          </cell>
          <cell r="B534">
            <v>651</v>
          </cell>
          <cell r="C534" t="str">
            <v>PrepReview Task</v>
          </cell>
          <cell r="D534" t="str">
            <v>Prep federal and state returns for AE - Crystal Lake Wind II</v>
          </cell>
          <cell r="E534" t="str">
            <v>a651</v>
          </cell>
          <cell r="F534" t="str">
            <v>a397</v>
          </cell>
          <cell r="G534" t="str">
            <v>AE - Crystal Lake Wind II LLC</v>
          </cell>
        </row>
        <row r="535">
          <cell r="A535" t="str">
            <v>5128</v>
          </cell>
          <cell r="B535">
            <v>652</v>
          </cell>
          <cell r="C535" t="str">
            <v>PrepReview Task</v>
          </cell>
          <cell r="D535" t="str">
            <v>Prep federal and state returns for AE - Forney LLC</v>
          </cell>
          <cell r="E535" t="str">
            <v>a652</v>
          </cell>
          <cell r="F535" t="str">
            <v>a415</v>
          </cell>
          <cell r="G535" t="str">
            <v>AE - Forney LLC</v>
          </cell>
        </row>
        <row r="536">
          <cell r="A536" t="str">
            <v>5129</v>
          </cell>
          <cell r="B536">
            <v>653</v>
          </cell>
          <cell r="C536" t="str">
            <v>PrepReview Task</v>
          </cell>
          <cell r="D536" t="str">
            <v>Prep federal and state returns for AE - Lamar LLC</v>
          </cell>
          <cell r="E536" t="str">
            <v>a653</v>
          </cell>
          <cell r="F536" t="str">
            <v>a453</v>
          </cell>
          <cell r="G536" t="str">
            <v>AE - Lamar LLC</v>
          </cell>
        </row>
        <row r="537">
          <cell r="A537" t="str">
            <v>5130</v>
          </cell>
          <cell r="B537">
            <v>654</v>
          </cell>
          <cell r="C537" t="str">
            <v>PrepReview Task</v>
          </cell>
          <cell r="D537" t="str">
            <v>Prep federal and state returns for AE - Pecos I &amp; II</v>
          </cell>
          <cell r="E537" t="str">
            <v>a654</v>
          </cell>
          <cell r="F537" t="str">
            <v>a495</v>
          </cell>
          <cell r="G537" t="str">
            <v>AE - Pecos I and II</v>
          </cell>
        </row>
        <row r="538">
          <cell r="A538" t="str">
            <v>5131</v>
          </cell>
          <cell r="B538">
            <v>655</v>
          </cell>
          <cell r="C538" t="str">
            <v>PrepReview Task</v>
          </cell>
          <cell r="D538" t="str">
            <v>Prep federal and state returns for AE - Upton Wind I-IV</v>
          </cell>
          <cell r="E538" t="str">
            <v>a655</v>
          </cell>
          <cell r="F538" t="str">
            <v>a517</v>
          </cell>
          <cell r="G538" t="str">
            <v>AE - Upton Wind I - IV</v>
          </cell>
        </row>
        <row r="539">
          <cell r="A539" t="str">
            <v>5132</v>
          </cell>
          <cell r="B539">
            <v>656</v>
          </cell>
          <cell r="C539" t="str">
            <v>PrepReview Task</v>
          </cell>
          <cell r="D539" t="str">
            <v>Prep federal and state returns for AE - Delaware</v>
          </cell>
          <cell r="E539" t="str">
            <v>a656</v>
          </cell>
          <cell r="F539" t="str">
            <v>a403</v>
          </cell>
          <cell r="G539" t="str">
            <v>AE - Delaware Mountain</v>
          </cell>
        </row>
        <row r="540">
          <cell r="A540" t="str">
            <v>5133</v>
          </cell>
          <cell r="B540">
            <v>657</v>
          </cell>
          <cell r="C540" t="str">
            <v>PrepReview Task</v>
          </cell>
          <cell r="D540" t="str">
            <v>Prep federal and state returns for AE - Indian Mesa</v>
          </cell>
          <cell r="E540" t="str">
            <v>a657</v>
          </cell>
          <cell r="F540" t="str">
            <v>a449</v>
          </cell>
          <cell r="G540" t="str">
            <v>AE - Indian Mesa</v>
          </cell>
        </row>
        <row r="541">
          <cell r="A541" t="str">
            <v>5134</v>
          </cell>
          <cell r="B541">
            <v>658</v>
          </cell>
          <cell r="C541" t="str">
            <v>PrepReview Task</v>
          </cell>
          <cell r="D541" t="str">
            <v>Prep federal and state returns for AE - Blue Summit Wind</v>
          </cell>
          <cell r="E541" t="str">
            <v>a658</v>
          </cell>
          <cell r="F541" t="str">
            <v>a624</v>
          </cell>
          <cell r="G541" t="str">
            <v>AE - Blue Summit Wind</v>
          </cell>
        </row>
        <row r="542">
          <cell r="A542" t="str">
            <v>5138</v>
          </cell>
          <cell r="B542">
            <v>659</v>
          </cell>
          <cell r="C542" t="str">
            <v>PrepReview Task</v>
          </cell>
          <cell r="D542" t="str">
            <v>Prep federal and state returns for AE - Gas Producing LLC</v>
          </cell>
          <cell r="E542" t="str">
            <v>a659</v>
          </cell>
          <cell r="F542" t="str">
            <v>a431</v>
          </cell>
          <cell r="G542" t="str">
            <v>AE - Gas Producing LLC</v>
          </cell>
        </row>
        <row r="543">
          <cell r="A543" t="str">
            <v>5139</v>
          </cell>
          <cell r="B543">
            <v>660</v>
          </cell>
          <cell r="C543" t="str">
            <v>PrepReview Task</v>
          </cell>
          <cell r="D543" t="str">
            <v>Prep federal and state returns for AE - Producer Services LLC</v>
          </cell>
          <cell r="E543" t="str">
            <v>a660</v>
          </cell>
          <cell r="F543" t="str">
            <v>a503</v>
          </cell>
          <cell r="G543" t="str">
            <v>AE - Producer Services LLC</v>
          </cell>
        </row>
        <row r="544">
          <cell r="A544" t="str">
            <v>5111</v>
          </cell>
          <cell r="B544">
            <v>661</v>
          </cell>
          <cell r="C544" t="str">
            <v>PrepReview Task</v>
          </cell>
          <cell r="D544" t="str">
            <v>Prep federal and state returns for AE - Capricorn Ridge</v>
          </cell>
          <cell r="E544" t="str">
            <v>a661</v>
          </cell>
          <cell r="F544" t="str">
            <v>a389</v>
          </cell>
          <cell r="G544" t="str">
            <v>AE - Capricorn Ridge</v>
          </cell>
        </row>
        <row r="545">
          <cell r="A545" t="str">
            <v>5140</v>
          </cell>
          <cell r="B545">
            <v>662</v>
          </cell>
          <cell r="C545" t="str">
            <v>PrepReview Task</v>
          </cell>
          <cell r="D545" t="str">
            <v>Prep federal and state returns for AE - Green Ridge Services</v>
          </cell>
          <cell r="E545" t="str">
            <v>a662</v>
          </cell>
          <cell r="F545" t="str">
            <v>a437</v>
          </cell>
          <cell r="G545" t="str">
            <v>AE - Green Ridge Services</v>
          </cell>
        </row>
        <row r="546">
          <cell r="A546" t="str">
            <v>5124</v>
          </cell>
          <cell r="B546">
            <v>663</v>
          </cell>
          <cell r="C546" t="str">
            <v>PrepReview Task</v>
          </cell>
          <cell r="D546" t="str">
            <v>Prep federal and state returns for AE - Elk City Wind LLC</v>
          </cell>
          <cell r="E546" t="str">
            <v>a663</v>
          </cell>
          <cell r="F546" t="str">
            <v>a409</v>
          </cell>
          <cell r="G546" t="str">
            <v>AE - Elk City Wind LLC</v>
          </cell>
        </row>
        <row r="547">
          <cell r="A547" t="str">
            <v>5141</v>
          </cell>
          <cell r="B547">
            <v>664</v>
          </cell>
          <cell r="C547" t="str">
            <v>PrepReview Task</v>
          </cell>
          <cell r="D547" t="str">
            <v>Prep federal and state returns for AE - Wilton Wind II LLC</v>
          </cell>
          <cell r="E547" t="str">
            <v>a664</v>
          </cell>
          <cell r="F547" t="str">
            <v>a539</v>
          </cell>
          <cell r="G547" t="str">
            <v>AE - Wilton Wind II LLC</v>
          </cell>
        </row>
        <row r="548">
          <cell r="A548" t="str">
            <v>5142</v>
          </cell>
          <cell r="B548">
            <v>665</v>
          </cell>
          <cell r="C548" t="str">
            <v>PrepReview Task</v>
          </cell>
          <cell r="D548" t="str">
            <v>Prep federal and state returns for AE - Ashtabula Wind II LLC</v>
          </cell>
          <cell r="E548" t="str">
            <v>a665</v>
          </cell>
          <cell r="F548" t="str">
            <v>a675</v>
          </cell>
          <cell r="G548" t="str">
            <v>AE - Ashtabula Wind II LLC</v>
          </cell>
        </row>
        <row r="549">
          <cell r="A549" t="str">
            <v>5143</v>
          </cell>
          <cell r="B549">
            <v>666</v>
          </cell>
          <cell r="C549" t="str">
            <v>PrepReview Task</v>
          </cell>
          <cell r="D549" t="str">
            <v>Prep federal and state returns for AE - Garden Wind LLC</v>
          </cell>
          <cell r="E549" t="str">
            <v>a666</v>
          </cell>
          <cell r="F549" t="str">
            <v>a427</v>
          </cell>
          <cell r="G549" t="str">
            <v>AE - Garden Wind LLC</v>
          </cell>
        </row>
        <row r="550">
          <cell r="A550" t="str">
            <v>5144</v>
          </cell>
          <cell r="B550">
            <v>667</v>
          </cell>
          <cell r="C550" t="str">
            <v>PrepReview Task</v>
          </cell>
          <cell r="D550" t="str">
            <v>Prep federal and state returns for AE - Crystal Lake Wind III</v>
          </cell>
          <cell r="E550" t="str">
            <v>a667</v>
          </cell>
          <cell r="F550" t="str">
            <v>a399</v>
          </cell>
          <cell r="G550" t="str">
            <v>AE - Crystal Lake Wind III</v>
          </cell>
        </row>
        <row r="551">
          <cell r="A551" t="str">
            <v>5145</v>
          </cell>
          <cell r="B551">
            <v>668</v>
          </cell>
          <cell r="C551" t="str">
            <v>PrepReview Task</v>
          </cell>
          <cell r="D551" t="str">
            <v>Prep federal and state returns for AE - Day County Wind LLC</v>
          </cell>
          <cell r="E551" t="str">
            <v>a668</v>
          </cell>
          <cell r="F551" t="str">
            <v>a401</v>
          </cell>
          <cell r="G551" t="str">
            <v>AE - Day County Wind LLC</v>
          </cell>
        </row>
        <row r="552">
          <cell r="A552" t="str">
            <v>5146</v>
          </cell>
          <cell r="B552">
            <v>669</v>
          </cell>
          <cell r="C552" t="str">
            <v>PrepReview Task</v>
          </cell>
          <cell r="D552" t="str">
            <v>Prep federal and state returns for AE - Butler Ridge Wind</v>
          </cell>
          <cell r="E552" t="str">
            <v>a669</v>
          </cell>
          <cell r="F552" t="str">
            <v>a696</v>
          </cell>
          <cell r="G552" t="str">
            <v>AE - Butler Ridge Wind</v>
          </cell>
        </row>
        <row r="553">
          <cell r="A553" t="str">
            <v>5147</v>
          </cell>
          <cell r="B553">
            <v>670</v>
          </cell>
          <cell r="C553" t="str">
            <v>PrepReview Task</v>
          </cell>
          <cell r="D553" t="str">
            <v>Prep federal and state returns for AE - High Majestic Wind</v>
          </cell>
          <cell r="E553" t="str">
            <v>a670</v>
          </cell>
          <cell r="F553" t="str">
            <v>a443</v>
          </cell>
          <cell r="G553" t="str">
            <v>AE - High Majestic Wind</v>
          </cell>
        </row>
        <row r="554">
          <cell r="A554" t="str">
            <v>5148</v>
          </cell>
          <cell r="B554">
            <v>671</v>
          </cell>
          <cell r="C554" t="str">
            <v>PrepReview Task</v>
          </cell>
          <cell r="D554" t="str">
            <v>Prep federal and state returns for AE - Wessington Wind Energy</v>
          </cell>
          <cell r="E554" t="str">
            <v>a671</v>
          </cell>
          <cell r="F554" t="str">
            <v>a535</v>
          </cell>
          <cell r="G554" t="str">
            <v>AE - Wessington Wind Energy</v>
          </cell>
        </row>
        <row r="555">
          <cell r="A555" t="str">
            <v>5149</v>
          </cell>
          <cell r="B555">
            <v>672</v>
          </cell>
          <cell r="C555" t="str">
            <v>PrepReview Task</v>
          </cell>
          <cell r="D555" t="str">
            <v>Prep federal and state returns for AE - Gas Producing (Haynes)</v>
          </cell>
          <cell r="E555" t="str">
            <v>a672</v>
          </cell>
          <cell r="F555" t="str">
            <v>a429</v>
          </cell>
          <cell r="G555" t="str">
            <v>AE - Gas Producing (Haynes)</v>
          </cell>
        </row>
        <row r="556">
          <cell r="A556" t="str">
            <v>5150</v>
          </cell>
          <cell r="B556">
            <v>673</v>
          </cell>
          <cell r="C556" t="str">
            <v>PrepReview Task</v>
          </cell>
          <cell r="D556" t="str">
            <v>Prep federal and state returns for AE - Producer Services (Haynes)</v>
          </cell>
          <cell r="E556" t="str">
            <v>a673</v>
          </cell>
          <cell r="F556" t="str">
            <v>a501</v>
          </cell>
          <cell r="G556" t="str">
            <v>AE - Producer Services (Haynes)</v>
          </cell>
        </row>
        <row r="557">
          <cell r="A557" t="str">
            <v>5152</v>
          </cell>
          <cell r="B557">
            <v>674</v>
          </cell>
          <cell r="C557" t="str">
            <v>PrepReview Task</v>
          </cell>
          <cell r="D557" t="str">
            <v>Prep federal and state returns for AE - Mantua Creek Solar LLC</v>
          </cell>
          <cell r="E557" t="str">
            <v>a674</v>
          </cell>
          <cell r="F557" t="str">
            <v>a463</v>
          </cell>
          <cell r="G557" t="str">
            <v>AE - Mantua Creek Solar LLC</v>
          </cell>
        </row>
        <row r="558">
          <cell r="A558" t="str">
            <v>5155</v>
          </cell>
          <cell r="B558">
            <v>675</v>
          </cell>
          <cell r="C558" t="str">
            <v>PrepReview Task</v>
          </cell>
          <cell r="D558" t="str">
            <v>Prep federal and state returns for AE - Baldwin Wind LLC</v>
          </cell>
          <cell r="E558" t="str">
            <v>a675</v>
          </cell>
          <cell r="F558" t="str">
            <v>a560</v>
          </cell>
          <cell r="G558" t="str">
            <v>AE - Baldwin Wind LLC</v>
          </cell>
        </row>
        <row r="559">
          <cell r="A559" t="str">
            <v>5156</v>
          </cell>
          <cell r="B559">
            <v>676</v>
          </cell>
          <cell r="C559" t="str">
            <v>PrepReview Task</v>
          </cell>
          <cell r="D559" t="str">
            <v>Prep federal and state returns for AE - Red Mesa Wind LLC</v>
          </cell>
          <cell r="E559" t="str">
            <v>a676</v>
          </cell>
          <cell r="F559" t="str">
            <v>a505</v>
          </cell>
          <cell r="G559" t="str">
            <v>AE - Red Mesa Wind LLC</v>
          </cell>
        </row>
        <row r="560">
          <cell r="A560" t="str">
            <v>5157</v>
          </cell>
          <cell r="B560">
            <v>677</v>
          </cell>
          <cell r="C560" t="str">
            <v>PrepReview Task</v>
          </cell>
          <cell r="D560" t="str">
            <v>Prep federal and state returns for AE - WSGP Gas Producing LLC</v>
          </cell>
          <cell r="E560" t="str">
            <v>a677</v>
          </cell>
          <cell r="F560" t="str">
            <v>a543</v>
          </cell>
          <cell r="G560" t="str">
            <v>AE - WSGP Gas Producing LLC</v>
          </cell>
        </row>
        <row r="561">
          <cell r="A561" t="str">
            <v>5158</v>
          </cell>
          <cell r="B561">
            <v>678</v>
          </cell>
          <cell r="C561" t="str">
            <v>PrepReview Task</v>
          </cell>
          <cell r="D561" t="str">
            <v>Prep federal and state returns for AE - Minco Wind LLC</v>
          </cell>
          <cell r="E561" t="str">
            <v>a678</v>
          </cell>
          <cell r="F561" t="str">
            <v>a471</v>
          </cell>
          <cell r="G561" t="str">
            <v>AE - Minco Wind LLC</v>
          </cell>
        </row>
        <row r="562">
          <cell r="A562" t="str">
            <v>5159</v>
          </cell>
          <cell r="B562">
            <v>679</v>
          </cell>
          <cell r="C562" t="str">
            <v>PrepReview Task</v>
          </cell>
          <cell r="D562" t="str">
            <v>Prep federal and state returns for AE - Elk City II Wind LLC</v>
          </cell>
          <cell r="E562" t="str">
            <v>a679</v>
          </cell>
          <cell r="F562" t="str">
            <v>a407</v>
          </cell>
          <cell r="G562" t="str">
            <v>AE-  Elk City II Wind LLC</v>
          </cell>
        </row>
        <row r="563">
          <cell r="A563" t="str">
            <v>5160</v>
          </cell>
          <cell r="B563">
            <v>680</v>
          </cell>
          <cell r="C563" t="str">
            <v>PrepReview Task</v>
          </cell>
          <cell r="D563" t="str">
            <v>Prep federal and state returns for AE - Gas Producing Wyoming</v>
          </cell>
          <cell r="E563" t="str">
            <v>a680</v>
          </cell>
          <cell r="F563" t="str">
            <v>a433</v>
          </cell>
          <cell r="G563" t="str">
            <v>AE - Gas Producing Wyoming</v>
          </cell>
        </row>
        <row r="564">
          <cell r="A564" t="str">
            <v>5161</v>
          </cell>
          <cell r="B564">
            <v>681</v>
          </cell>
          <cell r="C564" t="str">
            <v>PrepReview Task</v>
          </cell>
          <cell r="D564" t="str">
            <v>Prep federal and state returns for AE - Ashtabula Wind III LLC</v>
          </cell>
          <cell r="E564" t="str">
            <v>a681</v>
          </cell>
          <cell r="F564" t="str">
            <v>a677</v>
          </cell>
          <cell r="G564" t="str">
            <v>AE - Ashtabula Wind III LLC</v>
          </cell>
        </row>
        <row r="565">
          <cell r="A565" t="str">
            <v>5165</v>
          </cell>
          <cell r="B565">
            <v>682</v>
          </cell>
          <cell r="C565" t="str">
            <v>PrepReview Task</v>
          </cell>
          <cell r="D565" t="str">
            <v>Prep federal and state returns for AE - BSGA Gas Producing LLC</v>
          </cell>
          <cell r="E565" t="str">
            <v>a682</v>
          </cell>
          <cell r="F565" t="str">
            <v>a510</v>
          </cell>
          <cell r="G565" t="str">
            <v>AE - BSGA Gas Producing LLC</v>
          </cell>
        </row>
        <row r="566">
          <cell r="A566" t="str">
            <v>5039</v>
          </cell>
          <cell r="B566">
            <v>683</v>
          </cell>
          <cell r="C566" t="str">
            <v>PrepReview Task</v>
          </cell>
          <cell r="D566" t="str">
            <v>Prep federal and state returns for AE - FPL Energy Gray County Wind</v>
          </cell>
          <cell r="E566" t="str">
            <v>a683</v>
          </cell>
          <cell r="F566" t="str">
            <v>a419</v>
          </cell>
          <cell r="G566" t="str">
            <v>AE - FPL Energy Gray County Wind</v>
          </cell>
        </row>
        <row r="567">
          <cell r="A567" t="str">
            <v>5137</v>
          </cell>
          <cell r="B567">
            <v>684</v>
          </cell>
          <cell r="C567" t="str">
            <v>PrepReview Task</v>
          </cell>
          <cell r="D567" t="str">
            <v>Prep federal and state returns for AE - US Transmission Hldgs</v>
          </cell>
          <cell r="E567" t="str">
            <v>a684</v>
          </cell>
          <cell r="F567" t="str">
            <v>a519</v>
          </cell>
          <cell r="G567" t="str">
            <v>AE - US Transmission Hldgs</v>
          </cell>
        </row>
        <row r="568">
          <cell r="A568" t="str">
            <v>2007</v>
          </cell>
          <cell r="B568">
            <v>685</v>
          </cell>
          <cell r="C568" t="str">
            <v>PrepReview Task</v>
          </cell>
          <cell r="D568" t="str">
            <v>Prep federal and state returns for AE - NEPM II</v>
          </cell>
          <cell r="E568" t="str">
            <v>a685</v>
          </cell>
          <cell r="F568" t="str">
            <v>a481</v>
          </cell>
          <cell r="G568" t="str">
            <v>AE - NEPM II</v>
          </cell>
        </row>
        <row r="569">
          <cell r="A569" t="str">
            <v>5167</v>
          </cell>
          <cell r="B569">
            <v>686</v>
          </cell>
          <cell r="C569" t="str">
            <v>PrepReview Task</v>
          </cell>
          <cell r="D569" t="str">
            <v>Prep federal and state returns for AE - Vasco Winds</v>
          </cell>
          <cell r="E569" t="str">
            <v>a686</v>
          </cell>
          <cell r="F569" t="str">
            <v>a531</v>
          </cell>
          <cell r="G569" t="str">
            <v>AE - Vasco Winds</v>
          </cell>
        </row>
        <row r="570">
          <cell r="A570" t="str">
            <v>5168</v>
          </cell>
          <cell r="B570">
            <v>687</v>
          </cell>
          <cell r="C570" t="str">
            <v>PrepReview Task</v>
          </cell>
          <cell r="D570" t="str">
            <v>Prep federal and state returns for AE - Perrin Ranch Wind</v>
          </cell>
          <cell r="E570" t="str">
            <v>a687</v>
          </cell>
          <cell r="F570" t="str">
            <v>a499</v>
          </cell>
          <cell r="G570" t="str">
            <v>AE - Perrin Ranch Wind</v>
          </cell>
        </row>
        <row r="571">
          <cell r="A571" t="str">
            <v>5174</v>
          </cell>
          <cell r="B571">
            <v>688</v>
          </cell>
          <cell r="C571" t="str">
            <v>PrepReview Task</v>
          </cell>
          <cell r="D571" t="str">
            <v>Prep federal and state returns for AE - Montezuma II Wind</v>
          </cell>
          <cell r="E571" t="str">
            <v>a688</v>
          </cell>
          <cell r="F571" t="str">
            <v>a473</v>
          </cell>
          <cell r="G571" t="str">
            <v>AE - Montezuma II Wind</v>
          </cell>
        </row>
        <row r="572">
          <cell r="A572" t="str">
            <v>5175</v>
          </cell>
          <cell r="B572">
            <v>689</v>
          </cell>
          <cell r="C572" t="str">
            <v>PrepReview Task</v>
          </cell>
          <cell r="D572" t="str">
            <v>Prep federal and state returns for AE - Limon Wind</v>
          </cell>
          <cell r="E572" t="str">
            <v>a689</v>
          </cell>
          <cell r="F572" t="str">
            <v>a457</v>
          </cell>
          <cell r="G572" t="str">
            <v>AE - Limon Wind</v>
          </cell>
        </row>
        <row r="573">
          <cell r="A573" t="str">
            <v>5176</v>
          </cell>
          <cell r="B573">
            <v>690</v>
          </cell>
          <cell r="C573" t="str">
            <v>PrepReview Task</v>
          </cell>
          <cell r="D573" t="str">
            <v>Prep federal and state returns for AE - Tuscola Bay Wind</v>
          </cell>
          <cell r="E573" t="str">
            <v>a690</v>
          </cell>
          <cell r="F573" t="str">
            <v>a513</v>
          </cell>
          <cell r="G573" t="str">
            <v>AE - Tuscola Bay Wind</v>
          </cell>
        </row>
        <row r="574">
          <cell r="A574" t="str">
            <v>5177</v>
          </cell>
          <cell r="B574">
            <v>691</v>
          </cell>
          <cell r="C574" t="str">
            <v>PrepReview Task</v>
          </cell>
          <cell r="D574" t="str">
            <v>Prep federal and state returns for AE - Minco Wind III</v>
          </cell>
          <cell r="E574" t="str">
            <v>a691</v>
          </cell>
          <cell r="F574" t="str">
            <v>a469</v>
          </cell>
          <cell r="G574" t="str">
            <v>AE - Minco Wind III</v>
          </cell>
        </row>
        <row r="575">
          <cell r="A575" t="str">
            <v>5178</v>
          </cell>
          <cell r="B575">
            <v>692</v>
          </cell>
          <cell r="C575" t="str">
            <v>PrepReview Task</v>
          </cell>
          <cell r="D575" t="str">
            <v>Prep federal and state returns for AE - Limon Wind II</v>
          </cell>
          <cell r="E575" t="str">
            <v>a692</v>
          </cell>
          <cell r="F575" t="str">
            <v>a459</v>
          </cell>
          <cell r="G575" t="str">
            <v>AE - Limon Wind II</v>
          </cell>
        </row>
        <row r="576">
          <cell r="A576" t="str">
            <v>5179</v>
          </cell>
          <cell r="B576">
            <v>693</v>
          </cell>
          <cell r="C576" t="str">
            <v>PrepReview Task</v>
          </cell>
          <cell r="D576" t="str">
            <v>Prep federal and state returns for AE - Ensign Wind</v>
          </cell>
          <cell r="E576" t="str">
            <v>a693</v>
          </cell>
          <cell r="F576" t="str">
            <v>a413</v>
          </cell>
          <cell r="G576" t="str">
            <v>AE - Ensign Wind</v>
          </cell>
        </row>
        <row r="577">
          <cell r="A577" t="str">
            <v>5182</v>
          </cell>
          <cell r="B577">
            <v>694</v>
          </cell>
          <cell r="C577" t="str">
            <v>PrepReview Task</v>
          </cell>
          <cell r="D577" t="str">
            <v>Prep federal and state returns for AE - Buffalo Ridge Wind</v>
          </cell>
          <cell r="E577" t="str">
            <v>a694</v>
          </cell>
          <cell r="F577" t="str">
            <v>a654</v>
          </cell>
          <cell r="G577" t="str">
            <v>AE - Buffalo Ridge Wind</v>
          </cell>
        </row>
        <row r="578">
          <cell r="A578" t="str">
            <v>5183</v>
          </cell>
          <cell r="B578">
            <v>695</v>
          </cell>
          <cell r="C578" t="str">
            <v>PrepReview Task</v>
          </cell>
          <cell r="D578" t="str">
            <v>Prep federal and state returns for AE - USG Prop Bakken I</v>
          </cell>
          <cell r="E578" t="str">
            <v>a695</v>
          </cell>
          <cell r="F578" t="str">
            <v>a521</v>
          </cell>
          <cell r="G578" t="str">
            <v>AE - USG Prop Bakken I</v>
          </cell>
        </row>
        <row r="579">
          <cell r="A579" t="str">
            <v>5184</v>
          </cell>
          <cell r="B579">
            <v>696</v>
          </cell>
          <cell r="C579" t="str">
            <v>PrepReview Task</v>
          </cell>
          <cell r="D579" t="str">
            <v>Prep federal and state returns for AE - USG Prop GraniteWash I</v>
          </cell>
          <cell r="E579" t="str">
            <v>a696</v>
          </cell>
          <cell r="F579" t="str">
            <v>a523</v>
          </cell>
          <cell r="G579" t="str">
            <v>AE - USG Prop GraniteWash I</v>
          </cell>
        </row>
        <row r="580">
          <cell r="A580" t="str">
            <v>5185</v>
          </cell>
          <cell r="B580">
            <v>697</v>
          </cell>
          <cell r="C580" t="str">
            <v>PrepReview Task</v>
          </cell>
          <cell r="D580" t="str">
            <v>Prep federal and state returns for AE - USGP Haynes Sands I</v>
          </cell>
          <cell r="E580" t="str">
            <v>a697</v>
          </cell>
          <cell r="F580" t="str">
            <v>a525</v>
          </cell>
          <cell r="G580" t="str">
            <v>AE - USGP Haynes Sands I</v>
          </cell>
        </row>
        <row r="581">
          <cell r="A581" t="str">
            <v>5186</v>
          </cell>
          <cell r="B581">
            <v>698</v>
          </cell>
          <cell r="C581" t="str">
            <v>PrepReview Task</v>
          </cell>
          <cell r="D581" t="str">
            <v>Prep federal and state returns for AE - USGP Miss Lime I</v>
          </cell>
          <cell r="E581" t="str">
            <v>a698</v>
          </cell>
          <cell r="F581" t="str">
            <v>a527</v>
          </cell>
          <cell r="G581" t="str">
            <v>AE - USGP Miss Lime I</v>
          </cell>
        </row>
        <row r="582">
          <cell r="A582" t="str">
            <v>5194</v>
          </cell>
          <cell r="B582">
            <v>699</v>
          </cell>
          <cell r="C582" t="str">
            <v>PrepReview Task</v>
          </cell>
          <cell r="D582" t="str">
            <v>Prep federal and state returns for AE - Blackwell Wind LLC</v>
          </cell>
          <cell r="E582" t="str">
            <v>a699</v>
          </cell>
          <cell r="F582" t="str">
            <v>a566</v>
          </cell>
          <cell r="G582" t="str">
            <v>AE - Blackwell Wind LLC</v>
          </cell>
        </row>
        <row r="583">
          <cell r="A583" t="str">
            <v>5169</v>
          </cell>
          <cell r="B583">
            <v>700</v>
          </cell>
          <cell r="C583" t="str">
            <v>PrepReview Task</v>
          </cell>
          <cell r="D583" t="str">
            <v>Prep federal and state returns for AE - Minco Wind Hldgs II</v>
          </cell>
          <cell r="E583" t="str">
            <v>a700</v>
          </cell>
          <cell r="F583" t="str">
            <v>a467</v>
          </cell>
          <cell r="G583" t="str">
            <v>AE - Minco Wind Hldgs II</v>
          </cell>
        </row>
        <row r="584">
          <cell r="A584" t="str">
            <v>5195</v>
          </cell>
          <cell r="B584">
            <v>701</v>
          </cell>
          <cell r="C584" t="str">
            <v>PrepReview Task</v>
          </cell>
          <cell r="D584" t="str">
            <v>Prep federal and state returns for AE - Energy Storage Holdings</v>
          </cell>
          <cell r="E584" t="str">
            <v>a701</v>
          </cell>
          <cell r="F584" t="str">
            <v>a411</v>
          </cell>
          <cell r="G584" t="str">
            <v>AE - Energy Storage Holdings</v>
          </cell>
        </row>
        <row r="585">
          <cell r="A585" t="str">
            <v>5197</v>
          </cell>
          <cell r="B585">
            <v>702</v>
          </cell>
          <cell r="C585" t="str">
            <v>PrepReview Task</v>
          </cell>
          <cell r="D585" t="str">
            <v>Prep federal and state returns for AE - High Majestic Wind II</v>
          </cell>
          <cell r="E585" t="str">
            <v>a702</v>
          </cell>
          <cell r="F585" t="str">
            <v>a445</v>
          </cell>
          <cell r="G585" t="str">
            <v>AE - High Majestic Wind II</v>
          </cell>
        </row>
        <row r="586">
          <cell r="A586" t="str">
            <v>5198</v>
          </cell>
          <cell r="B586">
            <v>703</v>
          </cell>
          <cell r="C586" t="str">
            <v>PrepReview Task</v>
          </cell>
          <cell r="D586" t="str">
            <v>Prep federal and state returns for AE - N Sky River Energy LLC</v>
          </cell>
          <cell r="E586" t="str">
            <v>a703</v>
          </cell>
          <cell r="F586" t="str">
            <v>a479</v>
          </cell>
          <cell r="G586" t="str">
            <v>AE - N Sky River Energy LLC</v>
          </cell>
        </row>
        <row r="587">
          <cell r="A587" t="str">
            <v>5210</v>
          </cell>
          <cell r="B587">
            <v>704</v>
          </cell>
          <cell r="C587" t="str">
            <v>PrepReview Task</v>
          </cell>
          <cell r="D587" t="str">
            <v>Prep federal and state returns for AE - Tuscola Wind II LLC</v>
          </cell>
          <cell r="E587" t="str">
            <v>a704</v>
          </cell>
          <cell r="F587" t="str">
            <v>a515</v>
          </cell>
          <cell r="G587" t="str">
            <v>AE - Tuscola Wind II LLC</v>
          </cell>
        </row>
        <row r="588">
          <cell r="A588" t="str">
            <v>5215</v>
          </cell>
          <cell r="B588">
            <v>705</v>
          </cell>
          <cell r="C588" t="str">
            <v>PrepReview Task</v>
          </cell>
          <cell r="D588" t="str">
            <v>Prep federal and state returns for AE - Mountain View Solar</v>
          </cell>
          <cell r="E588" t="str">
            <v>a705</v>
          </cell>
          <cell r="F588" t="str">
            <v>a475</v>
          </cell>
          <cell r="G588" t="str">
            <v>AE - Mountain View Solar</v>
          </cell>
        </row>
        <row r="589">
          <cell r="A589">
            <v>5217</v>
          </cell>
          <cell r="C589" t="str">
            <v>PrepReview Task</v>
          </cell>
          <cell r="D589" t="str">
            <v>AE - Steele Flats Wind, LLC</v>
          </cell>
          <cell r="G589" t="str">
            <v>AE - Steele Flats Wind, LLC</v>
          </cell>
        </row>
        <row r="590">
          <cell r="A590">
            <v>5239</v>
          </cell>
          <cell r="C590" t="str">
            <v>PrepReview Task</v>
          </cell>
          <cell r="D590" t="str">
            <v>AE - McCoy Solar LLC</v>
          </cell>
          <cell r="G590" t="str">
            <v>AE - McCoy Solar LLC</v>
          </cell>
        </row>
        <row r="591">
          <cell r="A591">
            <v>5241</v>
          </cell>
          <cell r="C591" t="str">
            <v>PrepReview Task</v>
          </cell>
          <cell r="D591" t="str">
            <v>AE - Limon Wind III LLC</v>
          </cell>
          <cell r="G591" t="str">
            <v>AE - Limon Wind III LLC</v>
          </cell>
        </row>
        <row r="592">
          <cell r="A592">
            <v>5242</v>
          </cell>
          <cell r="C592" t="str">
            <v>PrepReview Task</v>
          </cell>
          <cell r="D592" t="str">
            <v>AE - Seiling Wind LLC</v>
          </cell>
          <cell r="G592" t="str">
            <v>AE - Seiling Wind LLC</v>
          </cell>
        </row>
        <row r="593">
          <cell r="C593" t="str">
            <v>PrepReview Task</v>
          </cell>
          <cell r="D593" t="str">
            <v>Porta del Sol Solar, LLC</v>
          </cell>
          <cell r="G593" t="str">
            <v>Porta del Sol Solar, LLC</v>
          </cell>
        </row>
        <row r="594">
          <cell r="A594" t="str">
            <v>1270</v>
          </cell>
          <cell r="B594">
            <v>706</v>
          </cell>
          <cell r="C594" t="str">
            <v>PrepReview Task</v>
          </cell>
          <cell r="D594" t="str">
            <v>Prep federal and state returns for Palms Insurance Company, Ltd</v>
          </cell>
          <cell r="E594" t="str">
            <v>a706</v>
          </cell>
          <cell r="F594" t="str">
            <v>a236</v>
          </cell>
          <cell r="G594" t="str">
            <v>Palms Insurance Company, Limited</v>
          </cell>
        </row>
        <row r="595">
          <cell r="A595">
            <v>1257</v>
          </cell>
          <cell r="C595" t="str">
            <v>PrepReview Task</v>
          </cell>
          <cell r="D595" t="str">
            <v>Florida Southeast Connection, LLC</v>
          </cell>
          <cell r="G595" t="str">
            <v>Florida Southeast Connection, LLC</v>
          </cell>
        </row>
        <row r="596">
          <cell r="A596" t="str">
            <v>7200</v>
          </cell>
          <cell r="B596">
            <v>707</v>
          </cell>
          <cell r="C596" t="str">
            <v>PrepReview Task</v>
          </cell>
          <cell r="D596" t="str">
            <v>Prep federal and state returns for FPL Group International, Inc.</v>
          </cell>
          <cell r="E596" t="str">
            <v>a707</v>
          </cell>
          <cell r="F596" t="str">
            <v>a740</v>
          </cell>
          <cell r="G596" t="str">
            <v>FPL Group International, Inc.</v>
          </cell>
        </row>
        <row r="597">
          <cell r="A597" t="str">
            <v>7224</v>
          </cell>
          <cell r="B597">
            <v>708</v>
          </cell>
          <cell r="C597" t="str">
            <v>PrepReview Task</v>
          </cell>
          <cell r="D597" t="str">
            <v>Prep federal and state returns for High Ground Investments, LLC (fka Coyote Wind, LLC)</v>
          </cell>
          <cell r="E597" t="str">
            <v>a708</v>
          </cell>
          <cell r="F597" t="str">
            <v>a93</v>
          </cell>
          <cell r="G597" t="str">
            <v>High Ground Investments, LLC</v>
          </cell>
        </row>
        <row r="598">
          <cell r="A598" t="str">
            <v>4045</v>
          </cell>
          <cell r="B598">
            <v>709</v>
          </cell>
          <cell r="C598" t="str">
            <v>PrepReview Task</v>
          </cell>
          <cell r="D598" t="str">
            <v>Prep federal and state returns for ESI Northeast Fuel Management, Inc.</v>
          </cell>
          <cell r="E598" t="str">
            <v>a709</v>
          </cell>
          <cell r="F598" t="str">
            <v>a490</v>
          </cell>
          <cell r="G598" t="str">
            <v>ESI Northeast Fuel Management, Inc.</v>
          </cell>
        </row>
        <row r="599">
          <cell r="A599" t="str">
            <v>5017</v>
          </cell>
          <cell r="B599">
            <v>710</v>
          </cell>
          <cell r="C599" t="str">
            <v>PrepReview Task</v>
          </cell>
          <cell r="D599" t="str">
            <v>Prep federal and state returns for ESI West Texas Energy, Inc.</v>
          </cell>
          <cell r="E599" t="str">
            <v>a710</v>
          </cell>
          <cell r="F599" t="str">
            <v>a618</v>
          </cell>
          <cell r="G599" t="str">
            <v>ESI West Texas Energy, Inc.</v>
          </cell>
        </row>
        <row r="600">
          <cell r="A600" t="str">
            <v>5014</v>
          </cell>
          <cell r="B600">
            <v>711</v>
          </cell>
          <cell r="C600" t="str">
            <v>PrepReview Task</v>
          </cell>
          <cell r="D600" t="str">
            <v>Prep federal and state returns for ESI Ormesa 1E Equity, Inc.</v>
          </cell>
          <cell r="E600" t="str">
            <v>a711</v>
          </cell>
          <cell r="F600" t="str">
            <v>a600</v>
          </cell>
          <cell r="G600" t="str">
            <v>ESI Ormesa 1E Equity, Inc.</v>
          </cell>
        </row>
        <row r="601">
          <cell r="A601" t="str">
            <v>5015</v>
          </cell>
          <cell r="B601">
            <v>712</v>
          </cell>
          <cell r="C601" t="str">
            <v>PrepReview Task</v>
          </cell>
          <cell r="D601" t="str">
            <v>Prep federal and state returns for ESI Ormesa Equity Holdings LLC</v>
          </cell>
          <cell r="E601" t="str">
            <v>a712</v>
          </cell>
          <cell r="F601" t="str">
            <v>a602</v>
          </cell>
          <cell r="G601" t="str">
            <v>ESI Ormesa Equity Holdings LLC</v>
          </cell>
        </row>
        <row r="602">
          <cell r="A602" t="str">
            <v>4070</v>
          </cell>
          <cell r="B602">
            <v>713</v>
          </cell>
          <cell r="C602" t="str">
            <v>PrepReview Task</v>
          </cell>
          <cell r="D602" t="str">
            <v>Prep federal and state returns for FPL Energy Solar Funding Corp.</v>
          </cell>
          <cell r="E602" t="str">
            <v>a713</v>
          </cell>
          <cell r="F602" t="str">
            <v>a692</v>
          </cell>
          <cell r="G602" t="str">
            <v>FPL Energy Solar Funding Corp.</v>
          </cell>
        </row>
        <row r="603">
          <cell r="A603" t="str">
            <v>2410</v>
          </cell>
          <cell r="B603">
            <v>714</v>
          </cell>
          <cell r="C603" t="str">
            <v>PrepReview Task</v>
          </cell>
          <cell r="D603" t="str">
            <v>Prep federal and state returns for NextEra Texas Acquisition Holdco, LLC</v>
          </cell>
          <cell r="E603" t="str">
            <v>a714</v>
          </cell>
          <cell r="F603" t="str">
            <v>a212</v>
          </cell>
          <cell r="G603" t="str">
            <v>NextEra Texas Acquisition Holdco, LLC</v>
          </cell>
        </row>
        <row r="604">
          <cell r="A604" t="str">
            <v>2411</v>
          </cell>
          <cell r="B604">
            <v>715</v>
          </cell>
          <cell r="C604" t="str">
            <v>PrepReview Task</v>
          </cell>
          <cell r="D604" t="str">
            <v>Prep federal and state returns for NextEra Retail of Texas GP, LLC</v>
          </cell>
          <cell r="E604" t="str">
            <v>a715</v>
          </cell>
          <cell r="F604" t="str">
            <v>a116</v>
          </cell>
          <cell r="G604" t="str">
            <v>NextEra Retail of Texas GP, LLC</v>
          </cell>
        </row>
        <row r="605">
          <cell r="A605" t="str">
            <v>2412</v>
          </cell>
          <cell r="B605">
            <v>716</v>
          </cell>
          <cell r="C605" t="str">
            <v>PrepReview Task</v>
          </cell>
          <cell r="D605" t="str">
            <v>Prep federal and state returns for NextEra Texas Acquistion LP, LLC</v>
          </cell>
          <cell r="E605" t="str">
            <v>a716</v>
          </cell>
          <cell r="F605" t="str">
            <v>a72</v>
          </cell>
          <cell r="G605" t="str">
            <v>NextEra Texas Acquistion LP, LLC</v>
          </cell>
        </row>
        <row r="606">
          <cell r="A606" t="str">
            <v>3316</v>
          </cell>
          <cell r="B606">
            <v>717</v>
          </cell>
          <cell r="C606" t="str">
            <v>PrepReview Task</v>
          </cell>
          <cell r="D606" t="str">
            <v>Prep federal and state returns for NextEra Retail of Texas, LP</v>
          </cell>
          <cell r="E606" t="str">
            <v>a717</v>
          </cell>
          <cell r="F606" t="str">
            <v>a208</v>
          </cell>
          <cell r="G606" t="str">
            <v>NextEra Retail of Texas, LP</v>
          </cell>
        </row>
        <row r="607">
          <cell r="A607" t="str">
            <v>4053</v>
          </cell>
          <cell r="B607">
            <v>718</v>
          </cell>
          <cell r="C607" t="str">
            <v>PrepReview Task</v>
          </cell>
          <cell r="D607" t="str">
            <v>Prep federal and state returns for FPL Energy Doswell Holdings, Inc.</v>
          </cell>
          <cell r="E607" t="str">
            <v>a718</v>
          </cell>
          <cell r="F607" t="str">
            <v>a446</v>
          </cell>
          <cell r="G607" t="str">
            <v>FPL Energy Doswell Holdings, Inc.</v>
          </cell>
        </row>
        <row r="608">
          <cell r="A608" t="str">
            <v>2003</v>
          </cell>
          <cell r="B608">
            <v>719</v>
          </cell>
          <cell r="C608" t="str">
            <v>PrepReview Task</v>
          </cell>
          <cell r="D608" t="str">
            <v>Prep federal and state returns for BAC Investment Corp.</v>
          </cell>
          <cell r="E608" t="str">
            <v>a719</v>
          </cell>
          <cell r="F608" t="str">
            <v>a589</v>
          </cell>
          <cell r="G608" t="str">
            <v>BAC Investment Corp.</v>
          </cell>
        </row>
        <row r="609">
          <cell r="A609" t="str">
            <v>2004</v>
          </cell>
          <cell r="B609">
            <v>720</v>
          </cell>
          <cell r="C609" t="str">
            <v>PrepReview Task</v>
          </cell>
          <cell r="D609" t="str">
            <v>Prep federal and state returns for Square Lake Holdings, Inc.</v>
          </cell>
          <cell r="E609" t="str">
            <v>a720</v>
          </cell>
          <cell r="F609" t="str">
            <v>a288</v>
          </cell>
          <cell r="G609" t="str">
            <v>Square Lake Holdings, Inc.</v>
          </cell>
        </row>
        <row r="610">
          <cell r="A610" t="str">
            <v>2005</v>
          </cell>
          <cell r="B610">
            <v>721</v>
          </cell>
          <cell r="C610" t="str">
            <v>PrepReview Task</v>
          </cell>
          <cell r="D610" t="str">
            <v>Prep federal and state returns for NextEra Energy Project Management, LLC</v>
          </cell>
          <cell r="E610" t="str">
            <v>a721</v>
          </cell>
          <cell r="F610" t="str">
            <v>a350</v>
          </cell>
          <cell r="G610" t="str">
            <v>NextEra Energy Project Management, LLC</v>
          </cell>
        </row>
        <row r="611">
          <cell r="A611" t="str">
            <v>5002</v>
          </cell>
          <cell r="B611">
            <v>722</v>
          </cell>
          <cell r="C611" t="str">
            <v>PrepReview Task</v>
          </cell>
          <cell r="D611" t="str">
            <v>Prep federal and state returns for ESI Mojave LLC</v>
          </cell>
          <cell r="E611" t="str">
            <v>a722</v>
          </cell>
          <cell r="F611" t="str">
            <v>a486</v>
          </cell>
          <cell r="G611" t="str">
            <v>ESI Mojave LLC</v>
          </cell>
        </row>
        <row r="612">
          <cell r="A612" t="str">
            <v>3300</v>
          </cell>
          <cell r="B612">
            <v>723</v>
          </cell>
          <cell r="C612" t="str">
            <v>PrepReview Task</v>
          </cell>
          <cell r="D612" t="str">
            <v>Prep federal and state returns for Kennebec Hydro Resources, Inc.</v>
          </cell>
          <cell r="E612" t="str">
            <v>a723</v>
          </cell>
          <cell r="F612" t="str">
            <v>a137</v>
          </cell>
          <cell r="G612" t="str">
            <v>Kennebec Hydro Resources, Inc.</v>
          </cell>
        </row>
        <row r="613">
          <cell r="A613" t="str">
            <v>4076</v>
          </cell>
          <cell r="B613">
            <v>724</v>
          </cell>
          <cell r="C613" t="str">
            <v>PrepReview Task</v>
          </cell>
          <cell r="D613" t="str">
            <v>Prep federal and state returns for Tower Associates LLC</v>
          </cell>
          <cell r="E613" t="str">
            <v>a724</v>
          </cell>
          <cell r="F613" t="str">
            <v>a162</v>
          </cell>
          <cell r="G613" t="str">
            <v>Tower Associates LLC</v>
          </cell>
        </row>
        <row r="614">
          <cell r="A614" t="str">
            <v>6100</v>
          </cell>
          <cell r="B614">
            <v>725</v>
          </cell>
          <cell r="C614" t="str">
            <v>PrepReview Task</v>
          </cell>
          <cell r="D614" t="str">
            <v>Prep federal and state returns for NextEra Energy Seabrook, LLC</v>
          </cell>
          <cell r="E614" t="str">
            <v>a725</v>
          </cell>
          <cell r="F614" t="str">
            <v>a356</v>
          </cell>
          <cell r="G614" t="str">
            <v>NextEra Energy Seabrook, LLC (fka FPL Energy Seabrook..)</v>
          </cell>
        </row>
        <row r="615">
          <cell r="A615" t="str">
            <v>5058</v>
          </cell>
          <cell r="B615">
            <v>726</v>
          </cell>
          <cell r="C615" t="str">
            <v>PrepReview Task</v>
          </cell>
          <cell r="D615" t="str">
            <v>Prep federal and state returns for Backbone Windpower Holdings LLC</v>
          </cell>
          <cell r="E615" t="str">
            <v>a726</v>
          </cell>
          <cell r="F615" t="str">
            <v>a593</v>
          </cell>
          <cell r="G615" t="str">
            <v>Backbone Windpower Holdings, LLC</v>
          </cell>
        </row>
        <row r="616">
          <cell r="A616" t="str">
            <v>6084</v>
          </cell>
          <cell r="B616">
            <v>727</v>
          </cell>
          <cell r="C616" t="str">
            <v>PrepReview Task</v>
          </cell>
          <cell r="D616" t="str">
            <v>Prep federal and state returns for Backbone Mountain Windpower LLC</v>
          </cell>
          <cell r="E616" t="str">
            <v>a727</v>
          </cell>
          <cell r="F616" t="str">
            <v>a591</v>
          </cell>
          <cell r="G616" t="str">
            <v>Backbone Mountain Windpower LLC</v>
          </cell>
        </row>
        <row r="617">
          <cell r="A617" t="str">
            <v>6167</v>
          </cell>
          <cell r="B617">
            <v>728</v>
          </cell>
          <cell r="C617" t="str">
            <v>PrepReview Task</v>
          </cell>
          <cell r="D617" t="str">
            <v>Prep federal and state returns for FPL Energy Stateline II Inc.</v>
          </cell>
          <cell r="E617" t="str">
            <v>a728</v>
          </cell>
          <cell r="F617" t="str">
            <v>a540</v>
          </cell>
          <cell r="G617" t="str">
            <v>FPL Energy Stateline II, Inc.</v>
          </cell>
        </row>
        <row r="618">
          <cell r="A618" t="str">
            <v>4126</v>
          </cell>
          <cell r="B618">
            <v>729</v>
          </cell>
          <cell r="C618" t="str">
            <v>PrepReview Task</v>
          </cell>
          <cell r="D618" t="str">
            <v>Prep federal and state returns for Wind Holdings, Inc.</v>
          </cell>
          <cell r="E618" t="str">
            <v>a729</v>
          </cell>
          <cell r="F618" t="str">
            <v>a796</v>
          </cell>
          <cell r="G618" t="str">
            <v>Wind Holdings, Inc.</v>
          </cell>
        </row>
        <row r="619">
          <cell r="A619" t="str">
            <v>4125</v>
          </cell>
          <cell r="B619">
            <v>730</v>
          </cell>
          <cell r="C619" t="str">
            <v>PrepReview Task</v>
          </cell>
          <cell r="D619" t="str">
            <v>Prep federal and state returns for WindLogics Inc.</v>
          </cell>
          <cell r="E619" t="str">
            <v>a730</v>
          </cell>
          <cell r="F619" t="str">
            <v>a371</v>
          </cell>
          <cell r="G619" t="str">
            <v>WindLogics Inc.</v>
          </cell>
        </row>
        <row r="620">
          <cell r="A620" t="str">
            <v>6181</v>
          </cell>
          <cell r="B620">
            <v>731</v>
          </cell>
          <cell r="C620" t="str">
            <v>PrepReview Task</v>
          </cell>
          <cell r="D620" t="str">
            <v>Prep federal and state returns for NextEra Energy Services Illinois LLC</v>
          </cell>
          <cell r="E620" t="str">
            <v>a731</v>
          </cell>
          <cell r="F620" t="str">
            <v>a366</v>
          </cell>
          <cell r="G620" t="str">
            <v>NextEra Energy Services Illinois LLC</v>
          </cell>
        </row>
        <row r="621">
          <cell r="A621" t="str">
            <v>6180</v>
          </cell>
          <cell r="B621">
            <v>732</v>
          </cell>
          <cell r="C621" t="str">
            <v>PrepReview Task</v>
          </cell>
          <cell r="D621" t="str">
            <v>Prep federal and state returns for NextEra Energy Services District of Columbia LLC</v>
          </cell>
          <cell r="E621" t="str">
            <v>a732</v>
          </cell>
          <cell r="F621" t="str">
            <v>a362</v>
          </cell>
          <cell r="G621" t="str">
            <v>NextEra Energy Services District of Columbia LLC</v>
          </cell>
        </row>
        <row r="622">
          <cell r="A622" t="str">
            <v>6121</v>
          </cell>
          <cell r="B622">
            <v>733</v>
          </cell>
          <cell r="C622" t="str">
            <v>PrepReview Task</v>
          </cell>
          <cell r="D622" t="str">
            <v>Prep federal and state returns for Windpower Partners 1994 LP</v>
          </cell>
          <cell r="E622" t="str">
            <v>a733</v>
          </cell>
          <cell r="F622" t="str">
            <v>a46</v>
          </cell>
          <cell r="G622" t="str">
            <v>Windpower Partners 1994 LP</v>
          </cell>
        </row>
        <row r="623">
          <cell r="A623" t="str">
            <v>4131</v>
          </cell>
          <cell r="B623">
            <v>734</v>
          </cell>
          <cell r="C623" t="str">
            <v>PrepReview Task</v>
          </cell>
          <cell r="D623" t="str">
            <v>Prep federal and state returns for Northern Frontier Wind Holding, LLC</v>
          </cell>
          <cell r="E623" t="str">
            <v>a734</v>
          </cell>
          <cell r="F623" t="str">
            <v>a228</v>
          </cell>
          <cell r="G623" t="str">
            <v>Northern Frontier Wind Holding, LLC</v>
          </cell>
        </row>
        <row r="624">
          <cell r="A624" t="str">
            <v>4132</v>
          </cell>
          <cell r="B624">
            <v>735</v>
          </cell>
          <cell r="C624" t="str">
            <v>PrepReview Task</v>
          </cell>
          <cell r="D624" t="str">
            <v>Prep federal and state returns for Northern Frontier Wind Funding, LLC</v>
          </cell>
          <cell r="E624" t="str">
            <v>a735</v>
          </cell>
          <cell r="F624" t="str">
            <v>a126</v>
          </cell>
          <cell r="G624" t="str">
            <v>Northern Frontier Wind Funding, LLC</v>
          </cell>
        </row>
        <row r="625">
          <cell r="A625" t="str">
            <v>6189</v>
          </cell>
          <cell r="B625">
            <v>736</v>
          </cell>
          <cell r="C625" t="str">
            <v>PrepReview Task</v>
          </cell>
          <cell r="D625" t="str">
            <v>Prep federal and state returns for NextEra Energy Services Rhode Island LLC</v>
          </cell>
          <cell r="E625" t="str">
            <v>a736</v>
          </cell>
          <cell r="F625" t="str">
            <v>a383</v>
          </cell>
          <cell r="G625" t="str">
            <v>NextEra Energy Services Rhode Island LLC</v>
          </cell>
        </row>
        <row r="626">
          <cell r="A626" t="str">
            <v>4088</v>
          </cell>
          <cell r="B626">
            <v>737</v>
          </cell>
          <cell r="C626" t="str">
            <v>PrepReview Task</v>
          </cell>
          <cell r="D626" t="str">
            <v>Prep federal and state returns for FPL Energy WPP 93 LP, LLC</v>
          </cell>
          <cell r="E626" t="str">
            <v>a737</v>
          </cell>
          <cell r="F626" t="str">
            <v>a552</v>
          </cell>
          <cell r="G626" t="str">
            <v>FPL Energy WPP 93 LP, LLC</v>
          </cell>
        </row>
        <row r="627">
          <cell r="A627" t="str">
            <v>4087</v>
          </cell>
          <cell r="B627">
            <v>738</v>
          </cell>
          <cell r="C627" t="str">
            <v>PrepReview Task</v>
          </cell>
          <cell r="D627" t="str">
            <v>Prep federal and state returns for FPL Energy WPP 93 GP, LLC</v>
          </cell>
          <cell r="E627" t="str">
            <v>a738</v>
          </cell>
          <cell r="F627" t="str">
            <v>a722</v>
          </cell>
          <cell r="G627" t="str">
            <v>FPL Energy WPP 93 GP, LLC</v>
          </cell>
        </row>
        <row r="628">
          <cell r="A628" t="str">
            <v>4097</v>
          </cell>
          <cell r="B628">
            <v>739</v>
          </cell>
          <cell r="C628" t="str">
            <v>PrepReview Task</v>
          </cell>
          <cell r="D628" t="str">
            <v>Prep federal and state returns for FPL Energy SEGS III-VII LP, LLC</v>
          </cell>
          <cell r="E628" t="str">
            <v>a739</v>
          </cell>
          <cell r="F628" t="str">
            <v>a688</v>
          </cell>
          <cell r="G628" t="str">
            <v>FPL Energy SEGS III-VII LP, LLC</v>
          </cell>
        </row>
        <row r="629">
          <cell r="A629" t="str">
            <v>4098</v>
          </cell>
          <cell r="B629">
            <v>740</v>
          </cell>
          <cell r="C629" t="str">
            <v>PrepReview Task</v>
          </cell>
          <cell r="D629" t="str">
            <v>Prep federal and state returns for FPL Energy SEGS III-VII GP, LLC</v>
          </cell>
          <cell r="E629" t="str">
            <v>a740</v>
          </cell>
          <cell r="F629" t="str">
            <v>a534</v>
          </cell>
          <cell r="G629" t="str">
            <v>FPL Energy SEGS III-VII GP, LLC</v>
          </cell>
        </row>
        <row r="630">
          <cell r="A630" t="str">
            <v>6011</v>
          </cell>
          <cell r="B630">
            <v>741</v>
          </cell>
          <cell r="C630" t="str">
            <v>PrepReview Task</v>
          </cell>
          <cell r="D630" t="str">
            <v>Prep federal and state returns for Lake Benton Power Partners II, LLC</v>
          </cell>
          <cell r="E630" t="str">
            <v>a741</v>
          </cell>
          <cell r="F630" t="str">
            <v>a145</v>
          </cell>
          <cell r="G630" t="str">
            <v>Lake Benton Power Partners II, LLC</v>
          </cell>
        </row>
        <row r="631">
          <cell r="A631" t="str">
            <v>6019</v>
          </cell>
          <cell r="B631">
            <v>742</v>
          </cell>
          <cell r="C631" t="str">
            <v>PrepReview Task</v>
          </cell>
          <cell r="D631" t="str">
            <v>Prep federal and state returns for Gray County Wind Energy LLC</v>
          </cell>
          <cell r="E631" t="str">
            <v>a742</v>
          </cell>
          <cell r="F631" t="str">
            <v>a71</v>
          </cell>
          <cell r="G631" t="str">
            <v>Gray County Wind Energy LLC</v>
          </cell>
        </row>
        <row r="632">
          <cell r="A632" t="str">
            <v>6091</v>
          </cell>
          <cell r="B632">
            <v>743</v>
          </cell>
          <cell r="C632" t="str">
            <v>PrepReview Task</v>
          </cell>
          <cell r="D632" t="str">
            <v>Prep federal and state returns for High Winds LLC</v>
          </cell>
          <cell r="E632" t="str">
            <v>a743</v>
          </cell>
          <cell r="F632" t="str">
            <v>a105</v>
          </cell>
          <cell r="G632" t="str">
            <v>High Winds LLC</v>
          </cell>
        </row>
        <row r="633">
          <cell r="A633" t="str">
            <v>6093</v>
          </cell>
          <cell r="B633">
            <v>744</v>
          </cell>
          <cell r="C633" t="str">
            <v>PrepReview Task</v>
          </cell>
          <cell r="D633" t="str">
            <v>Prep federal and state returns for FPL Energy South Dakota Wind LLC</v>
          </cell>
          <cell r="E633" t="str">
            <v>a744</v>
          </cell>
          <cell r="F633" t="str">
            <v>a538</v>
          </cell>
          <cell r="G633" t="str">
            <v>FPL Energy South Dakota Wind, LLC</v>
          </cell>
        </row>
        <row r="634">
          <cell r="A634" t="str">
            <v>6094</v>
          </cell>
          <cell r="B634">
            <v>745</v>
          </cell>
          <cell r="C634" t="str">
            <v>PrepReview Task</v>
          </cell>
          <cell r="D634" t="str">
            <v>Prep federal and state returns for FPL Energy North Dakota Wind LLC</v>
          </cell>
          <cell r="E634" t="str">
            <v>a745</v>
          </cell>
          <cell r="F634" t="str">
            <v>a528</v>
          </cell>
          <cell r="G634" t="str">
            <v>FPL Energy North Dakota Wind, LLC</v>
          </cell>
        </row>
        <row r="635">
          <cell r="A635">
            <v>0</v>
          </cell>
          <cell r="B635">
            <v>746</v>
          </cell>
          <cell r="C635" t="str">
            <v>PrepReview Task</v>
          </cell>
          <cell r="D635" t="str">
            <v>Prep federal and state returns for FPL Energy North Dakota Wind II LLC</v>
          </cell>
          <cell r="E635" t="str">
            <v>a746</v>
          </cell>
          <cell r="F635" t="str">
            <v>a674</v>
          </cell>
          <cell r="G635" t="str">
            <v>FPL Energy North Dakota Wind II LLC</v>
          </cell>
        </row>
        <row r="636">
          <cell r="A636" t="str">
            <v>6097</v>
          </cell>
          <cell r="B636">
            <v>747</v>
          </cell>
          <cell r="C636" t="str">
            <v>PrepReview Task</v>
          </cell>
          <cell r="D636" t="str">
            <v>Prep federal and state returns for FPL Energy Wyoming LLC</v>
          </cell>
          <cell r="E636" t="str">
            <v>a747</v>
          </cell>
          <cell r="F636" t="str">
            <v>a728</v>
          </cell>
          <cell r="G636" t="str">
            <v>FPL Energy Wyoming LLC</v>
          </cell>
        </row>
        <row r="637">
          <cell r="A637" t="str">
            <v>4062</v>
          </cell>
          <cell r="B637">
            <v>748</v>
          </cell>
          <cell r="C637" t="str">
            <v>PrepReview Task</v>
          </cell>
          <cell r="D637" t="str">
            <v>Prep federal and state returns for FPL Energy Morwind LLC</v>
          </cell>
          <cell r="E637" t="str">
            <v>a748</v>
          </cell>
          <cell r="F637" t="str">
            <v>a416</v>
          </cell>
          <cell r="G637" t="str">
            <v>FPL Energy Morwind, LLC</v>
          </cell>
        </row>
        <row r="638">
          <cell r="A638" t="str">
            <v>6120</v>
          </cell>
          <cell r="B638">
            <v>749</v>
          </cell>
          <cell r="C638" t="str">
            <v>PrepReview Task</v>
          </cell>
          <cell r="D638" t="str">
            <v>Prep federal and state returns for FPL Energy Callahan Wind, LP</v>
          </cell>
          <cell r="E638" t="str">
            <v>a749</v>
          </cell>
          <cell r="F638" t="str">
            <v>a638</v>
          </cell>
          <cell r="G638" t="str">
            <v>FPL Energy Callahan Wind, LP</v>
          </cell>
        </row>
        <row r="639">
          <cell r="A639" t="str">
            <v>6138</v>
          </cell>
          <cell r="B639">
            <v>750</v>
          </cell>
          <cell r="C639" t="str">
            <v>PrepReview Task</v>
          </cell>
          <cell r="D639" t="str">
            <v>Prep federal and state returns for Post Wind Farm LP</v>
          </cell>
          <cell r="E639" t="str">
            <v>a750</v>
          </cell>
          <cell r="F639" t="str">
            <v>a140</v>
          </cell>
          <cell r="G639" t="str">
            <v>Post Wind Farm LP</v>
          </cell>
        </row>
        <row r="640">
          <cell r="A640" t="str">
            <v>5018</v>
          </cell>
          <cell r="B640">
            <v>751</v>
          </cell>
          <cell r="C640" t="str">
            <v>PrepReview Task</v>
          </cell>
          <cell r="D640" t="str">
            <v>Prep federal and state returns for ESI West Texas Energy LP, LLC</v>
          </cell>
          <cell r="E640" t="str">
            <v>a751</v>
          </cell>
          <cell r="F640" t="str">
            <v>a440</v>
          </cell>
          <cell r="G640" t="str">
            <v>ESI West Texas Energy LP, LLC</v>
          </cell>
        </row>
        <row r="641">
          <cell r="A641" t="str">
            <v>6017</v>
          </cell>
          <cell r="B641">
            <v>752</v>
          </cell>
          <cell r="C641" t="str">
            <v>PrepReview Task</v>
          </cell>
          <cell r="D641" t="str">
            <v>Prep federal and state returns for FPL Energy Vansycle LLC</v>
          </cell>
          <cell r="E641" t="str">
            <v>a752</v>
          </cell>
          <cell r="F641" t="str">
            <v>a464</v>
          </cell>
          <cell r="G641" t="str">
            <v>FPL Energy Vansycle, LLC</v>
          </cell>
        </row>
        <row r="642">
          <cell r="A642" t="str">
            <v>6122</v>
          </cell>
          <cell r="B642">
            <v>753</v>
          </cell>
          <cell r="C642" t="str">
            <v>PrepReview Task</v>
          </cell>
          <cell r="D642" t="str">
            <v>Prep federal and state returns for FPL Energy Horse Hollow Wind, LLC</v>
          </cell>
          <cell r="E642" t="str">
            <v>a753</v>
          </cell>
          <cell r="F642" t="str">
            <v>a648</v>
          </cell>
          <cell r="G642" t="str">
            <v>FPL Energy Horse Hollow Wind, LLC</v>
          </cell>
        </row>
        <row r="643">
          <cell r="A643" t="str">
            <v>6136</v>
          </cell>
          <cell r="B643">
            <v>754</v>
          </cell>
          <cell r="C643" t="str">
            <v>PrepReview Task</v>
          </cell>
          <cell r="D643" t="str">
            <v>Prep federal and state returns for FPL Energy Horse Hollow Wind II, LLC</v>
          </cell>
          <cell r="E643" t="str">
            <v>a754</v>
          </cell>
          <cell r="F643" t="str">
            <v>a514</v>
          </cell>
          <cell r="G643" t="str">
            <v>FPL Energy Horse Hollow Wind II, LLC</v>
          </cell>
        </row>
        <row r="644">
          <cell r="A644" t="str">
            <v>6119</v>
          </cell>
          <cell r="B644">
            <v>755</v>
          </cell>
          <cell r="C644" t="str">
            <v>PrepReview Task</v>
          </cell>
          <cell r="D644" t="str">
            <v>Prep federal and state returns for Diablo Winds, LLC</v>
          </cell>
          <cell r="E644" t="str">
            <v>a755</v>
          </cell>
          <cell r="F644" t="str">
            <v>a426</v>
          </cell>
          <cell r="G644" t="str">
            <v>Diablo Winds, LLC</v>
          </cell>
        </row>
        <row r="645">
          <cell r="A645" t="str">
            <v>6132</v>
          </cell>
          <cell r="B645">
            <v>756</v>
          </cell>
          <cell r="C645" t="str">
            <v>PrepReview Task</v>
          </cell>
          <cell r="D645" t="str">
            <v>Prep federal and state returns for FPL Energy Burleigh County Wind, LLC</v>
          </cell>
          <cell r="E645" t="str">
            <v>a756</v>
          </cell>
          <cell r="F645" t="str">
            <v>a444</v>
          </cell>
          <cell r="G645" t="str">
            <v>FPL Energy Burleigh County Wind, LLC</v>
          </cell>
        </row>
        <row r="646">
          <cell r="A646" t="str">
            <v>6020</v>
          </cell>
          <cell r="B646">
            <v>757</v>
          </cell>
          <cell r="C646" t="str">
            <v>PrepReview Task</v>
          </cell>
          <cell r="D646" t="str">
            <v>Prep federal and state returns for FPL Energy Upton Wind I, LLC</v>
          </cell>
          <cell r="E646" t="str">
            <v>a757</v>
          </cell>
          <cell r="F646" t="str">
            <v>a422</v>
          </cell>
          <cell r="G646" t="str">
            <v>FPL Energy Upton Wind I, LLC</v>
          </cell>
        </row>
        <row r="647">
          <cell r="A647" t="str">
            <v>6021</v>
          </cell>
          <cell r="B647">
            <v>758</v>
          </cell>
          <cell r="C647" t="str">
            <v>PrepReview Task</v>
          </cell>
          <cell r="D647" t="str">
            <v>Prep federal and state returns for FPL Energy Upton Wind II, LLC</v>
          </cell>
          <cell r="E647" t="str">
            <v>a758</v>
          </cell>
          <cell r="F647" t="str">
            <v>a710</v>
          </cell>
          <cell r="G647" t="str">
            <v>FPL Energy Upton Wind II, LLC</v>
          </cell>
        </row>
        <row r="648">
          <cell r="A648" t="str">
            <v>6022</v>
          </cell>
          <cell r="B648">
            <v>759</v>
          </cell>
          <cell r="C648" t="str">
            <v>PrepReview Task</v>
          </cell>
          <cell r="D648" t="str">
            <v>Prep federal and state returns for FPL Energy Upton Wind III, LLC</v>
          </cell>
          <cell r="E648" t="str">
            <v>a759</v>
          </cell>
          <cell r="F648" t="str">
            <v>a546</v>
          </cell>
          <cell r="G648" t="str">
            <v>FPL Energy Upton Wind III, LLC</v>
          </cell>
        </row>
        <row r="649">
          <cell r="A649" t="str">
            <v>6023</v>
          </cell>
          <cell r="B649">
            <v>760</v>
          </cell>
          <cell r="C649" t="str">
            <v>PrepReview Task</v>
          </cell>
          <cell r="D649" t="str">
            <v>Prep federal and state returns for FPL Energy Upton Wind IV, LLC</v>
          </cell>
          <cell r="E649" t="str">
            <v>a760</v>
          </cell>
          <cell r="F649" t="str">
            <v>a712</v>
          </cell>
          <cell r="G649" t="str">
            <v>FPL Energy Upton Wind IV, LLC</v>
          </cell>
        </row>
        <row r="650">
          <cell r="A650" t="str">
            <v>6013</v>
          </cell>
          <cell r="B650">
            <v>761</v>
          </cell>
          <cell r="C650" t="str">
            <v>PrepReview Task</v>
          </cell>
          <cell r="D650" t="str">
            <v>Prep federal and state returns for FPL Energy Pecos Wind I, LLC</v>
          </cell>
          <cell r="E650" t="str">
            <v>a761</v>
          </cell>
          <cell r="F650" t="str">
            <v>a456</v>
          </cell>
          <cell r="G650" t="str">
            <v>FPL Energy Pecos Wind I, LLC</v>
          </cell>
        </row>
        <row r="651">
          <cell r="A651" t="str">
            <v>6014</v>
          </cell>
          <cell r="B651">
            <v>762</v>
          </cell>
          <cell r="C651" t="str">
            <v>PrepReview Task</v>
          </cell>
          <cell r="D651" t="str">
            <v>Prep federal and state returns for FPL Energy Pecos Wind II, LLC</v>
          </cell>
          <cell r="E651" t="str">
            <v>a762</v>
          </cell>
          <cell r="F651" t="str">
            <v>a682</v>
          </cell>
          <cell r="G651" t="str">
            <v>FPL Energy Pecos Wind II, LLC</v>
          </cell>
        </row>
        <row r="652">
          <cell r="A652" t="str">
            <v>6083</v>
          </cell>
          <cell r="B652">
            <v>763</v>
          </cell>
          <cell r="C652" t="str">
            <v>PrepReview Task</v>
          </cell>
          <cell r="D652" t="str">
            <v>Prep federal and state returns for Indian Mesa Wind Farm, LLC</v>
          </cell>
          <cell r="E652" t="str">
            <v>a763</v>
          </cell>
          <cell r="F652" t="str">
            <v>a121</v>
          </cell>
          <cell r="G652" t="str">
            <v>Indian Mesa Wind Farm, LLC</v>
          </cell>
        </row>
        <row r="653">
          <cell r="A653" t="str">
            <v>6082</v>
          </cell>
          <cell r="B653">
            <v>764</v>
          </cell>
          <cell r="C653" t="str">
            <v>PrepReview Task</v>
          </cell>
          <cell r="D653" t="str">
            <v>Prep federal and state returns for Delaware Mountain Wind Farm, LLC</v>
          </cell>
          <cell r="E653" t="str">
            <v>a764</v>
          </cell>
          <cell r="F653" t="str">
            <v>a470</v>
          </cell>
          <cell r="G653" t="str">
            <v>Delaware Mountain Wind Farm, LLC</v>
          </cell>
        </row>
        <row r="654">
          <cell r="A654" t="str">
            <v>5136</v>
          </cell>
          <cell r="B654">
            <v>765</v>
          </cell>
          <cell r="C654" t="str">
            <v>PrepReview Task</v>
          </cell>
          <cell r="D654" t="str">
            <v>Prep federal and state returns for Northern Colorado Wind Holdings LLC</v>
          </cell>
          <cell r="E654" t="str">
            <v>a765</v>
          </cell>
          <cell r="F654" t="str">
            <v>a50</v>
          </cell>
          <cell r="G654" t="str">
            <v>Northern Colorado Wind Holdings, LLC</v>
          </cell>
        </row>
        <row r="655">
          <cell r="A655" t="str">
            <v>6174</v>
          </cell>
          <cell r="B655">
            <v>766</v>
          </cell>
          <cell r="C655" t="str">
            <v>PrepReview Task</v>
          </cell>
          <cell r="D655" t="str">
            <v>Prep federal and state returns for Northern Colorado Wind Energy, LLC</v>
          </cell>
          <cell r="E655" t="str">
            <v>a766</v>
          </cell>
          <cell r="F655" t="str">
            <v>a224</v>
          </cell>
          <cell r="G655" t="str">
            <v>Northern Colorado Wind Energy, LLC</v>
          </cell>
        </row>
        <row r="656">
          <cell r="A656" t="str">
            <v>5153</v>
          </cell>
          <cell r="B656">
            <v>767</v>
          </cell>
          <cell r="C656" t="str">
            <v>PrepReview Task</v>
          </cell>
          <cell r="D656" t="str">
            <v>Prep federal and state returns for Mountain Prairie Wind Holdings, LLC</v>
          </cell>
          <cell r="E656" t="str">
            <v>a767</v>
          </cell>
          <cell r="F656" t="str">
            <v>a249</v>
          </cell>
          <cell r="G656" t="str">
            <v>Mountain Prairie Wind Holdings, LLC</v>
          </cell>
        </row>
        <row r="657">
          <cell r="A657" t="str">
            <v>5154</v>
          </cell>
          <cell r="B657">
            <v>768</v>
          </cell>
          <cell r="C657" t="str">
            <v>PrepReview Task</v>
          </cell>
          <cell r="D657" t="str">
            <v>Prep federal and state returns for Mountain Prairie Wind, LLC</v>
          </cell>
          <cell r="E657" t="str">
            <v>a768</v>
          </cell>
          <cell r="F657" t="str">
            <v>a251</v>
          </cell>
          <cell r="G657" t="str">
            <v>Mountain Prairie Wind, LLC</v>
          </cell>
        </row>
        <row r="658">
          <cell r="A658">
            <v>6261</v>
          </cell>
          <cell r="B658">
            <v>771</v>
          </cell>
          <cell r="C658" t="str">
            <v>PrepReview Task</v>
          </cell>
          <cell r="D658" t="str">
            <v>Prep federal and state returns for Limon Wind III, LLC</v>
          </cell>
          <cell r="E658" t="str">
            <v>a771</v>
          </cell>
          <cell r="F658" t="str">
            <v>a161</v>
          </cell>
          <cell r="G658" t="str">
            <v>Limon Wind III, LLC</v>
          </cell>
        </row>
        <row r="659">
          <cell r="C659" t="str">
            <v>PrepReview Task</v>
          </cell>
          <cell r="D659" t="str">
            <v>Carousel Wind Holdings, LLC</v>
          </cell>
          <cell r="G659" t="str">
            <v>Carousel Wind Holdings, LLC</v>
          </cell>
        </row>
        <row r="660">
          <cell r="C660" t="str">
            <v>PrepReview Task</v>
          </cell>
          <cell r="D660" t="str">
            <v>Carousel Wind Farm, LLC</v>
          </cell>
          <cell r="G660" t="str">
            <v>Carousel Wind Farm, LLC</v>
          </cell>
        </row>
        <row r="661">
          <cell r="A661" t="str">
            <v>5211</v>
          </cell>
          <cell r="B661">
            <v>773</v>
          </cell>
          <cell r="C661" t="str">
            <v>PrepReview Task</v>
          </cell>
          <cell r="D661" t="str">
            <v>Prep federal and state returns for Centennial Wind Holdings, LLC</v>
          </cell>
          <cell r="E661" t="str">
            <v>a773</v>
          </cell>
          <cell r="F661" t="str">
            <v>a687</v>
          </cell>
          <cell r="G661" t="str">
            <v>Centennial Wind Holdings, LLC</v>
          </cell>
        </row>
        <row r="662">
          <cell r="A662" t="str">
            <v>5212</v>
          </cell>
          <cell r="B662">
            <v>774</v>
          </cell>
          <cell r="C662" t="str">
            <v>PrepReview Task</v>
          </cell>
          <cell r="D662" t="str">
            <v>Prep federal and state returns for Centennial Wind Funding, LLC</v>
          </cell>
          <cell r="E662" t="str">
            <v>a774</v>
          </cell>
          <cell r="F662" t="str">
            <v>a685</v>
          </cell>
          <cell r="G662" t="str">
            <v>Centennial Wind Funding, LLC</v>
          </cell>
        </row>
        <row r="663">
          <cell r="A663">
            <v>0</v>
          </cell>
          <cell r="B663">
            <v>778</v>
          </cell>
          <cell r="C663" t="str">
            <v>PrepReview Task</v>
          </cell>
          <cell r="D663" t="str">
            <v>Prep federal and state returns for USW Land Corporation</v>
          </cell>
          <cell r="E663" t="str">
            <v>a778</v>
          </cell>
          <cell r="F663" t="str">
            <v>a44</v>
          </cell>
          <cell r="G663" t="str">
            <v>USW Land Corporation</v>
          </cell>
        </row>
        <row r="664">
          <cell r="A664" t="str">
            <v>6190</v>
          </cell>
          <cell r="B664">
            <v>779</v>
          </cell>
          <cell r="C664" t="str">
            <v>PrepReview Task</v>
          </cell>
          <cell r="D664" t="str">
            <v>Prep federal and state returns for Lee North, LLC</v>
          </cell>
          <cell r="E664" t="str">
            <v>a779</v>
          </cell>
          <cell r="F664" t="str">
            <v>a151</v>
          </cell>
          <cell r="G664" t="str">
            <v>Lee North, LLC</v>
          </cell>
        </row>
        <row r="665">
          <cell r="A665" t="str">
            <v>6092</v>
          </cell>
          <cell r="B665">
            <v>780</v>
          </cell>
          <cell r="C665" t="str">
            <v>PrepReview Task</v>
          </cell>
          <cell r="D665" t="str">
            <v>Prep federal and state returns for FPL Energy Illinois Wind LLC</v>
          </cell>
          <cell r="E665" t="str">
            <v>a780</v>
          </cell>
          <cell r="F665" t="str">
            <v>a448</v>
          </cell>
          <cell r="G665" t="str">
            <v>FPL Energy Illinois Wind LLC</v>
          </cell>
        </row>
        <row r="666">
          <cell r="A666" t="str">
            <v>6182</v>
          </cell>
          <cell r="B666">
            <v>781</v>
          </cell>
          <cell r="C666" t="str">
            <v>PrepReview Task</v>
          </cell>
          <cell r="D666" t="str">
            <v>Prep federal and state returns for NextEra Energy Services Massachusetts LLC</v>
          </cell>
          <cell r="E666" t="str">
            <v>a781</v>
          </cell>
          <cell r="F666" t="str">
            <v>a372</v>
          </cell>
          <cell r="G666" t="str">
            <v>NextEra Energy Services Massachusetts LLC</v>
          </cell>
        </row>
        <row r="667">
          <cell r="A667">
            <v>0</v>
          </cell>
          <cell r="B667">
            <v>782</v>
          </cell>
          <cell r="C667" t="str">
            <v>PrepReview Task</v>
          </cell>
          <cell r="D667" t="str">
            <v>Prep federal and state returns for Sagebrush Partner Sixteen, Inc.</v>
          </cell>
          <cell r="E667" t="str">
            <v>a782</v>
          </cell>
          <cell r="F667" t="str">
            <v>a270</v>
          </cell>
          <cell r="G667" t="str">
            <v>Sagebrush Partner 16, Inc.</v>
          </cell>
        </row>
        <row r="668">
          <cell r="A668">
            <v>0</v>
          </cell>
          <cell r="B668">
            <v>783</v>
          </cell>
          <cell r="C668" t="str">
            <v>PrepReview Task</v>
          </cell>
          <cell r="D668" t="str">
            <v>Prep federal and state returns for Sagebrush Partner Fifteen, Inc.</v>
          </cell>
          <cell r="E668" t="str">
            <v>a783</v>
          </cell>
          <cell r="F668" t="str">
            <v>a86</v>
          </cell>
          <cell r="G668" t="str">
            <v>Sagebrush Partner 15, Inc.</v>
          </cell>
        </row>
        <row r="669">
          <cell r="A669">
            <v>6250</v>
          </cell>
          <cell r="B669">
            <v>784</v>
          </cell>
          <cell r="C669" t="str">
            <v>PrepReview Task</v>
          </cell>
          <cell r="D669" t="str">
            <v>Prep federal and state returns for NextEra Energy Services Maine, LLC</v>
          </cell>
          <cell r="E669" t="str">
            <v>a784</v>
          </cell>
          <cell r="F669" t="str">
            <v>a368</v>
          </cell>
          <cell r="G669" t="str">
            <v>NextEra Energy Services Maine, LLC</v>
          </cell>
        </row>
        <row r="670">
          <cell r="A670" t="str">
            <v>6248</v>
          </cell>
          <cell r="B670">
            <v>785</v>
          </cell>
          <cell r="C670" t="str">
            <v>PrepReview Task</v>
          </cell>
          <cell r="D670" t="str">
            <v>Prep federal and state returns for Gexa Energy California, LLC</v>
          </cell>
          <cell r="E670" t="str">
            <v>a785</v>
          </cell>
          <cell r="F670" t="str">
            <v>a53</v>
          </cell>
          <cell r="G670" t="str">
            <v>Gexa Energy California, LLC</v>
          </cell>
        </row>
        <row r="671">
          <cell r="A671">
            <v>0</v>
          </cell>
          <cell r="B671">
            <v>786</v>
          </cell>
          <cell r="C671" t="str">
            <v>PrepReview Task</v>
          </cell>
          <cell r="D671" t="str">
            <v>Prep federal and state returns for Elk City II Wind Holdings, LLC</v>
          </cell>
          <cell r="E671" t="str">
            <v>a786</v>
          </cell>
          <cell r="F671" t="str">
            <v>a428</v>
          </cell>
          <cell r="G671" t="str">
            <v>Elk City II Wind Holdings, LLC</v>
          </cell>
        </row>
        <row r="672">
          <cell r="A672" t="str">
            <v>6206</v>
          </cell>
          <cell r="B672">
            <v>787</v>
          </cell>
          <cell r="C672" t="str">
            <v>PrepReview Task</v>
          </cell>
          <cell r="D672" t="str">
            <v>Prep federal and state returns for Elk City II Wind, LLC</v>
          </cell>
          <cell r="E672" t="str">
            <v>a787</v>
          </cell>
          <cell r="F672" t="str">
            <v>a570</v>
          </cell>
          <cell r="G672" t="str">
            <v>Elk City II Wind, LLC</v>
          </cell>
        </row>
        <row r="673">
          <cell r="A673">
            <v>0</v>
          </cell>
          <cell r="B673">
            <v>788</v>
          </cell>
          <cell r="C673" t="str">
            <v>PrepReview Task</v>
          </cell>
          <cell r="D673" t="str">
            <v>Prep federal and state returns for Sunrise Solar, LLC</v>
          </cell>
          <cell r="E673" t="str">
            <v>a788</v>
          </cell>
          <cell r="F673" t="str">
            <v>a296</v>
          </cell>
          <cell r="G673" t="str">
            <v>Sunrise Solar, LLC</v>
          </cell>
        </row>
        <row r="674">
          <cell r="A674" t="str">
            <v>6203</v>
          </cell>
          <cell r="B674">
            <v>790</v>
          </cell>
          <cell r="C674" t="str">
            <v>PrepReview Task</v>
          </cell>
          <cell r="D674" t="str">
            <v>Prep federal and state returns for Red Mesa Wind, LLC</v>
          </cell>
          <cell r="E674" t="str">
            <v>a790</v>
          </cell>
          <cell r="F674" t="str">
            <v>a262</v>
          </cell>
          <cell r="G674" t="str">
            <v>Red Mesa Wind, LLC</v>
          </cell>
        </row>
        <row r="675">
          <cell r="A675" t="str">
            <v>5171</v>
          </cell>
          <cell r="B675">
            <v>791</v>
          </cell>
          <cell r="C675" t="str">
            <v>PrepReview Task</v>
          </cell>
          <cell r="D675" t="str">
            <v>Prep federal and state returns for White Oak Energy Backleverage Holding, LLC</v>
          </cell>
          <cell r="E675" t="str">
            <v>a791</v>
          </cell>
          <cell r="F675" t="str">
            <v>a184</v>
          </cell>
          <cell r="G675" t="str">
            <v>White Oak Energy Backleverage Holding, LLC</v>
          </cell>
        </row>
        <row r="676">
          <cell r="A676" t="str">
            <v>5172</v>
          </cell>
          <cell r="B676">
            <v>792</v>
          </cell>
          <cell r="C676" t="str">
            <v>PrepReview Task</v>
          </cell>
          <cell r="D676" t="str">
            <v>Prep federal and state returns for White Oak Energy Funding Holding, LLC</v>
          </cell>
          <cell r="E676" t="str">
            <v>a792</v>
          </cell>
          <cell r="F676" t="str">
            <v>a359</v>
          </cell>
          <cell r="G676" t="str">
            <v>White Oak Energy Funding Holding, LLC</v>
          </cell>
        </row>
        <row r="677">
          <cell r="A677">
            <v>0</v>
          </cell>
          <cell r="B677">
            <v>793</v>
          </cell>
          <cell r="C677" t="str">
            <v>PrepReview Task</v>
          </cell>
          <cell r="D677" t="str">
            <v>Prep federal and state returns for White Oak B Company, LLC</v>
          </cell>
          <cell r="E677" t="str">
            <v>a793</v>
          </cell>
          <cell r="F677" t="str">
            <v>a357</v>
          </cell>
          <cell r="G677" t="str">
            <v>White Oak B Company, LLC</v>
          </cell>
        </row>
        <row r="678">
          <cell r="A678" t="str">
            <v>5196</v>
          </cell>
          <cell r="B678">
            <v>794</v>
          </cell>
          <cell r="C678" t="str">
            <v>PrepReview Task</v>
          </cell>
          <cell r="D678" t="str">
            <v>Prep federal and state returns for Capricorn Ridge Power Seller, LLC</v>
          </cell>
          <cell r="E678" t="str">
            <v>a794</v>
          </cell>
          <cell r="F678" t="str">
            <v>a671</v>
          </cell>
          <cell r="G678" t="str">
            <v>Capricorn Ridge Power Seller, LLC</v>
          </cell>
        </row>
        <row r="679">
          <cell r="A679" t="str">
            <v>6131</v>
          </cell>
          <cell r="B679">
            <v>797</v>
          </cell>
          <cell r="C679" t="str">
            <v>PrepReview Task</v>
          </cell>
          <cell r="D679" t="str">
            <v>Prep federal and state returns for Gexa Energy, LP</v>
          </cell>
          <cell r="E679" t="str">
            <v>a797</v>
          </cell>
          <cell r="F679" t="str">
            <v>a57</v>
          </cell>
          <cell r="G679" t="str">
            <v>Gexa Energy, LP</v>
          </cell>
        </row>
        <row r="680">
          <cell r="C680" t="str">
            <v>PrepReview Task</v>
          </cell>
          <cell r="D680" t="str">
            <v>Gexa Energy Solutions, LLC</v>
          </cell>
          <cell r="G680" t="str">
            <v>Gexa Energy Solutions, LLC</v>
          </cell>
        </row>
        <row r="681">
          <cell r="A681" t="str">
            <v>6005</v>
          </cell>
          <cell r="B681">
            <v>798</v>
          </cell>
          <cell r="C681" t="str">
            <v>PrepReview Task</v>
          </cell>
          <cell r="D681" t="str">
            <v>Prep federal and state returns for Lamar Power Partners LLC</v>
          </cell>
          <cell r="E681" t="str">
            <v>a798</v>
          </cell>
          <cell r="F681" t="str">
            <v>a149</v>
          </cell>
          <cell r="G681" t="str">
            <v>Lamar Power Partners LLC</v>
          </cell>
        </row>
        <row r="682">
          <cell r="A682" t="str">
            <v>6015</v>
          </cell>
          <cell r="B682">
            <v>799</v>
          </cell>
          <cell r="C682" t="str">
            <v>PrepReview Task</v>
          </cell>
          <cell r="D682" t="str">
            <v>Prep federal and state returns for FPLE Forney, LLC</v>
          </cell>
          <cell r="E682" t="str">
            <v>a799</v>
          </cell>
          <cell r="F682" t="str">
            <v>a310</v>
          </cell>
          <cell r="G682" t="str">
            <v>FPLE Forney, LLC</v>
          </cell>
        </row>
        <row r="683">
          <cell r="A683">
            <v>0</v>
          </cell>
          <cell r="B683">
            <v>800</v>
          </cell>
          <cell r="C683" t="str">
            <v>PrepReview Task</v>
          </cell>
          <cell r="D683" t="str">
            <v>Prep federal and state returns for Elk City Wind Holdings, LLC (fka Cross Timber Power Holding, LLC)</v>
          </cell>
          <cell r="E683" t="str">
            <v>a800</v>
          </cell>
          <cell r="F683" t="str">
            <v>a572</v>
          </cell>
          <cell r="G683" t="str">
            <v>Elk City Wind Holdings, LLC</v>
          </cell>
        </row>
        <row r="684">
          <cell r="A684" t="str">
            <v>6163</v>
          </cell>
          <cell r="B684">
            <v>801</v>
          </cell>
          <cell r="C684" t="str">
            <v>PrepReview Task</v>
          </cell>
          <cell r="D684" t="str">
            <v>Prep federal and state returns for Elk City Wind, LLC</v>
          </cell>
          <cell r="E684" t="str">
            <v>a801</v>
          </cell>
          <cell r="F684" t="str">
            <v>a574</v>
          </cell>
          <cell r="G684" t="str">
            <v>Elk City Wind, LLC</v>
          </cell>
        </row>
        <row r="685">
          <cell r="A685" t="str">
            <v>6204</v>
          </cell>
          <cell r="B685">
            <v>802</v>
          </cell>
          <cell r="C685" t="str">
            <v>PrepReview Task</v>
          </cell>
          <cell r="D685" t="str">
            <v>Prep federal and state returns for WSGP Gas Producing, LLC</v>
          </cell>
          <cell r="E685" t="str">
            <v>a802</v>
          </cell>
          <cell r="F685" t="str">
            <v>a110</v>
          </cell>
          <cell r="G685" t="str">
            <v>WSGP Gas Producing, LLC</v>
          </cell>
        </row>
        <row r="686">
          <cell r="A686" t="str">
            <v>6107</v>
          </cell>
          <cell r="B686">
            <v>803</v>
          </cell>
          <cell r="C686" t="str">
            <v>PrepReview Task</v>
          </cell>
          <cell r="D686" t="str">
            <v>Prep federal and state returns for FPL Energy Sooner Wind LLC</v>
          </cell>
          <cell r="E686" t="str">
            <v>a803</v>
          </cell>
          <cell r="F686" t="str">
            <v>a694</v>
          </cell>
          <cell r="G686" t="str">
            <v>FPL Energy Sooner Wind LLC</v>
          </cell>
        </row>
        <row r="687">
          <cell r="A687" t="str">
            <v>3313</v>
          </cell>
          <cell r="B687">
            <v>804</v>
          </cell>
          <cell r="C687" t="str">
            <v>PrepReview Task</v>
          </cell>
          <cell r="D687" t="str">
            <v>Prep federal and state returns for FPL Energy Cowboy Wind LLC</v>
          </cell>
          <cell r="E687" t="str">
            <v>a804</v>
          </cell>
          <cell r="F687" t="str">
            <v>a640</v>
          </cell>
          <cell r="G687" t="str">
            <v>FPL Energy Cowboy Wind LLC</v>
          </cell>
        </row>
        <row r="688">
          <cell r="A688" t="str">
            <v>5163</v>
          </cell>
          <cell r="B688">
            <v>805</v>
          </cell>
          <cell r="C688" t="str">
            <v>PrepReview Task</v>
          </cell>
          <cell r="D688" t="str">
            <v>Prep federal and state returns for Southwest Solar Holdings, LLC</v>
          </cell>
          <cell r="E688" t="str">
            <v>a805</v>
          </cell>
          <cell r="F688" t="str">
            <v>a156</v>
          </cell>
          <cell r="G688" t="str">
            <v>Southwest Solar Holdings, LLC</v>
          </cell>
        </row>
        <row r="689">
          <cell r="A689" t="str">
            <v>6211</v>
          </cell>
          <cell r="B689">
            <v>806</v>
          </cell>
          <cell r="C689" t="str">
            <v>PrepReview Task</v>
          </cell>
          <cell r="D689" t="str">
            <v>Prep federal and state returns for Hatch Solar Energy Center I LLC</v>
          </cell>
          <cell r="E689" t="str">
            <v>a806</v>
          </cell>
          <cell r="F689" t="str">
            <v>a83</v>
          </cell>
          <cell r="G689" t="str">
            <v>Hatch Solar Energy Center I LLC</v>
          </cell>
        </row>
        <row r="690">
          <cell r="A690">
            <v>0</v>
          </cell>
          <cell r="B690">
            <v>807</v>
          </cell>
          <cell r="C690" t="str">
            <v>PrepReview Task</v>
          </cell>
          <cell r="D690" t="str">
            <v>Prep federal and state returns for Capricorn Ridge B Holdings, LLC</v>
          </cell>
          <cell r="E690" t="str">
            <v>a807</v>
          </cell>
          <cell r="F690" t="str">
            <v>a667</v>
          </cell>
          <cell r="G690" t="str">
            <v>Capricorn Ridge B Holdings, LLC</v>
          </cell>
        </row>
        <row r="691">
          <cell r="A691">
            <v>0</v>
          </cell>
          <cell r="B691">
            <v>808</v>
          </cell>
          <cell r="C691" t="str">
            <v>PrepReview Task</v>
          </cell>
          <cell r="D691" t="str">
            <v>Prep federal and state returns for Capricorn Ridge B, LLC</v>
          </cell>
          <cell r="E691" t="str">
            <v>a808</v>
          </cell>
          <cell r="F691" t="str">
            <v>a669</v>
          </cell>
          <cell r="G691" t="str">
            <v>Capricorn Ridge B, LLC</v>
          </cell>
        </row>
        <row r="692">
          <cell r="A692" t="str">
            <v>5209</v>
          </cell>
          <cell r="B692">
            <v>809</v>
          </cell>
          <cell r="C692" t="str">
            <v>PrepReview Task</v>
          </cell>
          <cell r="D692" t="str">
            <v>Prep federal and state returns for Cimarron Wind Energy Holdings II, LLC</v>
          </cell>
          <cell r="E692" t="str">
            <v>a809</v>
          </cell>
          <cell r="F692" t="str">
            <v>a701</v>
          </cell>
          <cell r="G692" t="str">
            <v>Cimarron Wind Energy Holdings II, LLC</v>
          </cell>
        </row>
        <row r="693">
          <cell r="A693">
            <v>0</v>
          </cell>
          <cell r="B693">
            <v>810</v>
          </cell>
          <cell r="C693" t="str">
            <v>PrepReview Task</v>
          </cell>
          <cell r="D693" t="str">
            <v>Prep federal and state returns for Centennial Wind Class B, LLC</v>
          </cell>
          <cell r="E693" t="str">
            <v>a810</v>
          </cell>
          <cell r="F693" t="str">
            <v>a683</v>
          </cell>
          <cell r="G693" t="str">
            <v>Centennial Wind Class B, LLC</v>
          </cell>
        </row>
        <row r="694">
          <cell r="A694">
            <v>2415</v>
          </cell>
          <cell r="B694">
            <v>816</v>
          </cell>
          <cell r="C694" t="str">
            <v>PrepReview Task</v>
          </cell>
          <cell r="D694" t="str">
            <v>Prep federal and state returns for NextEra Maine Fossil, LLC</v>
          </cell>
          <cell r="E694" t="str">
            <v>a816</v>
          </cell>
          <cell r="F694" t="str">
            <v>a206</v>
          </cell>
          <cell r="G694" t="str">
            <v>NextEra Maine Fossil, LLC</v>
          </cell>
        </row>
        <row r="695">
          <cell r="A695">
            <v>3305</v>
          </cell>
          <cell r="C695" t="str">
            <v>PrepReview Task</v>
          </cell>
          <cell r="D695" t="str">
            <v>FPL Energy Cape LLC</v>
          </cell>
          <cell r="E695" t="str">
            <v>a816</v>
          </cell>
          <cell r="G695" t="str">
            <v>FPL Energy Cape LLC</v>
          </cell>
        </row>
        <row r="696">
          <cell r="A696">
            <v>3304</v>
          </cell>
          <cell r="C696" t="str">
            <v>PrepReview Task</v>
          </cell>
          <cell r="D696" t="str">
            <v>FPL Energy Mason LLC</v>
          </cell>
          <cell r="E696" t="str">
            <v>a816</v>
          </cell>
          <cell r="G696" t="str">
            <v>FPL Energy Mason LLC</v>
          </cell>
        </row>
        <row r="697">
          <cell r="A697">
            <v>2402</v>
          </cell>
          <cell r="C697" t="str">
            <v>PrepReview Task</v>
          </cell>
          <cell r="D697" t="str">
            <v>FPL Energy Spruce Point LLC</v>
          </cell>
          <cell r="E697" t="str">
            <v>a816</v>
          </cell>
          <cell r="G697" t="str">
            <v>FPL Energy Spruce Point LLC</v>
          </cell>
        </row>
        <row r="698">
          <cell r="A698">
            <v>3303</v>
          </cell>
          <cell r="C698" t="str">
            <v>PrepReview Task</v>
          </cell>
          <cell r="D698" t="str">
            <v>FPL Energy Wyman IV LLC</v>
          </cell>
          <cell r="E698" t="str">
            <v>a816</v>
          </cell>
          <cell r="G698" t="str">
            <v>FPL Energy Wyman IV LLC</v>
          </cell>
        </row>
        <row r="699">
          <cell r="A699">
            <v>3302</v>
          </cell>
          <cell r="C699" t="str">
            <v>PrepReview Task</v>
          </cell>
          <cell r="D699" t="str">
            <v>FPL Energy Wyman LLC</v>
          </cell>
          <cell r="E699" t="str">
            <v>a816</v>
          </cell>
          <cell r="G699" t="str">
            <v>FPL Energy Wyman LLC</v>
          </cell>
        </row>
        <row r="700">
          <cell r="A700">
            <v>2401</v>
          </cell>
          <cell r="C700" t="str">
            <v>PrepReview Task</v>
          </cell>
          <cell r="D700" t="str">
            <v>NextEra Energy Maine Operating Services LLC</v>
          </cell>
          <cell r="E700" t="str">
            <v>a816</v>
          </cell>
          <cell r="G700" t="str">
            <v>NextEra Energy Maine Operating Services LLC</v>
          </cell>
        </row>
        <row r="701">
          <cell r="C701" t="str">
            <v>PrepReview Task</v>
          </cell>
          <cell r="D701" t="str">
            <v>Maine Fossil Seller, LLC</v>
          </cell>
          <cell r="G701" t="str">
            <v>Maine Fossil Seller, LLC</v>
          </cell>
        </row>
        <row r="702">
          <cell r="C702" t="str">
            <v>PrepReview Task</v>
          </cell>
          <cell r="D702" t="str">
            <v>Wyman Cape Holdings, LLC</v>
          </cell>
          <cell r="G702" t="str">
            <v>Wyman Cape Holdings, LLC</v>
          </cell>
        </row>
        <row r="703">
          <cell r="A703">
            <v>5219</v>
          </cell>
          <cell r="C703" t="str">
            <v>PrepReview Task</v>
          </cell>
          <cell r="D703" t="str">
            <v>Oklahoma Wind Portfolio, LLC</v>
          </cell>
          <cell r="G703" t="str">
            <v>Oklahoma Wind Portfolio, LLC</v>
          </cell>
        </row>
        <row r="704">
          <cell r="A704" t="str">
            <v>6233</v>
          </cell>
          <cell r="C704" t="str">
            <v>PrepReview Task</v>
          </cell>
          <cell r="D704" t="str">
            <v>Blackwell Wind, LLC</v>
          </cell>
          <cell r="G704" t="str">
            <v>Blackwell Wind, LLC</v>
          </cell>
        </row>
        <row r="705">
          <cell r="A705" t="str">
            <v>6224</v>
          </cell>
          <cell r="C705" t="str">
            <v>PrepReview Task</v>
          </cell>
          <cell r="D705" t="str">
            <v>Minco Wind III, LLC</v>
          </cell>
          <cell r="G705" t="str">
            <v>Minco Wind III, LLC</v>
          </cell>
        </row>
        <row r="706">
          <cell r="C706" t="str">
            <v>PrepReview Task</v>
          </cell>
          <cell r="D706" t="str">
            <v>USG Surface Facilities II, LLC</v>
          </cell>
          <cell r="G706" t="str">
            <v>USG Surface Facilities II, LLC</v>
          </cell>
        </row>
        <row r="707">
          <cell r="C707" t="str">
            <v>PrepReview Task</v>
          </cell>
          <cell r="D707" t="str">
            <v>NextEra Energy Transmission New York, Inc.</v>
          </cell>
          <cell r="G707" t="str">
            <v>NextEra Energy Transmission New York, Inc.</v>
          </cell>
        </row>
        <row r="708">
          <cell r="A708">
            <v>6260</v>
          </cell>
          <cell r="C708" t="str">
            <v>PrepReview Task</v>
          </cell>
          <cell r="D708" t="str">
            <v>USG Wheatland Pipeline, LLC</v>
          </cell>
          <cell r="G708" t="str">
            <v>USG Wheatland Pipeline, LLC</v>
          </cell>
        </row>
        <row r="709">
          <cell r="A709">
            <v>5246</v>
          </cell>
          <cell r="C709" t="str">
            <v>PrepReview Task</v>
          </cell>
          <cell r="D709" t="str">
            <v>Legends Wind Funding, LLC</v>
          </cell>
          <cell r="G709" t="str">
            <v>Legends Wind Funding, LLC</v>
          </cell>
        </row>
        <row r="710">
          <cell r="A710">
            <v>5247</v>
          </cell>
          <cell r="C710" t="str">
            <v>PrepReview Task</v>
          </cell>
          <cell r="D710" t="str">
            <v>Legends Wind Holdings, LLC</v>
          </cell>
          <cell r="G710" t="str">
            <v>Legends Wind Holdings, LLC</v>
          </cell>
        </row>
        <row r="711">
          <cell r="A711">
            <v>5240</v>
          </cell>
          <cell r="C711" t="str">
            <v>PrepReview Task</v>
          </cell>
          <cell r="D711" t="str">
            <v>Texas Merchant Wind Portfolio, LLC</v>
          </cell>
          <cell r="G711" t="str">
            <v>Texas Merchant Wind Portfolio, LLC (fka Wolf Ridge Holdings, LLC)</v>
          </cell>
        </row>
        <row r="712">
          <cell r="A712" t="str">
            <v>6160</v>
          </cell>
          <cell r="C712" t="str">
            <v>PrepReview Task</v>
          </cell>
          <cell r="D712" t="str">
            <v>Wolf Ridge Wind, LLC</v>
          </cell>
          <cell r="G712" t="str">
            <v>Wolf Ridge Wind, LLC</v>
          </cell>
        </row>
        <row r="713">
          <cell r="A713" t="str">
            <v>6147</v>
          </cell>
          <cell r="C713" t="str">
            <v>PrepReview Task</v>
          </cell>
          <cell r="D713" t="str">
            <v>Blue Summit Wind, LLC</v>
          </cell>
          <cell r="G713" t="str">
            <v>Blue Summit Wind, LLC</v>
          </cell>
        </row>
        <row r="714">
          <cell r="A714">
            <v>5245</v>
          </cell>
          <cell r="C714" t="str">
            <v>PrepReview Task</v>
          </cell>
          <cell r="D714" t="str">
            <v>Red River Wind Funding, LLC</v>
          </cell>
          <cell r="G714" t="str">
            <v>Red River Wind Funding, LLC</v>
          </cell>
        </row>
        <row r="715">
          <cell r="A715">
            <v>5237</v>
          </cell>
          <cell r="C715" t="str">
            <v>PrepReview Task</v>
          </cell>
          <cell r="D715" t="str">
            <v>Red River Wind Holdings, LLC</v>
          </cell>
          <cell r="G715" t="str">
            <v>Red River Wind Holdings, LLC</v>
          </cell>
        </row>
        <row r="716">
          <cell r="A716">
            <v>5238</v>
          </cell>
          <cell r="C716" t="str">
            <v>PrepReview Task</v>
          </cell>
          <cell r="D716" t="str">
            <v>Red River Wind, LLC</v>
          </cell>
          <cell r="G716" t="str">
            <v>Red River Wind, LLC</v>
          </cell>
        </row>
        <row r="717">
          <cell r="A717" t="str">
            <v>6160</v>
          </cell>
          <cell r="C717" t="str">
            <v>PrepReview Task</v>
          </cell>
          <cell r="D717" t="str">
            <v>Wolf Ridge Wind, LLC</v>
          </cell>
          <cell r="G717" t="str">
            <v>Wolf Ridge Wind, LLC</v>
          </cell>
        </row>
        <row r="718">
          <cell r="A718" t="str">
            <v>6147</v>
          </cell>
          <cell r="C718" t="str">
            <v>PrepReview Task</v>
          </cell>
          <cell r="D718" t="str">
            <v>Blue Summit Wind, LLC</v>
          </cell>
          <cell r="G718" t="str">
            <v>Blue Summit Wind, LLC</v>
          </cell>
        </row>
        <row r="719">
          <cell r="A719" t="str">
            <v>5180</v>
          </cell>
          <cell r="C719" t="str">
            <v>PrepReview Task</v>
          </cell>
          <cell r="D719" t="str">
            <v>Capricorn Ridge Wind Funding, LLC</v>
          </cell>
          <cell r="G719" t="str">
            <v>Capricorn Ridge Wind Funding, LLC</v>
          </cell>
        </row>
        <row r="720">
          <cell r="C720" t="str">
            <v>PrepReview Task</v>
          </cell>
          <cell r="D720" t="str">
            <v>Legends Wind Class B, LLC</v>
          </cell>
          <cell r="G720" t="str">
            <v>Legends Wind Class B, LLC</v>
          </cell>
        </row>
        <row r="721">
          <cell r="A721" t="str">
            <v>2000</v>
          </cell>
          <cell r="B721">
            <v>811</v>
          </cell>
          <cell r="C721" t="str">
            <v>PrepReview Task</v>
          </cell>
          <cell r="D721" t="str">
            <v>Prep federal and state returns for NextEra Energy Resources, LLC</v>
          </cell>
          <cell r="E721" t="str">
            <v>a811</v>
          </cell>
          <cell r="F721" t="str">
            <v>a354</v>
          </cell>
          <cell r="G721" t="str">
            <v>NextEra Energy Resources, LLC (fka FPL Energy LLC)</v>
          </cell>
        </row>
        <row r="722">
          <cell r="A722" t="str">
            <v>2002</v>
          </cell>
          <cell r="B722">
            <v>812</v>
          </cell>
          <cell r="C722" t="str">
            <v>PrepReview Task</v>
          </cell>
          <cell r="D722" t="str">
            <v>Prep federal and state returns for FPL Energy East Mesa Holdings LLC</v>
          </cell>
          <cell r="E722" t="str">
            <v>a812</v>
          </cell>
          <cell r="F722" t="str">
            <v>a642</v>
          </cell>
          <cell r="G722" t="str">
            <v>FPL Energy East Mesa Holdings LLC</v>
          </cell>
        </row>
        <row r="723">
          <cell r="A723">
            <v>0</v>
          </cell>
          <cell r="B723">
            <v>813</v>
          </cell>
          <cell r="C723" t="str">
            <v>PrepReview Task</v>
          </cell>
          <cell r="D723" t="str">
            <v>Prep federal and state returns for Alternative Capital Resources Holdings I, LLC</v>
          </cell>
          <cell r="E723" t="str">
            <v>a813</v>
          </cell>
          <cell r="F723" t="str">
            <v>a573</v>
          </cell>
          <cell r="G723" t="str">
            <v>Alternative Capital Resources Holdings I, LLC</v>
          </cell>
        </row>
        <row r="724">
          <cell r="A724">
            <v>0</v>
          </cell>
          <cell r="B724">
            <v>814</v>
          </cell>
          <cell r="C724" t="str">
            <v>PrepReview Task</v>
          </cell>
          <cell r="D724" t="str">
            <v>Prep federal and state returns for Alternative Capital Resources I, LLC</v>
          </cell>
          <cell r="E724" t="str">
            <v>a814</v>
          </cell>
          <cell r="F724" t="str">
            <v>a575</v>
          </cell>
          <cell r="G724" t="str">
            <v>Alternative Capital Resources I, LLC</v>
          </cell>
        </row>
        <row r="725">
          <cell r="A725" t="str">
            <v>2006</v>
          </cell>
          <cell r="B725">
            <v>815</v>
          </cell>
          <cell r="C725" t="str">
            <v>PrepReview Task</v>
          </cell>
          <cell r="D725" t="str">
            <v>Prep federal and state returns for NEPM II, LLC</v>
          </cell>
          <cell r="E725" t="str">
            <v>a815</v>
          </cell>
          <cell r="F725" t="str">
            <v>a259</v>
          </cell>
          <cell r="G725" t="str">
            <v>NEPM II, LLC</v>
          </cell>
        </row>
        <row r="726">
          <cell r="A726" t="str">
            <v>2414</v>
          </cell>
          <cell r="B726">
            <v>823</v>
          </cell>
          <cell r="C726" t="str">
            <v>PrepReview Task</v>
          </cell>
          <cell r="D726" t="str">
            <v>Prep federal and state returns for Inventus Holdings, LLC</v>
          </cell>
          <cell r="E726" t="str">
            <v>a823</v>
          </cell>
          <cell r="F726" t="str">
            <v>a16</v>
          </cell>
          <cell r="G726" t="str">
            <v>Inventus Holdings LLC</v>
          </cell>
        </row>
        <row r="727">
          <cell r="A727">
            <v>0</v>
          </cell>
          <cell r="B727">
            <v>824</v>
          </cell>
          <cell r="C727" t="str">
            <v>PrepReview Task</v>
          </cell>
          <cell r="D727" t="str">
            <v>Prep fedl subcon for FPL Energy LLC &amp; Subs Subconsolidation</v>
          </cell>
          <cell r="E727" t="str">
            <v>a824</v>
          </cell>
          <cell r="F727" t="str">
            <v>a797</v>
          </cell>
          <cell r="G727" t="str">
            <v>FPL Energy LLC</v>
          </cell>
        </row>
        <row r="728">
          <cell r="A728" t="str">
            <v>7404</v>
          </cell>
          <cell r="B728">
            <v>825</v>
          </cell>
          <cell r="C728" t="str">
            <v>PrepReview Task</v>
          </cell>
          <cell r="D728" t="str">
            <v>Prep 5471 for NextEra Energy Global Holdings Cooperatieve U.A.</v>
          </cell>
          <cell r="E728" t="str">
            <v>a825</v>
          </cell>
          <cell r="F728" t="str">
            <v>a324</v>
          </cell>
          <cell r="G728" t="str">
            <v>NextEra Energy Global Holdings Cooperatieve U.A.</v>
          </cell>
        </row>
        <row r="729">
          <cell r="A729" t="str">
            <v>7401/7222</v>
          </cell>
          <cell r="B729">
            <v>826</v>
          </cell>
          <cell r="C729" t="str">
            <v>PrepReview Task</v>
          </cell>
          <cell r="D729" t="str">
            <v>Prep 5471 for NextEra Energy Global Holdings B.V. (fka FPLE Global Asset Holdings B.V.)</v>
          </cell>
          <cell r="E729" t="str">
            <v>a826</v>
          </cell>
          <cell r="F729" t="str">
            <v>a322</v>
          </cell>
          <cell r="G729" t="str">
            <v>NextEra Energy Global Holdings B.V.</v>
          </cell>
        </row>
        <row r="730">
          <cell r="A730" t="str">
            <v>7402</v>
          </cell>
          <cell r="B730">
            <v>827</v>
          </cell>
          <cell r="C730" t="str">
            <v>PrepReview Task</v>
          </cell>
          <cell r="D730" t="str">
            <v>Prep intl returns for NextEra Energy Canada Holdings B.V.</v>
          </cell>
          <cell r="E730" t="str">
            <v>a827</v>
          </cell>
          <cell r="F730" t="str">
            <v>a283</v>
          </cell>
          <cell r="G730" t="str">
            <v>NextEra Energy Canada Global Holdings B.V.</v>
          </cell>
        </row>
        <row r="731">
          <cell r="A731">
            <v>0</v>
          </cell>
          <cell r="B731">
            <v>828</v>
          </cell>
          <cell r="C731" t="str">
            <v>PrepReview Task</v>
          </cell>
          <cell r="D731" t="str">
            <v>Prep intl returns for Conestogo Wind, ULC</v>
          </cell>
          <cell r="E731" t="str">
            <v>a828</v>
          </cell>
          <cell r="F731" t="str">
            <v>a727</v>
          </cell>
          <cell r="G731" t="str">
            <v>Conestogo Wind, ULC</v>
          </cell>
        </row>
        <row r="732">
          <cell r="A732" t="str">
            <v>8005</v>
          </cell>
          <cell r="B732">
            <v>829</v>
          </cell>
          <cell r="C732" t="str">
            <v>PrepReview Task</v>
          </cell>
          <cell r="D732" t="str">
            <v>Prep intl returns for Aquilo Holdings LP, ULC</v>
          </cell>
          <cell r="E732" t="str">
            <v>a829</v>
          </cell>
          <cell r="F732" t="str">
            <v>a579</v>
          </cell>
          <cell r="G732" t="str">
            <v>Aquilo Holdings LP, ULC</v>
          </cell>
        </row>
        <row r="733">
          <cell r="A733" t="str">
            <v>8006</v>
          </cell>
          <cell r="B733">
            <v>830</v>
          </cell>
          <cell r="C733" t="str">
            <v>PrepReview Task</v>
          </cell>
          <cell r="D733" t="str">
            <v>Prep intl returns for Aquilo LP, ULC</v>
          </cell>
          <cell r="E733" t="str">
            <v>a830</v>
          </cell>
          <cell r="F733" t="str">
            <v>a581</v>
          </cell>
          <cell r="G733" t="str">
            <v>Aquilo LP, ULC</v>
          </cell>
        </row>
        <row r="734">
          <cell r="A734" t="str">
            <v>7403</v>
          </cell>
          <cell r="B734">
            <v>831</v>
          </cell>
          <cell r="C734" t="str">
            <v>PrepReview Task</v>
          </cell>
          <cell r="D734" t="str">
            <v>Prep intl returns for NextEra Energy Spain Holdings B.V. (fka FPLE Global Asset Spain Holdings B.V.)</v>
          </cell>
          <cell r="E734" t="str">
            <v>a831</v>
          </cell>
          <cell r="F734" t="str">
            <v>a112</v>
          </cell>
          <cell r="G734" t="str">
            <v>NextEra Energy Spain Holdings B.V.</v>
          </cell>
        </row>
        <row r="735">
          <cell r="A735" t="str">
            <v>8004</v>
          </cell>
          <cell r="B735">
            <v>832</v>
          </cell>
          <cell r="C735" t="str">
            <v>PrepReview Task</v>
          </cell>
          <cell r="D735" t="str">
            <v>Prep intl returns for NextEra Energy Espana, S.L.</v>
          </cell>
          <cell r="E735" t="str">
            <v>a832</v>
          </cell>
          <cell r="F735" t="str">
            <v>a312</v>
          </cell>
          <cell r="G735" t="str">
            <v>NextEra Energy Espana, S.L.</v>
          </cell>
        </row>
        <row r="736">
          <cell r="A736" t="str">
            <v>8012/8402/8026</v>
          </cell>
          <cell r="B736">
            <v>833</v>
          </cell>
          <cell r="C736" t="str">
            <v>PrepReview Task</v>
          </cell>
          <cell r="D736" t="str">
            <v>Prep intl returns for Planta Termosolar de Extremadura, SL</v>
          </cell>
          <cell r="E736" t="str">
            <v>a833</v>
          </cell>
          <cell r="F736" t="str">
            <v>a254</v>
          </cell>
          <cell r="G736" t="str">
            <v>Planta Termosolar de Extremadura, SL</v>
          </cell>
        </row>
        <row r="737">
          <cell r="A737" t="str">
            <v>8013/8403</v>
          </cell>
          <cell r="B737">
            <v>834</v>
          </cell>
          <cell r="C737" t="str">
            <v>PrepReview Task</v>
          </cell>
          <cell r="D737" t="str">
            <v>Prep intl returns for Planta Termosolar de Extremadura 2, SL</v>
          </cell>
          <cell r="E737" t="str">
            <v>a834</v>
          </cell>
          <cell r="F737" t="str">
            <v>a138</v>
          </cell>
          <cell r="G737" t="str">
            <v>Planta Termosolar de Extremadura 2, SL</v>
          </cell>
        </row>
        <row r="738">
          <cell r="A738" t="str">
            <v>8014/8404</v>
          </cell>
          <cell r="B738">
            <v>835</v>
          </cell>
          <cell r="C738" t="str">
            <v>PrepReview Task</v>
          </cell>
          <cell r="D738" t="str">
            <v>Prep intl returns for Planta Termosolar de Extremadura 3, SL</v>
          </cell>
          <cell r="E738" t="str">
            <v>a835</v>
          </cell>
          <cell r="F738" t="str">
            <v>a252</v>
          </cell>
          <cell r="G738" t="str">
            <v>Planta Termosolar de Extremadura 3, SL</v>
          </cell>
        </row>
        <row r="739">
          <cell r="A739" t="str">
            <v>8015/8405</v>
          </cell>
          <cell r="B739">
            <v>836</v>
          </cell>
          <cell r="C739" t="str">
            <v>PrepReview Task</v>
          </cell>
          <cell r="D739" t="str">
            <v>Prep intl returns for Planta Termosolar de Extremadura 4, SL</v>
          </cell>
          <cell r="E739" t="str">
            <v>a836</v>
          </cell>
          <cell r="F739" t="str">
            <v>a82</v>
          </cell>
          <cell r="G739" t="str">
            <v>Planta Termosolar de Extremadura 4, SL</v>
          </cell>
        </row>
        <row r="740">
          <cell r="A740" t="str">
            <v>8016</v>
          </cell>
          <cell r="B740">
            <v>837</v>
          </cell>
          <cell r="C740" t="str">
            <v>PrepReview Task</v>
          </cell>
          <cell r="D740" t="str">
            <v>Prep intl returns for NextEra Energy Espana Operating Services, S.L.</v>
          </cell>
          <cell r="E740" t="str">
            <v>a837</v>
          </cell>
          <cell r="F740" t="str">
            <v>a295</v>
          </cell>
          <cell r="G740" t="str">
            <v>NextEra Energy Espana Operating Services, S.L.</v>
          </cell>
        </row>
        <row r="741">
          <cell r="A741">
            <v>8041</v>
          </cell>
          <cell r="C741" t="str">
            <v>PrepReview Task</v>
          </cell>
          <cell r="D741" t="str">
            <v>Tuvalu Directorship, S.L.</v>
          </cell>
          <cell r="G741" t="str">
            <v>Tuvalu Directorship, S.L.</v>
          </cell>
        </row>
        <row r="742">
          <cell r="A742" t="str">
            <v>8009</v>
          </cell>
          <cell r="B742">
            <v>838</v>
          </cell>
          <cell r="C742" t="str">
            <v>PrepReview Task</v>
          </cell>
          <cell r="D742" t="str">
            <v>Prep 5471 for Pubnico Point GP, Inc.</v>
          </cell>
          <cell r="E742" t="str">
            <v>a838</v>
          </cell>
          <cell r="F742" t="str">
            <v>a54</v>
          </cell>
          <cell r="G742" t="str">
            <v>Pubnico Point GP, Inc.</v>
          </cell>
        </row>
        <row r="743">
          <cell r="A743" t="str">
            <v>8018</v>
          </cell>
          <cell r="B743">
            <v>839</v>
          </cell>
          <cell r="C743" t="str">
            <v>PrepReview Task</v>
          </cell>
          <cell r="D743" t="str">
            <v>Prep 5471 for Fortuna Limited Partner Holding, ULC</v>
          </cell>
          <cell r="E743" t="str">
            <v>a839</v>
          </cell>
          <cell r="F743" t="str">
            <v>a504</v>
          </cell>
          <cell r="G743" t="str">
            <v>Fortuna Limited Partner Holding, ULC</v>
          </cell>
        </row>
        <row r="744">
          <cell r="A744" t="str">
            <v>8017</v>
          </cell>
          <cell r="B744">
            <v>840</v>
          </cell>
          <cell r="C744" t="str">
            <v>PrepReview Task</v>
          </cell>
          <cell r="D744" t="str">
            <v>Prep 5471 for Fortuna GP, Inc.</v>
          </cell>
          <cell r="E744" t="str">
            <v>a840</v>
          </cell>
          <cell r="F744" t="str">
            <v>a626</v>
          </cell>
          <cell r="G744" t="str">
            <v>Fortuna GP, Inc.</v>
          </cell>
        </row>
        <row r="745">
          <cell r="A745" t="str">
            <v>8008</v>
          </cell>
          <cell r="B745">
            <v>841</v>
          </cell>
          <cell r="C745" t="str">
            <v>PrepReview Task</v>
          </cell>
          <cell r="D745" t="str">
            <v>Prep 5471 for Mount Copper GP, Inc.</v>
          </cell>
          <cell r="E745" t="str">
            <v>a841</v>
          </cell>
          <cell r="F745" t="str">
            <v>a237</v>
          </cell>
          <cell r="G745" t="str">
            <v>Mount Copper GP, Inc.</v>
          </cell>
        </row>
        <row r="746">
          <cell r="A746" t="str">
            <v>8020</v>
          </cell>
          <cell r="B746">
            <v>842</v>
          </cell>
          <cell r="C746" t="str">
            <v>PrepReview Task</v>
          </cell>
          <cell r="D746" t="str">
            <v>Prep 5471 for Strathroy Wind GP, Inc.</v>
          </cell>
          <cell r="E746" t="str">
            <v>a842</v>
          </cell>
          <cell r="F746" t="str">
            <v>a158</v>
          </cell>
          <cell r="G746" t="str">
            <v>Strathroy Wind GP, Inc.</v>
          </cell>
        </row>
        <row r="747">
          <cell r="A747" t="str">
            <v>8019</v>
          </cell>
          <cell r="B747">
            <v>843</v>
          </cell>
          <cell r="C747" t="str">
            <v>PrepReview Task</v>
          </cell>
          <cell r="D747" t="str">
            <v>Prep 5471 for Conestogo-Summerhaven LP, Inc. (fka Bornish-Conestogo LP, Inc.)</v>
          </cell>
          <cell r="E747" t="str">
            <v>a843</v>
          </cell>
          <cell r="F747" t="str">
            <v>a647</v>
          </cell>
          <cell r="G747" t="str">
            <v>Conestogo-Summerhaven LP, Inc. (fka Bornish-Conestogo LP, Inc.)</v>
          </cell>
        </row>
        <row r="748">
          <cell r="A748">
            <v>0</v>
          </cell>
          <cell r="B748">
            <v>844</v>
          </cell>
          <cell r="C748" t="str">
            <v>PrepReview Task</v>
          </cell>
          <cell r="D748" t="str">
            <v>Prep 5471 for Pubnico Point Wind Farm Inc.</v>
          </cell>
          <cell r="E748" t="str">
            <v>a844</v>
          </cell>
          <cell r="F748" t="str">
            <v>a258</v>
          </cell>
          <cell r="G748" t="str">
            <v>Pubnico Point Wind Farm Inc.</v>
          </cell>
        </row>
        <row r="749">
          <cell r="A749" t="str">
            <v>8007</v>
          </cell>
          <cell r="B749">
            <v>845</v>
          </cell>
          <cell r="C749" t="str">
            <v>PrepReview Task</v>
          </cell>
          <cell r="D749" t="str">
            <v>Prep 5471 for NextEra Energy Canadian Operating Services, Inc.</v>
          </cell>
          <cell r="E749" t="str">
            <v>a845</v>
          </cell>
          <cell r="F749" t="str">
            <v>a287</v>
          </cell>
          <cell r="G749" t="str">
            <v>NextEra Energy Canadian Operating Services, Inc.</v>
          </cell>
        </row>
        <row r="750">
          <cell r="A750" t="str">
            <v>8028</v>
          </cell>
          <cell r="B750">
            <v>846</v>
          </cell>
          <cell r="C750" t="str">
            <v>PrepReview Task</v>
          </cell>
          <cell r="D750" t="str">
            <v>Prep 5471 for Boulevard Associates Canada, Inc.</v>
          </cell>
          <cell r="E750" t="str">
            <v>a846</v>
          </cell>
          <cell r="F750" t="str">
            <v>a649</v>
          </cell>
          <cell r="G750" t="str">
            <v>Boulevard Associates Canada, Inc.</v>
          </cell>
        </row>
        <row r="751">
          <cell r="A751" t="str">
            <v>8022</v>
          </cell>
          <cell r="B751">
            <v>847</v>
          </cell>
          <cell r="C751" t="str">
            <v>PrepReview Task</v>
          </cell>
          <cell r="D751" t="str">
            <v>Prep 5471 for St. Clair Holding, Inc.</v>
          </cell>
          <cell r="E751" t="str">
            <v>a847</v>
          </cell>
          <cell r="F751" t="str">
            <v>a58</v>
          </cell>
          <cell r="G751" t="str">
            <v>St. Clair Holding, Inc.</v>
          </cell>
        </row>
        <row r="752">
          <cell r="A752" t="str">
            <v>8413</v>
          </cell>
          <cell r="B752">
            <v>848</v>
          </cell>
          <cell r="C752" t="str">
            <v>PrepReview Task</v>
          </cell>
          <cell r="D752" t="str">
            <v>Prep 5471 for Sombra Solar, Inc.</v>
          </cell>
          <cell r="E752" t="str">
            <v>a848</v>
          </cell>
          <cell r="F752" t="str">
            <v>a28</v>
          </cell>
          <cell r="G752" t="str">
            <v>Sombra Solar, Inc.</v>
          </cell>
        </row>
        <row r="753">
          <cell r="A753" t="str">
            <v>8412</v>
          </cell>
          <cell r="B753">
            <v>849</v>
          </cell>
          <cell r="C753" t="str">
            <v>PrepReview Task</v>
          </cell>
          <cell r="D753" t="str">
            <v>Prep 5471 for Moore Solar, Inc.</v>
          </cell>
          <cell r="E753" t="str">
            <v>a849</v>
          </cell>
          <cell r="F753" t="str">
            <v>a235</v>
          </cell>
          <cell r="G753" t="str">
            <v>Moore Solar, Inc.</v>
          </cell>
        </row>
        <row r="754">
          <cell r="A754" t="str">
            <v>8027</v>
          </cell>
          <cell r="B754">
            <v>850</v>
          </cell>
          <cell r="C754" t="str">
            <v>PrepReview Task</v>
          </cell>
          <cell r="D754" t="str">
            <v>Prep 5471 for Tower Associates Canada, Inc.</v>
          </cell>
          <cell r="E754" t="str">
            <v>a850</v>
          </cell>
          <cell r="F754" t="str">
            <v>a298</v>
          </cell>
          <cell r="G754" t="str">
            <v>Tower Associates Canada, Inc.</v>
          </cell>
        </row>
        <row r="755">
          <cell r="A755">
            <v>0</v>
          </cell>
          <cell r="B755">
            <v>851</v>
          </cell>
          <cell r="C755" t="str">
            <v>PrepReview Task</v>
          </cell>
          <cell r="D755" t="str">
            <v>Prep 5471 for FPL Group International Brazil (Cayman) II Inc.</v>
          </cell>
          <cell r="E755" t="str">
            <v>a851</v>
          </cell>
          <cell r="F755" t="str">
            <v>a554</v>
          </cell>
          <cell r="G755" t="str">
            <v>FPL Group International Brazil (Cayman) II, Inc.</v>
          </cell>
        </row>
        <row r="756">
          <cell r="A756" t="str">
            <v>8023</v>
          </cell>
          <cell r="B756">
            <v>852</v>
          </cell>
          <cell r="C756" t="str">
            <v>PrepReview Task</v>
          </cell>
          <cell r="D756" t="str">
            <v>Prep 5471 for Mount Miller HoldCo, Inc.</v>
          </cell>
          <cell r="E756" t="str">
            <v>a852</v>
          </cell>
          <cell r="F756" t="str">
            <v>a243</v>
          </cell>
          <cell r="G756" t="str">
            <v>Mount Miller HoldCo, Inc.</v>
          </cell>
        </row>
        <row r="757">
          <cell r="A757" t="str">
            <v>8025</v>
          </cell>
          <cell r="B757">
            <v>853</v>
          </cell>
          <cell r="C757" t="str">
            <v>PrepReview Task</v>
          </cell>
          <cell r="D757" t="str">
            <v>Prep 5471 for Mount Miller GP, Inc.</v>
          </cell>
          <cell r="E757" t="str">
            <v>a853</v>
          </cell>
          <cell r="F757" t="str">
            <v>a241</v>
          </cell>
          <cell r="G757" t="str">
            <v>Mount Miller GP, Inc.</v>
          </cell>
        </row>
        <row r="758">
          <cell r="A758">
            <v>0</v>
          </cell>
          <cell r="B758">
            <v>854</v>
          </cell>
          <cell r="C758" t="str">
            <v>PrepReview Task</v>
          </cell>
          <cell r="D758" t="str">
            <v>Prep 5471 for 4263766 Canada Inc.</v>
          </cell>
          <cell r="E758" t="str">
            <v>a854</v>
          </cell>
          <cell r="F758" t="str">
            <v>a468</v>
          </cell>
          <cell r="G758" t="str">
            <v>4263766 Canada Inc.</v>
          </cell>
        </row>
        <row r="759">
          <cell r="A759" t="str">
            <v>8024</v>
          </cell>
          <cell r="B759">
            <v>855</v>
          </cell>
          <cell r="C759" t="str">
            <v>PrepReview Task</v>
          </cell>
          <cell r="D759" t="str">
            <v>Prep 5471 for Mount Miller LP, Inc.</v>
          </cell>
          <cell r="E759" t="str">
            <v>a855</v>
          </cell>
          <cell r="F759" t="str">
            <v>a245</v>
          </cell>
          <cell r="G759" t="str">
            <v>Mount Miller LP, Inc.</v>
          </cell>
        </row>
        <row r="760">
          <cell r="A760" t="str">
            <v>8408/8415/8417</v>
          </cell>
          <cell r="B760">
            <v>856</v>
          </cell>
          <cell r="C760" t="str">
            <v>PrepReview Task</v>
          </cell>
          <cell r="D760" t="str">
            <v>Prep 5471 for Evacuacion Valdecaballeros S.L.</v>
          </cell>
          <cell r="E760" t="str">
            <v>a856</v>
          </cell>
          <cell r="F760" t="str">
            <v>a396</v>
          </cell>
          <cell r="G760" t="str">
            <v>Evacuacion Valdecaballeros S.L.</v>
          </cell>
        </row>
        <row r="761">
          <cell r="A761">
            <v>0</v>
          </cell>
          <cell r="B761">
            <v>857</v>
          </cell>
          <cell r="C761" t="str">
            <v>PrepReview Task</v>
          </cell>
          <cell r="D761" t="str">
            <v>Prep 5471 for FPL-I TPP (Cayman)</v>
          </cell>
          <cell r="E761" t="str">
            <v>a857</v>
          </cell>
          <cell r="F761" t="str">
            <v>a37</v>
          </cell>
          <cell r="G761" t="str">
            <v>FPL-I TPP (Cayman)</v>
          </cell>
        </row>
        <row r="762">
          <cell r="A762">
            <v>0</v>
          </cell>
          <cell r="B762">
            <v>858</v>
          </cell>
          <cell r="C762" t="str">
            <v>PrepReview Task</v>
          </cell>
          <cell r="D762" t="str">
            <v>Prep intl returns for FPL-I TPP II (Cayman)</v>
          </cell>
          <cell r="E762" t="str">
            <v>a858</v>
          </cell>
          <cell r="F762" t="str">
            <v>a39</v>
          </cell>
          <cell r="G762" t="str">
            <v>FPL-I TPP II (Cayman)</v>
          </cell>
        </row>
        <row r="763">
          <cell r="A763" t="str">
            <v>8021</v>
          </cell>
          <cell r="B763">
            <v>859</v>
          </cell>
          <cell r="C763" t="str">
            <v>PrepReview Task</v>
          </cell>
          <cell r="D763" t="str">
            <v>Prep 5471 for Conestogo Wind GP, Inc.</v>
          </cell>
          <cell r="E763" t="str">
            <v>a859</v>
          </cell>
          <cell r="F763" t="str">
            <v>a711</v>
          </cell>
          <cell r="G763" t="str">
            <v>Conestogo Wind GP, Inc.</v>
          </cell>
        </row>
        <row r="764">
          <cell r="A764" t="str">
            <v>8029</v>
          </cell>
          <cell r="B764">
            <v>860</v>
          </cell>
          <cell r="C764" t="str">
            <v>PrepReview Task</v>
          </cell>
          <cell r="D764" t="str">
            <v>Prep 5471 for Bornish Wind GP, Inc.</v>
          </cell>
          <cell r="E764" t="str">
            <v>a860</v>
          </cell>
          <cell r="F764" t="str">
            <v>a643</v>
          </cell>
          <cell r="G764" t="str">
            <v>Bornish Wind GP, Inc.</v>
          </cell>
        </row>
        <row r="765">
          <cell r="A765" t="str">
            <v>7223</v>
          </cell>
          <cell r="B765">
            <v>861</v>
          </cell>
          <cell r="C765" t="str">
            <v>PrepReview Task</v>
          </cell>
          <cell r="D765" t="str">
            <v>Prep 5471 for Short Pines International Limited</v>
          </cell>
          <cell r="E765" t="str">
            <v>a861</v>
          </cell>
          <cell r="F765" t="str">
            <v>a276</v>
          </cell>
          <cell r="G765" t="str">
            <v>Short Pines International Limited</v>
          </cell>
        </row>
        <row r="766">
          <cell r="A766" t="str">
            <v>7217</v>
          </cell>
          <cell r="B766">
            <v>862</v>
          </cell>
          <cell r="C766" t="str">
            <v>PrepReview Task</v>
          </cell>
          <cell r="D766" t="str">
            <v>Prep intl returns for Karaha Bodas Investment Corp</v>
          </cell>
          <cell r="E766" t="str">
            <v>a862</v>
          </cell>
          <cell r="F766" t="str">
            <v>a133</v>
          </cell>
          <cell r="G766" t="str">
            <v>Karaha Bodas Investment Corp</v>
          </cell>
        </row>
        <row r="767">
          <cell r="A767">
            <v>0</v>
          </cell>
          <cell r="B767">
            <v>863</v>
          </cell>
          <cell r="C767" t="str">
            <v>PrepReview Task</v>
          </cell>
          <cell r="D767" t="str">
            <v>Prep 5471 for FPL Group International Brazil (Cayman) I Inc.</v>
          </cell>
          <cell r="E767" t="str">
            <v>a863</v>
          </cell>
          <cell r="F767" t="str">
            <v>a738</v>
          </cell>
          <cell r="G767" t="str">
            <v>FPL Group International Brazil (Cayman) I, Inc.</v>
          </cell>
        </row>
        <row r="768">
          <cell r="A768" t="str">
            <v>8000</v>
          </cell>
          <cell r="B768">
            <v>864</v>
          </cell>
          <cell r="C768" t="str">
            <v>PrepReview Task</v>
          </cell>
          <cell r="D768" t="str">
            <v>Prep 5471 for NextEra Energy Canada, ULC</v>
          </cell>
          <cell r="E768" t="str">
            <v>a864</v>
          </cell>
          <cell r="F768" t="str">
            <v>a285</v>
          </cell>
          <cell r="G768" t="str">
            <v>NextEra Energy Canada, ULC</v>
          </cell>
        </row>
        <row r="769">
          <cell r="A769">
            <v>8421</v>
          </cell>
          <cell r="B769">
            <v>865</v>
          </cell>
          <cell r="C769" t="str">
            <v>PrepReview Task</v>
          </cell>
          <cell r="D769" t="str">
            <v>Prep 5471 for Kerwood Wind, Inc.</v>
          </cell>
          <cell r="E769" t="str">
            <v>a865</v>
          </cell>
          <cell r="F769" t="str">
            <v>a139</v>
          </cell>
          <cell r="G769" t="str">
            <v>Kerwood Wind, Inc.</v>
          </cell>
        </row>
        <row r="770">
          <cell r="A770">
            <v>1401</v>
          </cell>
          <cell r="B770">
            <v>866</v>
          </cell>
          <cell r="C770" t="str">
            <v>PrepReview Task</v>
          </cell>
          <cell r="D770" t="str">
            <v>Prep 5471 for Upper Canada Transmission, Inc.</v>
          </cell>
          <cell r="E770" t="str">
            <v>a866</v>
          </cell>
          <cell r="F770" t="str">
            <v>a60</v>
          </cell>
          <cell r="G770" t="str">
            <v>Upper Canada Transmission, Inc.</v>
          </cell>
        </row>
        <row r="771">
          <cell r="A771">
            <v>8418</v>
          </cell>
          <cell r="B771">
            <v>867</v>
          </cell>
          <cell r="C771" t="str">
            <v>PrepReview Task</v>
          </cell>
          <cell r="D771" t="str">
            <v>Prep 5471 for East Durham Wind, Inc.</v>
          </cell>
          <cell r="E771" t="str">
            <v>a867</v>
          </cell>
          <cell r="F771" t="str">
            <v>a404</v>
          </cell>
          <cell r="G771" t="str">
            <v>East Durham Wind, Inc.</v>
          </cell>
        </row>
        <row r="772">
          <cell r="A772">
            <v>8419</v>
          </cell>
          <cell r="B772">
            <v>868</v>
          </cell>
          <cell r="C772" t="str">
            <v>PrepReview Task</v>
          </cell>
          <cell r="D772" t="str">
            <v>Prep 5471 for Goshen Wind, Inc.</v>
          </cell>
          <cell r="E772" t="str">
            <v>a868</v>
          </cell>
          <cell r="F772" t="str">
            <v>a69</v>
          </cell>
          <cell r="G772" t="str">
            <v>Goshen Wind, Inc.</v>
          </cell>
        </row>
        <row r="773">
          <cell r="A773">
            <v>8420</v>
          </cell>
          <cell r="B773">
            <v>869</v>
          </cell>
          <cell r="C773" t="str">
            <v>PrepReview Task</v>
          </cell>
          <cell r="D773" t="str">
            <v>Prep 5471 for Jericho Wind, Inc.</v>
          </cell>
          <cell r="E773" t="str">
            <v>a869</v>
          </cell>
          <cell r="F773" t="str">
            <v>a129</v>
          </cell>
          <cell r="G773" t="str">
            <v>Jericho Wind, Inc.</v>
          </cell>
        </row>
        <row r="774">
          <cell r="A774">
            <v>8422</v>
          </cell>
          <cell r="B774">
            <v>870</v>
          </cell>
          <cell r="C774" t="str">
            <v>PrepReview Task</v>
          </cell>
          <cell r="D774" t="str">
            <v>Prep 5471 for Varna Wind, Inc.</v>
          </cell>
          <cell r="E774" t="str">
            <v>a870</v>
          </cell>
          <cell r="F774" t="str">
            <v>a178</v>
          </cell>
          <cell r="G774" t="str">
            <v>Varna Wind, Inc.</v>
          </cell>
        </row>
        <row r="775">
          <cell r="A775" t="str">
            <v>8031</v>
          </cell>
          <cell r="B775">
            <v>871</v>
          </cell>
          <cell r="C775" t="str">
            <v>PrepReview Task</v>
          </cell>
          <cell r="D775" t="str">
            <v>Prep 5471 for NextEra Energy Canada Equipment, Inc.</v>
          </cell>
          <cell r="E775" t="str">
            <v>a871</v>
          </cell>
          <cell r="F775" t="str">
            <v>a281</v>
          </cell>
          <cell r="G775" t="str">
            <v>NextEra Energy Canada Equipment, Inc.</v>
          </cell>
        </row>
        <row r="776">
          <cell r="A776" t="str">
            <v>8030</v>
          </cell>
          <cell r="B776">
            <v>872</v>
          </cell>
          <cell r="C776" t="str">
            <v>PrepReview Task</v>
          </cell>
          <cell r="D776" t="str">
            <v>Prep 5471 for St. Clair Investment Holding, Inc.</v>
          </cell>
          <cell r="E776" t="str">
            <v>a872</v>
          </cell>
          <cell r="F776" t="str">
            <v>a290</v>
          </cell>
          <cell r="G776" t="str">
            <v>St. Clair Investment Holding, Inc.</v>
          </cell>
        </row>
        <row r="777">
          <cell r="A777">
            <v>0</v>
          </cell>
          <cell r="B777">
            <v>873</v>
          </cell>
          <cell r="C777" t="str">
            <v>PrepReview Task</v>
          </cell>
          <cell r="D777" t="str">
            <v>Prep 5471 for Minudie Wind, Inc.</v>
          </cell>
          <cell r="E777" t="str">
            <v>a873</v>
          </cell>
          <cell r="F777" t="str">
            <v>a227</v>
          </cell>
          <cell r="G777" t="str">
            <v>Minudie Wind, Inc.</v>
          </cell>
        </row>
        <row r="778">
          <cell r="A778">
            <v>1400</v>
          </cell>
          <cell r="B778">
            <v>874</v>
          </cell>
          <cell r="C778" t="str">
            <v>PrepReview Task</v>
          </cell>
          <cell r="D778" t="str">
            <v>Prep 5471 for NextEra Energy UCT Holding, Inc.</v>
          </cell>
          <cell r="E778" t="str">
            <v>a874</v>
          </cell>
          <cell r="F778" t="str">
            <v>a202</v>
          </cell>
          <cell r="G778" t="str">
            <v>NextEra Energy UCT Holding, Inc.</v>
          </cell>
        </row>
        <row r="779">
          <cell r="A779">
            <v>1402</v>
          </cell>
          <cell r="B779">
            <v>875</v>
          </cell>
          <cell r="C779" t="str">
            <v>PrepReview Task</v>
          </cell>
          <cell r="D779" t="str">
            <v>Prep 5471 for NextEra Energy NextBridge Holding, Inc.</v>
          </cell>
          <cell r="E779" t="str">
            <v>a875</v>
          </cell>
          <cell r="F779" t="str">
            <v>a340</v>
          </cell>
          <cell r="G779" t="str">
            <v>NextEra Energy NextBridge Holding, Inc.</v>
          </cell>
        </row>
        <row r="780">
          <cell r="A780" t="str">
            <v>8032</v>
          </cell>
          <cell r="B780">
            <v>876</v>
          </cell>
          <cell r="C780" t="str">
            <v>PrepReview Task</v>
          </cell>
          <cell r="D780" t="str">
            <v>Prep 5471 for NextEra Canada Development &amp; Acquisitions, Inc.</v>
          </cell>
          <cell r="E780" t="str">
            <v>a876</v>
          </cell>
          <cell r="F780" t="str">
            <v>a271</v>
          </cell>
          <cell r="G780" t="str">
            <v>NextEra Canada Development &amp; Acquisitions, Inc.</v>
          </cell>
        </row>
        <row r="781">
          <cell r="A781" t="str">
            <v>8033</v>
          </cell>
          <cell r="B781">
            <v>877</v>
          </cell>
          <cell r="C781" t="str">
            <v>PrepReview Task</v>
          </cell>
          <cell r="D781" t="str">
            <v>Prep 5471 for NextEra Canada Transmission Investments, Inc.</v>
          </cell>
          <cell r="E781" t="str">
            <v>a877</v>
          </cell>
          <cell r="F781" t="str">
            <v>a273</v>
          </cell>
          <cell r="G781" t="str">
            <v>NextEra Canada Transmission Investments, Inc.</v>
          </cell>
        </row>
        <row r="782">
          <cell r="A782">
            <v>0</v>
          </cell>
          <cell r="B782">
            <v>878</v>
          </cell>
          <cell r="C782" t="str">
            <v>PrepReview Task</v>
          </cell>
          <cell r="D782" t="str">
            <v>Prep 5471 for CP II Holdings GP, Inc.</v>
          </cell>
          <cell r="E782" t="str">
            <v>a878</v>
          </cell>
          <cell r="F782" t="str">
            <v>a731</v>
          </cell>
          <cell r="G782" t="str">
            <v>CP II Holdings GP, Inc.</v>
          </cell>
        </row>
        <row r="783">
          <cell r="A783">
            <v>0</v>
          </cell>
          <cell r="B783">
            <v>879</v>
          </cell>
          <cell r="C783" t="str">
            <v>PrepReview Task</v>
          </cell>
          <cell r="D783" t="str">
            <v>Prep 5471 for CP II Holdings LP, Inc.</v>
          </cell>
          <cell r="E783" t="str">
            <v>a879</v>
          </cell>
          <cell r="F783" t="str">
            <v>a733</v>
          </cell>
          <cell r="G783" t="str">
            <v>CP II Holdings LP, Inc.</v>
          </cell>
        </row>
        <row r="784">
          <cell r="C784" t="str">
            <v>PrepReview Task</v>
          </cell>
          <cell r="D784" t="str">
            <v>White Pine Wind, Inc.</v>
          </cell>
          <cell r="G784" t="str">
            <v>White Pine Wind, Inc.</v>
          </cell>
        </row>
        <row r="785">
          <cell r="A785">
            <v>8036</v>
          </cell>
          <cell r="C785" t="str">
            <v>PrepReview Task</v>
          </cell>
          <cell r="D785" t="str">
            <v>Bornish Wind LP, Inc.</v>
          </cell>
          <cell r="G785" t="str">
            <v>Bornish Wind LP, Inc.</v>
          </cell>
        </row>
        <row r="786">
          <cell r="C786" t="str">
            <v>PrepReview Task</v>
          </cell>
          <cell r="D786" t="str">
            <v>Trillium Wind Holdings, Inc.</v>
          </cell>
          <cell r="G786" t="str">
            <v>Trillium Wind Holdings, Inc.</v>
          </cell>
        </row>
        <row r="787">
          <cell r="C787" t="str">
            <v>PrepReview Task</v>
          </cell>
          <cell r="D787" t="str">
            <v>Trillium Windpower, Inc.</v>
          </cell>
          <cell r="G787" t="str">
            <v>Trillium Windpower, Inc.</v>
          </cell>
        </row>
        <row r="788">
          <cell r="A788">
            <v>8039</v>
          </cell>
          <cell r="C788" t="str">
            <v>PrepReview Task</v>
          </cell>
          <cell r="D788" t="str">
            <v>Trillium Funding GP Holding, Inc.</v>
          </cell>
          <cell r="G788" t="str">
            <v>Trillium Funding GP Holding, Inc.</v>
          </cell>
        </row>
        <row r="789">
          <cell r="A789">
            <v>8040</v>
          </cell>
          <cell r="C789" t="str">
            <v>PrepReview Task</v>
          </cell>
          <cell r="D789" t="str">
            <v>Trillium Funding GP, Inc.</v>
          </cell>
          <cell r="G789" t="str">
            <v>Trillium Funding GP, Inc.</v>
          </cell>
        </row>
        <row r="790">
          <cell r="A790">
            <v>8037</v>
          </cell>
          <cell r="C790" t="str">
            <v>PrepReview Task</v>
          </cell>
          <cell r="D790" t="str">
            <v>Trillium HoldCo GP, Inc.</v>
          </cell>
          <cell r="G790" t="str">
            <v>Trillium HoldCo GP, Inc.</v>
          </cell>
        </row>
        <row r="791">
          <cell r="C791" t="str">
            <v>PrepReview Task</v>
          </cell>
          <cell r="D791" t="str">
            <v>Cabo Solar Farm, LLC</v>
          </cell>
          <cell r="G791" t="str">
            <v>Cabo Solar Farm, LLC</v>
          </cell>
        </row>
        <row r="792">
          <cell r="C792" t="str">
            <v>PrepReview Task</v>
          </cell>
          <cell r="D792" t="str">
            <v>Moca Solar Farm, LLC</v>
          </cell>
          <cell r="G792" t="str">
            <v>Moca Solar Farm, LLC</v>
          </cell>
        </row>
        <row r="793">
          <cell r="C793" t="str">
            <v>PrepReview Task</v>
          </cell>
          <cell r="D793" t="str">
            <v>North Coast Solar, LLC</v>
          </cell>
          <cell r="G793" t="str">
            <v>North Coast Solar, LLC</v>
          </cell>
        </row>
        <row r="794">
          <cell r="A794" t="str">
            <v>4071</v>
          </cell>
          <cell r="B794">
            <v>881</v>
          </cell>
          <cell r="C794" t="str">
            <v>PrepReview Task</v>
          </cell>
          <cell r="D794" t="str">
            <v>Prep fedl and state returns for Harper Lake Solar Funding Corporation</v>
          </cell>
          <cell r="E794" t="str">
            <v>a881</v>
          </cell>
          <cell r="F794" t="str">
            <v>a81</v>
          </cell>
          <cell r="G794" t="str">
            <v>Harper Lake Solar Funding Corp</v>
          </cell>
        </row>
        <row r="795">
          <cell r="A795" t="str">
            <v>6049</v>
          </cell>
          <cell r="B795">
            <v>882</v>
          </cell>
          <cell r="C795" t="str">
            <v>PrepReview Task</v>
          </cell>
          <cell r="D795" t="str">
            <v>Prep fedl and state returns for ESI Tractebel Acquisition Corp.</v>
          </cell>
          <cell r="E795" t="str">
            <v>a882</v>
          </cell>
          <cell r="F795" t="str">
            <v>a438</v>
          </cell>
          <cell r="G795" t="str">
            <v>ESI Tractebel Acquisition Corp.</v>
          </cell>
        </row>
        <row r="796">
          <cell r="A796" t="str">
            <v>6042</v>
          </cell>
          <cell r="B796">
            <v>883</v>
          </cell>
          <cell r="C796" t="str">
            <v>PrepReview Task</v>
          </cell>
          <cell r="D796" t="str">
            <v>Prep fedl and state returns for ESI Tractebel Funding Corp.</v>
          </cell>
          <cell r="E796" t="str">
            <v>a883</v>
          </cell>
          <cell r="F796" t="str">
            <v>a610</v>
          </cell>
          <cell r="G796" t="str">
            <v>ESI Tractebel Funding Corp.</v>
          </cell>
        </row>
        <row r="797">
          <cell r="A797">
            <v>0</v>
          </cell>
          <cell r="B797">
            <v>884</v>
          </cell>
          <cell r="C797" t="str">
            <v>PrepReview Task</v>
          </cell>
          <cell r="D797" t="str">
            <v>Prep fedl and state returns for ESI Tractebel Urban Renewal Corp.</v>
          </cell>
          <cell r="E797" t="str">
            <v>a884</v>
          </cell>
          <cell r="F797" t="str">
            <v>a496</v>
          </cell>
          <cell r="G797" t="str">
            <v>ESI Tractebel Urban Renewal Corp.</v>
          </cell>
        </row>
        <row r="798">
          <cell r="A798">
            <v>0</v>
          </cell>
          <cell r="B798">
            <v>885</v>
          </cell>
          <cell r="C798" t="str">
            <v>PrepReview Task</v>
          </cell>
          <cell r="D798" t="str">
            <v>Prep fedl and state returns for Sagebrush Partner Seventeen, Inc.</v>
          </cell>
          <cell r="E798" t="str">
            <v>a885</v>
          </cell>
          <cell r="F798" t="str">
            <v>a56</v>
          </cell>
          <cell r="G798" t="str">
            <v>Sagebrush Partner Seventeen, Inc.</v>
          </cell>
        </row>
        <row r="799">
          <cell r="A799">
            <v>0</v>
          </cell>
          <cell r="B799">
            <v>886</v>
          </cell>
          <cell r="C799" t="str">
            <v>PrepReview Task</v>
          </cell>
          <cell r="D799" t="str">
            <v>Prep fedl and state returns for Sagebrush Partner Eighteen, Inc.</v>
          </cell>
          <cell r="E799" t="str">
            <v>a886</v>
          </cell>
          <cell r="F799" t="str">
            <v>a148</v>
          </cell>
          <cell r="G799" t="str">
            <v>Sagebrush Partner Eighteen, Inc.</v>
          </cell>
        </row>
        <row r="800">
          <cell r="A800">
            <v>0</v>
          </cell>
          <cell r="B800">
            <v>887</v>
          </cell>
          <cell r="C800" t="str">
            <v>PrepReview Task</v>
          </cell>
          <cell r="D800" t="str">
            <v>Prep fedl and state returns for Sagebrush Partner Nineteen, Inc.</v>
          </cell>
          <cell r="E800" t="str">
            <v>a887</v>
          </cell>
          <cell r="F800" t="str">
            <v>a272</v>
          </cell>
          <cell r="G800" t="str">
            <v>Sagebrush Partner Nineteen, Inc.</v>
          </cell>
        </row>
        <row r="801">
          <cell r="A801" t="str">
            <v>3309</v>
          </cell>
          <cell r="B801">
            <v>888</v>
          </cell>
          <cell r="C801" t="str">
            <v>PrepReview Task</v>
          </cell>
          <cell r="D801" t="str">
            <v>Prep fedl and state returns for Androscoggin Reservoir Company</v>
          </cell>
          <cell r="E801" t="str">
            <v>a888</v>
          </cell>
          <cell r="F801" t="str">
            <v>a577</v>
          </cell>
          <cell r="G801" t="str">
            <v>Androscoggin Reservoir Company</v>
          </cell>
        </row>
        <row r="802">
          <cell r="A802">
            <v>0</v>
          </cell>
          <cell r="B802">
            <v>889</v>
          </cell>
          <cell r="C802" t="str">
            <v>PrepReview Task</v>
          </cell>
          <cell r="D802" t="str">
            <v>Prep fedl and state returns for Alpha Joshua Inc.</v>
          </cell>
          <cell r="E802" t="str">
            <v>a889</v>
          </cell>
          <cell r="F802" t="str">
            <v>a561</v>
          </cell>
          <cell r="G802" t="str">
            <v>Alpha Joshua Inc.</v>
          </cell>
        </row>
        <row r="803">
          <cell r="A803">
            <v>0</v>
          </cell>
          <cell r="B803">
            <v>890</v>
          </cell>
          <cell r="C803" t="str">
            <v>PrepReview Task</v>
          </cell>
          <cell r="D803" t="str">
            <v>Prep fedl and state returns for Beta Willow Inc.</v>
          </cell>
          <cell r="E803" t="str">
            <v>a890</v>
          </cell>
          <cell r="F803" t="str">
            <v>a617</v>
          </cell>
          <cell r="G803" t="str">
            <v>Beta Willow Inc.</v>
          </cell>
        </row>
        <row r="804">
          <cell r="A804">
            <v>0</v>
          </cell>
          <cell r="B804">
            <v>891</v>
          </cell>
          <cell r="C804" t="str">
            <v>PrepReview Task</v>
          </cell>
          <cell r="D804" t="str">
            <v>Prep fedl and state returns for Beta Joshua Inc.</v>
          </cell>
          <cell r="E804" t="str">
            <v>a891</v>
          </cell>
          <cell r="F804" t="str">
            <v>a609</v>
          </cell>
          <cell r="G804" t="str">
            <v>Beta Joshua Inc.</v>
          </cell>
        </row>
        <row r="805">
          <cell r="A805">
            <v>0</v>
          </cell>
          <cell r="B805">
            <v>892</v>
          </cell>
          <cell r="C805" t="str">
            <v>PrepReview Task</v>
          </cell>
          <cell r="D805" t="str">
            <v>Prep fedl and state returns for U.S. Windpower Transmission Corp</v>
          </cell>
          <cell r="E805" t="str">
            <v>a892</v>
          </cell>
          <cell r="F805" t="str">
            <v>a304</v>
          </cell>
          <cell r="G805" t="str">
            <v>U.S. Windpower Transmission Corp</v>
          </cell>
        </row>
        <row r="806">
          <cell r="A806">
            <v>0</v>
          </cell>
          <cell r="B806">
            <v>893</v>
          </cell>
          <cell r="C806" t="str">
            <v>PrepReview Task</v>
          </cell>
          <cell r="D806" t="str">
            <v>Prep fedl and state returns for Alpha Mariah (Prime) Inc.</v>
          </cell>
          <cell r="E806" t="str">
            <v>a893</v>
          </cell>
          <cell r="F806" t="str">
            <v>a563</v>
          </cell>
          <cell r="G806" t="str">
            <v>Alpha Mariah (Prime) Inc.</v>
          </cell>
        </row>
        <row r="807">
          <cell r="A807">
            <v>0</v>
          </cell>
          <cell r="B807">
            <v>894</v>
          </cell>
          <cell r="C807" t="str">
            <v>PrepReview Task</v>
          </cell>
          <cell r="D807" t="str">
            <v>Prep fedl and state returns for Beta Mariah (Prime) Inc.</v>
          </cell>
          <cell r="E807" t="str">
            <v>a894</v>
          </cell>
          <cell r="F807" t="str">
            <v>a611</v>
          </cell>
          <cell r="G807" t="str">
            <v>Beta Mariah (Prime) Inc.</v>
          </cell>
        </row>
        <row r="808">
          <cell r="A808">
            <v>0</v>
          </cell>
          <cell r="B808">
            <v>895</v>
          </cell>
          <cell r="C808" t="str">
            <v>PrepReview Task</v>
          </cell>
          <cell r="D808" t="str">
            <v>Prep fedl and state returns for Eurus Mojave 4, LLC</v>
          </cell>
          <cell r="E808" t="str">
            <v>a895</v>
          </cell>
          <cell r="F808" t="str">
            <v>a620</v>
          </cell>
          <cell r="G808" t="str">
            <v>Eurus Mojave 4 LLC</v>
          </cell>
        </row>
        <row r="809">
          <cell r="A809" t="str">
            <v>5081</v>
          </cell>
          <cell r="B809">
            <v>896</v>
          </cell>
          <cell r="C809" t="str">
            <v>PrepReview Task</v>
          </cell>
          <cell r="D809" t="str">
            <v>Prep fedl and state returns for ESI Sky River Limited Partnership</v>
          </cell>
          <cell r="E809" t="str">
            <v>a896</v>
          </cell>
          <cell r="F809" t="str">
            <v>a606</v>
          </cell>
          <cell r="G809" t="str">
            <v>ESI Sky River Limited Partnership</v>
          </cell>
        </row>
        <row r="810">
          <cell r="A810" t="str">
            <v>5080</v>
          </cell>
          <cell r="B810">
            <v>897</v>
          </cell>
          <cell r="C810" t="str">
            <v>PrepReview Task</v>
          </cell>
          <cell r="D810" t="str">
            <v>Prep fedl and state returns for ESI VG Limited Partnership</v>
          </cell>
          <cell r="E810" t="str">
            <v>a897</v>
          </cell>
          <cell r="F810" t="str">
            <v>a498</v>
          </cell>
          <cell r="G810" t="str">
            <v>ESI VG Limited Partnership</v>
          </cell>
        </row>
        <row r="811">
          <cell r="A811">
            <v>0</v>
          </cell>
          <cell r="B811">
            <v>898</v>
          </cell>
          <cell r="C811" t="str">
            <v>PrepReview Task</v>
          </cell>
          <cell r="D811" t="str">
            <v>Prep fedl and state returns for Fountain Square Associates</v>
          </cell>
          <cell r="E811" t="str">
            <v>a898</v>
          </cell>
          <cell r="F811" t="str">
            <v>a628</v>
          </cell>
          <cell r="G811" t="str">
            <v>Fountain Square Associates</v>
          </cell>
        </row>
        <row r="812">
          <cell r="A812">
            <v>0</v>
          </cell>
          <cell r="B812">
            <v>899</v>
          </cell>
          <cell r="C812" t="str">
            <v>PrepReview Task</v>
          </cell>
          <cell r="D812" t="str">
            <v>Prep fedl and state returns for FPL Services</v>
          </cell>
          <cell r="E812" t="str">
            <v>a899</v>
          </cell>
          <cell r="F812" t="str">
            <v>a76</v>
          </cell>
          <cell r="G812" t="str">
            <v>FPL Services</v>
          </cell>
        </row>
        <row r="813">
          <cell r="A813" t="str">
            <v>6002</v>
          </cell>
          <cell r="B813">
            <v>900</v>
          </cell>
          <cell r="C813" t="str">
            <v>PrepReview Task</v>
          </cell>
          <cell r="D813" t="str">
            <v>Prep fedl and state returns for ESI Vansycle Partners LP</v>
          </cell>
          <cell r="E813" t="str">
            <v>a900</v>
          </cell>
          <cell r="F813" t="str">
            <v>a614</v>
          </cell>
          <cell r="G813" t="str">
            <v>ESI Vansycle Partners, LP</v>
          </cell>
        </row>
        <row r="814">
          <cell r="A814" t="str">
            <v>4083</v>
          </cell>
          <cell r="B814">
            <v>901</v>
          </cell>
          <cell r="C814" t="str">
            <v>PrepReview Task</v>
          </cell>
          <cell r="D814" t="str">
            <v>Prep fedl and state returns for High Desert Land Acquisition LLC</v>
          </cell>
          <cell r="E814" t="str">
            <v>a901</v>
          </cell>
          <cell r="F814" t="str">
            <v>a91</v>
          </cell>
          <cell r="G814" t="str">
            <v>High Desert Land Acquisition LLC</v>
          </cell>
        </row>
        <row r="815">
          <cell r="A815">
            <v>0</v>
          </cell>
          <cell r="B815">
            <v>902</v>
          </cell>
          <cell r="C815" t="str">
            <v>PrepReview Task</v>
          </cell>
          <cell r="D815" t="str">
            <v>Prep fedl and state returns for Sagebrush</v>
          </cell>
          <cell r="E815" t="str">
            <v>a902</v>
          </cell>
          <cell r="F815" t="str">
            <v>a268</v>
          </cell>
          <cell r="G815" t="str">
            <v>Sagebrush</v>
          </cell>
        </row>
        <row r="816">
          <cell r="A816" t="str">
            <v>3308</v>
          </cell>
          <cell r="B816">
            <v>903</v>
          </cell>
          <cell r="C816" t="str">
            <v>PrepReview Task</v>
          </cell>
          <cell r="D816" t="str">
            <v>Prep fedl and state returns for Gulf Island Pond Oxygenation Project</v>
          </cell>
          <cell r="E816" t="str">
            <v>a903</v>
          </cell>
          <cell r="F816" t="str">
            <v>a77</v>
          </cell>
          <cell r="G816" t="str">
            <v>Gulf Island Pond Oxygenation Project</v>
          </cell>
        </row>
        <row r="817">
          <cell r="A817" t="str">
            <v>6043/6044/6046/6045</v>
          </cell>
          <cell r="B817">
            <v>904</v>
          </cell>
          <cell r="C817" t="str">
            <v>PrepReview Task</v>
          </cell>
          <cell r="D817" t="str">
            <v>Prep fedl and state returns for Northeast Energy LP</v>
          </cell>
          <cell r="E817" t="str">
            <v>a904</v>
          </cell>
          <cell r="F817" t="str">
            <v>a124</v>
          </cell>
          <cell r="G817" t="str">
            <v>Northeast Energy LP</v>
          </cell>
        </row>
        <row r="818">
          <cell r="A818" t="str">
            <v>6045</v>
          </cell>
          <cell r="B818">
            <v>905</v>
          </cell>
          <cell r="C818" t="str">
            <v>PrepReview Task</v>
          </cell>
          <cell r="D818" t="str">
            <v>Prep fedl and state returns for Northeast Energy LLC</v>
          </cell>
          <cell r="E818" t="str">
            <v>a905</v>
          </cell>
          <cell r="F818" t="str">
            <v>a222</v>
          </cell>
          <cell r="G818" t="str">
            <v>Northeast Energy ELIMS</v>
          </cell>
        </row>
        <row r="819">
          <cell r="A819" t="str">
            <v>6004</v>
          </cell>
          <cell r="B819">
            <v>906</v>
          </cell>
          <cell r="C819" t="str">
            <v>PrepReview Task</v>
          </cell>
          <cell r="D819" t="str">
            <v>Prep fedl and state returns for West Texas Wind Energy Partners LP</v>
          </cell>
          <cell r="E819" t="str">
            <v>a906</v>
          </cell>
          <cell r="F819" t="str">
            <v>a353</v>
          </cell>
          <cell r="G819" t="str">
            <v>West Texas Wind Energy Partners LP</v>
          </cell>
        </row>
        <row r="820">
          <cell r="A820">
            <v>0</v>
          </cell>
          <cell r="B820">
            <v>907</v>
          </cell>
          <cell r="C820" t="str">
            <v>PrepReview Task</v>
          </cell>
          <cell r="D820" t="str">
            <v>Prep fedl and state returns for Sky River Transmission Line Co-Tenants</v>
          </cell>
          <cell r="E820" t="str">
            <v>a907</v>
          </cell>
          <cell r="F820" t="str">
            <v>a152</v>
          </cell>
          <cell r="G820" t="str">
            <v>Sky River Transmission Line Co-Tenants</v>
          </cell>
        </row>
        <row r="821">
          <cell r="A821" t="str">
            <v>5079</v>
          </cell>
          <cell r="B821">
            <v>908</v>
          </cell>
          <cell r="C821" t="str">
            <v>PrepReview Task</v>
          </cell>
          <cell r="D821" t="str">
            <v>Prep fedl and state returns for FPL Energy Sky River Wind, LLC</v>
          </cell>
          <cell r="E821" t="str">
            <v>a908</v>
          </cell>
          <cell r="F821" t="str">
            <v>a536</v>
          </cell>
          <cell r="G821" t="str">
            <v>FPL Energy Sky River Wind, LLC</v>
          </cell>
        </row>
        <row r="822">
          <cell r="A822" t="str">
            <v>5078</v>
          </cell>
          <cell r="B822">
            <v>909</v>
          </cell>
          <cell r="C822" t="str">
            <v>PrepReview Task</v>
          </cell>
          <cell r="D822" t="str">
            <v>Prep fedl and state returns for FPL Energy VG Wind, LLC</v>
          </cell>
          <cell r="E822" t="str">
            <v>a909</v>
          </cell>
          <cell r="F822" t="str">
            <v>a714</v>
          </cell>
          <cell r="G822" t="str">
            <v>FPL Energy VG Wind, LLC</v>
          </cell>
        </row>
        <row r="823">
          <cell r="A823" t="str">
            <v>6141</v>
          </cell>
          <cell r="B823">
            <v>910</v>
          </cell>
          <cell r="C823" t="str">
            <v>PrepReview Task</v>
          </cell>
          <cell r="D823" t="str">
            <v>Prep fedl and state returns for Windpower Partners 1991-2 LP</v>
          </cell>
          <cell r="E823" t="str">
            <v>a910</v>
          </cell>
          <cell r="F823" t="str">
            <v>a192</v>
          </cell>
          <cell r="G823" t="str">
            <v>Windpower Partners 1991-2, LP</v>
          </cell>
        </row>
        <row r="824">
          <cell r="A824" t="str">
            <v>6142</v>
          </cell>
          <cell r="B824">
            <v>911</v>
          </cell>
          <cell r="C824" t="str">
            <v>PrepReview Task</v>
          </cell>
          <cell r="D824" t="str">
            <v>Prep fedl and state returns for Windpower Partners 1992 LP</v>
          </cell>
          <cell r="E824" t="str">
            <v>a911</v>
          </cell>
          <cell r="F824" t="str">
            <v>a375</v>
          </cell>
          <cell r="G824" t="str">
            <v>Windpower Partners 1992 LP</v>
          </cell>
        </row>
        <row r="825">
          <cell r="A825">
            <v>0</v>
          </cell>
          <cell r="B825">
            <v>912</v>
          </cell>
          <cell r="C825" t="str">
            <v>PrepReview Task</v>
          </cell>
          <cell r="D825" t="str">
            <v>Prep fedl and state returns for New Mexico Energy Investments, LLC</v>
          </cell>
          <cell r="E825" t="str">
            <v>a912</v>
          </cell>
          <cell r="F825" t="str">
            <v>a263</v>
          </cell>
          <cell r="G825" t="str">
            <v>New Mexico Energy Investments, LLC</v>
          </cell>
        </row>
        <row r="826">
          <cell r="A826" t="str">
            <v>6099</v>
          </cell>
          <cell r="B826">
            <v>913</v>
          </cell>
          <cell r="C826" t="str">
            <v>PrepReview Task</v>
          </cell>
          <cell r="D826" t="str">
            <v>Prep fedl and state returns for FPL Energy New Mexico Wind LLC</v>
          </cell>
          <cell r="E826" t="str">
            <v>a913</v>
          </cell>
          <cell r="F826" t="str">
            <v>a672</v>
          </cell>
          <cell r="G826" t="str">
            <v>FPL Energy New Mexico Wind LLC</v>
          </cell>
        </row>
        <row r="827">
          <cell r="A827" t="str">
            <v>4067</v>
          </cell>
          <cell r="B827">
            <v>914</v>
          </cell>
          <cell r="C827" t="str">
            <v>PrepReview Task</v>
          </cell>
          <cell r="D827" t="str">
            <v>Prep fedl and state returns for Pacific Power Investments LLC</v>
          </cell>
          <cell r="E827" t="str">
            <v>a914</v>
          </cell>
          <cell r="F827" t="str">
            <v>a130</v>
          </cell>
          <cell r="G827" t="str">
            <v>Pacific Power Investments LLC</v>
          </cell>
        </row>
        <row r="828">
          <cell r="A828" t="str">
            <v>5069</v>
          </cell>
          <cell r="B828">
            <v>915</v>
          </cell>
          <cell r="C828" t="str">
            <v>PrepReview Task</v>
          </cell>
          <cell r="D828" t="str">
            <v>Prep fedl and state returns for FPL Energy New Mexico Holdings LLC</v>
          </cell>
          <cell r="E828" t="str">
            <v>a915</v>
          </cell>
          <cell r="F828" t="str">
            <v>a668</v>
          </cell>
          <cell r="G828" t="str">
            <v>FPL Energy New Mexico Holdings LLC</v>
          </cell>
        </row>
        <row r="829">
          <cell r="A829" t="str">
            <v>4090</v>
          </cell>
          <cell r="B829">
            <v>916</v>
          </cell>
          <cell r="C829" t="str">
            <v>PrepReview Task</v>
          </cell>
          <cell r="D829" t="str">
            <v>Prep fedl and state returns for FPL Energy New Mexico Wind Holdings II LLC</v>
          </cell>
          <cell r="E829" t="str">
            <v>a916</v>
          </cell>
          <cell r="F829" t="str">
            <v>a670</v>
          </cell>
          <cell r="G829" t="str">
            <v>FPL Energy New Mexico Wind Holdings II LLC</v>
          </cell>
        </row>
        <row r="830">
          <cell r="A830" t="str">
            <v>4091</v>
          </cell>
          <cell r="B830">
            <v>917</v>
          </cell>
          <cell r="C830" t="str">
            <v>PrepReview Task</v>
          </cell>
          <cell r="D830" t="str">
            <v>Prep fedl and state returns for FPL Energy New Mexico Wind II LLC</v>
          </cell>
          <cell r="E830" t="str">
            <v>a917</v>
          </cell>
          <cell r="F830" t="str">
            <v>a526</v>
          </cell>
          <cell r="G830" t="str">
            <v>FPL Energy New Mexico Wind II LLC</v>
          </cell>
        </row>
        <row r="831">
          <cell r="A831" t="str">
            <v>4092</v>
          </cell>
          <cell r="B831">
            <v>918</v>
          </cell>
          <cell r="C831" t="str">
            <v>PrepReview Task</v>
          </cell>
          <cell r="D831" t="str">
            <v>Prep fedl and state returns for FPL Energy New Mexico Wind Financing LLC</v>
          </cell>
          <cell r="E831" t="str">
            <v>a918</v>
          </cell>
          <cell r="F831" t="str">
            <v>a390</v>
          </cell>
          <cell r="G831" t="str">
            <v>FPL Energy New Mexico Wind Financing LLC</v>
          </cell>
        </row>
        <row r="832">
          <cell r="A832">
            <v>0</v>
          </cell>
          <cell r="B832">
            <v>919</v>
          </cell>
          <cell r="C832" t="str">
            <v>PrepReview Task</v>
          </cell>
          <cell r="D832" t="str">
            <v>Prep fedl and state returns for New Mexico Wind Investments, LLC</v>
          </cell>
          <cell r="E832" t="str">
            <v>a919</v>
          </cell>
          <cell r="F832" t="str">
            <v>a265</v>
          </cell>
          <cell r="G832" t="str">
            <v>New Mexico Wind Investments, LLC</v>
          </cell>
        </row>
        <row r="833">
          <cell r="A833" t="str">
            <v>6064/6157</v>
          </cell>
          <cell r="B833">
            <v>920</v>
          </cell>
          <cell r="C833" t="str">
            <v>PrepReview Task</v>
          </cell>
          <cell r="D833" t="str">
            <v>Prep fedl and state returns for Windpower Partners 1990 LP</v>
          </cell>
          <cell r="E833" t="str">
            <v>a920</v>
          </cell>
          <cell r="F833" t="str">
            <v>a108</v>
          </cell>
          <cell r="G833" t="str">
            <v>Windpower Partners 1990 LP</v>
          </cell>
        </row>
        <row r="834">
          <cell r="A834" t="str">
            <v>6065/6158</v>
          </cell>
          <cell r="B834">
            <v>921</v>
          </cell>
          <cell r="C834" t="str">
            <v>PrepReview Task</v>
          </cell>
          <cell r="D834" t="str">
            <v>Prep fedl and state returns for Windpower Partners 1991 LP</v>
          </cell>
          <cell r="E834" t="str">
            <v>a921</v>
          </cell>
          <cell r="F834" t="str">
            <v>a373</v>
          </cell>
          <cell r="G834" t="str">
            <v>Windpower Partners 1991, LP</v>
          </cell>
        </row>
        <row r="835">
          <cell r="A835" t="str">
            <v>6054</v>
          </cell>
          <cell r="B835">
            <v>922</v>
          </cell>
          <cell r="C835" t="str">
            <v>PrepReview Task</v>
          </cell>
          <cell r="D835" t="str">
            <v>Prep fedl and state returns for Multitrade Of Pittsylvania County, LP</v>
          </cell>
          <cell r="E835" t="str">
            <v>a922</v>
          </cell>
          <cell r="F835" t="str">
            <v>a255</v>
          </cell>
          <cell r="G835" t="str">
            <v>Multitrade of Pittsylvania County, LP</v>
          </cell>
        </row>
        <row r="836">
          <cell r="A836" t="str">
            <v>8409</v>
          </cell>
          <cell r="B836">
            <v>923</v>
          </cell>
          <cell r="C836" t="str">
            <v>PrepReview Task</v>
          </cell>
          <cell r="D836" t="str">
            <v>Prep 8865 for Ghost Pine Wind Farm, LP</v>
          </cell>
          <cell r="E836" t="str">
            <v>a923</v>
          </cell>
          <cell r="F836" t="str">
            <v>a59</v>
          </cell>
          <cell r="G836" t="str">
            <v>Ghost Pine Wind Farm LP</v>
          </cell>
        </row>
        <row r="837">
          <cell r="A837" t="str">
            <v>8407</v>
          </cell>
          <cell r="B837">
            <v>924</v>
          </cell>
          <cell r="C837" t="str">
            <v>PrepReview Task</v>
          </cell>
          <cell r="D837" t="str">
            <v>Prep 8865 for Pubnico Point, LP</v>
          </cell>
          <cell r="E837" t="str">
            <v>a924</v>
          </cell>
          <cell r="F837" t="str">
            <v>a142</v>
          </cell>
          <cell r="G837" t="str">
            <v>Pubnico Point, LP</v>
          </cell>
        </row>
        <row r="838">
          <cell r="A838" t="str">
            <v>8406</v>
          </cell>
          <cell r="B838">
            <v>925</v>
          </cell>
          <cell r="C838" t="str">
            <v>PrepReview Task</v>
          </cell>
          <cell r="D838" t="str">
            <v>Prep 8865 for Mount Copper, LP</v>
          </cell>
          <cell r="E838" t="str">
            <v>a925</v>
          </cell>
          <cell r="F838" t="str">
            <v>a239</v>
          </cell>
          <cell r="G838" t="str">
            <v>Mount Copper, LP</v>
          </cell>
        </row>
        <row r="839">
          <cell r="A839" t="str">
            <v>8410</v>
          </cell>
          <cell r="B839">
            <v>926</v>
          </cell>
          <cell r="C839" t="str">
            <v>PrepReview Task</v>
          </cell>
          <cell r="D839" t="str">
            <v>Prep 8865 for Summerhaven Wind, LP</v>
          </cell>
          <cell r="E839" t="str">
            <v>a926</v>
          </cell>
          <cell r="F839" t="str">
            <v>a92</v>
          </cell>
          <cell r="G839" t="str">
            <v>Summerhaven Wind LP</v>
          </cell>
        </row>
        <row r="840">
          <cell r="A840" t="str">
            <v>8411</v>
          </cell>
          <cell r="B840">
            <v>927</v>
          </cell>
          <cell r="C840" t="str">
            <v>PrepReview Task</v>
          </cell>
          <cell r="D840" t="str">
            <v>Prep 8865 for Conestogo Wind, LP</v>
          </cell>
          <cell r="E840" t="str">
            <v>a927</v>
          </cell>
          <cell r="F840" t="str">
            <v>a713</v>
          </cell>
          <cell r="G840" t="str">
            <v>Conestogo Wind, LP</v>
          </cell>
        </row>
        <row r="841">
          <cell r="A841" t="str">
            <v>8416</v>
          </cell>
          <cell r="B841">
            <v>928</v>
          </cell>
          <cell r="C841" t="str">
            <v>PrepReview Task</v>
          </cell>
          <cell r="D841" t="str">
            <v>Prep 8865 for Bornish Wind, LP</v>
          </cell>
          <cell r="E841" t="str">
            <v>a928</v>
          </cell>
          <cell r="F841" t="str">
            <v>a645</v>
          </cell>
          <cell r="G841" t="str">
            <v>Bornish Wind, LP</v>
          </cell>
        </row>
        <row r="842">
          <cell r="A842" t="str">
            <v>6213/6235</v>
          </cell>
          <cell r="B842">
            <v>929</v>
          </cell>
          <cell r="C842" t="str">
            <v>PrepReview Task</v>
          </cell>
          <cell r="D842" t="str">
            <v>Prep fedl and state returns for Mojave 3/4/5 LLC</v>
          </cell>
          <cell r="E842" t="str">
            <v>a929</v>
          </cell>
          <cell r="F842" t="str">
            <v>a231</v>
          </cell>
          <cell r="G842" t="str">
            <v>Mojave 3/4/5 LLC</v>
          </cell>
        </row>
        <row r="843">
          <cell r="A843">
            <v>0</v>
          </cell>
          <cell r="B843">
            <v>930</v>
          </cell>
          <cell r="C843" t="str">
            <v>PrepReview Task</v>
          </cell>
          <cell r="D843" t="str">
            <v>Prep fedl and state returns for Alpha Mariah LLC</v>
          </cell>
          <cell r="E843" t="str">
            <v>a930</v>
          </cell>
          <cell r="F843" t="str">
            <v>a565</v>
          </cell>
          <cell r="G843" t="str">
            <v>Alpha Mariah LLC</v>
          </cell>
        </row>
        <row r="844">
          <cell r="A844">
            <v>0</v>
          </cell>
          <cell r="B844">
            <v>931</v>
          </cell>
          <cell r="C844" t="str">
            <v>PrepReview Task</v>
          </cell>
          <cell r="D844" t="str">
            <v>Prep fedl and state returns for Beta Mariah LLC</v>
          </cell>
          <cell r="E844" t="str">
            <v>a931</v>
          </cell>
          <cell r="F844" t="str">
            <v>a613</v>
          </cell>
          <cell r="G844" t="str">
            <v>Beta Mariah LLC</v>
          </cell>
        </row>
        <row r="845">
          <cell r="A845">
            <v>0</v>
          </cell>
          <cell r="B845">
            <v>932</v>
          </cell>
          <cell r="C845" t="str">
            <v>PrepReview Task</v>
          </cell>
          <cell r="D845" t="str">
            <v>Prep fedl and state returns for Gamma Mariah LLC</v>
          </cell>
          <cell r="E845" t="str">
            <v>a932</v>
          </cell>
          <cell r="F845" t="str">
            <v>a41</v>
          </cell>
          <cell r="G845" t="str">
            <v>Gamma Mariah LLC</v>
          </cell>
        </row>
        <row r="846">
          <cell r="A846">
            <v>0</v>
          </cell>
          <cell r="B846">
            <v>933</v>
          </cell>
          <cell r="C846" t="str">
            <v>PrepReview Task</v>
          </cell>
          <cell r="D846" t="str">
            <v>Prep fedl and state returns for Eurus Mojave 3/5 LLC</v>
          </cell>
          <cell r="E846" t="str">
            <v>a933</v>
          </cell>
          <cell r="F846" t="str">
            <v>a500</v>
          </cell>
          <cell r="G846" t="str">
            <v>Eurus Mojave 3/5 LLC</v>
          </cell>
        </row>
        <row r="847">
          <cell r="A847" t="str">
            <v>8414</v>
          </cell>
          <cell r="B847">
            <v>934</v>
          </cell>
          <cell r="C847" t="str">
            <v>PrepReview Task</v>
          </cell>
          <cell r="D847" t="str">
            <v>Prep 8865 for Mount Miller Wind Energy, LP</v>
          </cell>
          <cell r="E847" t="str">
            <v>a934</v>
          </cell>
          <cell r="F847" t="str">
            <v>a247</v>
          </cell>
          <cell r="G847" t="str">
            <v>Mount Miller Wind Energy, LP</v>
          </cell>
        </row>
        <row r="848">
          <cell r="A848">
            <v>1403</v>
          </cell>
          <cell r="B848">
            <v>935</v>
          </cell>
          <cell r="C848" t="str">
            <v>PrepReview Task</v>
          </cell>
          <cell r="D848" t="str">
            <v>Prep 8865 for NextBridge Infrastructure LP</v>
          </cell>
          <cell r="E848" t="str">
            <v>a935</v>
          </cell>
          <cell r="F848" t="str">
            <v>a267</v>
          </cell>
          <cell r="G848" t="str">
            <v>NextBridge Infrastructure LP</v>
          </cell>
        </row>
        <row r="849">
          <cell r="A849" t="str">
            <v>6240</v>
          </cell>
          <cell r="B849">
            <v>937</v>
          </cell>
          <cell r="C849" t="str">
            <v>PrepReview Task</v>
          </cell>
          <cell r="D849" t="str">
            <v>Prep fedl and state returns for High Majestic Interconnection Services, LLC</v>
          </cell>
          <cell r="E849" t="str">
            <v>a937</v>
          </cell>
          <cell r="F849" t="str">
            <v>a14</v>
          </cell>
          <cell r="G849" t="str">
            <v>High Majestic Interconnection Services, LLC</v>
          </cell>
        </row>
        <row r="850">
          <cell r="A850" t="str">
            <v>6244</v>
          </cell>
          <cell r="B850">
            <v>938</v>
          </cell>
          <cell r="C850" t="str">
            <v>PrepReview Task</v>
          </cell>
          <cell r="D850" t="str">
            <v>Prep fedl and state returns for Cimarron Wind Energy, LLC</v>
          </cell>
          <cell r="E850" t="str">
            <v>a938</v>
          </cell>
          <cell r="F850" t="str">
            <v>a705</v>
          </cell>
          <cell r="G850" t="str">
            <v>Cimarron Wind Energy, LLC fka CPV Cimarron Renewable Energy Company, LLC</v>
          </cell>
        </row>
        <row r="851">
          <cell r="C851" t="str">
            <v>PrepReview Task</v>
          </cell>
          <cell r="D851" t="str">
            <v>Cedar Point II GP Inc.</v>
          </cell>
          <cell r="G851" t="str">
            <v>Cedar Point II GP Inc.</v>
          </cell>
        </row>
        <row r="852">
          <cell r="C852" t="str">
            <v>PrepReview Task</v>
          </cell>
          <cell r="D852" t="str">
            <v>Cedar Point II Limited Partnership</v>
          </cell>
          <cell r="G852" t="str">
            <v>Cedar Point II Limited Partnership</v>
          </cell>
        </row>
        <row r="853">
          <cell r="A853">
            <v>8038</v>
          </cell>
          <cell r="C853" t="str">
            <v>PrepReview Task</v>
          </cell>
          <cell r="D853" t="str">
            <v>Trillium HoldCo, LP</v>
          </cell>
          <cell r="G853" t="str">
            <v>Trillium HoldCo, LP</v>
          </cell>
        </row>
        <row r="854">
          <cell r="A854">
            <v>8034</v>
          </cell>
          <cell r="C854" t="str">
            <v>PrepReview Task</v>
          </cell>
          <cell r="D854" t="str">
            <v>Trillium Wind Holdings, LP</v>
          </cell>
          <cell r="G854" t="str">
            <v>Trillium Wind Holdings, LP</v>
          </cell>
        </row>
        <row r="855">
          <cell r="A855">
            <v>8035</v>
          </cell>
          <cell r="C855" t="str">
            <v>PrepReview Task</v>
          </cell>
          <cell r="D855" t="str">
            <v>Trillium Windpower, LP</v>
          </cell>
          <cell r="G855" t="str">
            <v>Trillium Windpower, LP</v>
          </cell>
        </row>
        <row r="856">
          <cell r="A856">
            <v>8021</v>
          </cell>
          <cell r="C856" t="str">
            <v>PrepReview Task</v>
          </cell>
          <cell r="D856" t="str">
            <v>Conestogo Wind GP, Inc.</v>
          </cell>
          <cell r="G856" t="str">
            <v>Conestogo Wind GP, Inc.</v>
          </cell>
        </row>
        <row r="857">
          <cell r="A857">
            <v>8020</v>
          </cell>
          <cell r="C857" t="str">
            <v>PrepReview Task</v>
          </cell>
          <cell r="D857" t="str">
            <v>Stathroy Wind GP, Inc.</v>
          </cell>
          <cell r="G857" t="str">
            <v>Stathroy Wind GP, Inc.</v>
          </cell>
        </row>
        <row r="858">
          <cell r="A858" t="str">
            <v>1925</v>
          </cell>
          <cell r="B858">
            <v>939</v>
          </cell>
          <cell r="C858" t="str">
            <v>PrepReview Task</v>
          </cell>
          <cell r="D858" t="str">
            <v>Prep 990 for FPL Historical Museum</v>
          </cell>
          <cell r="E858" t="str">
            <v>a939</v>
          </cell>
          <cell r="F858" t="str">
            <v>a101</v>
          </cell>
          <cell r="G858" t="str">
            <v>FPL Historical Museum, Inc.</v>
          </cell>
        </row>
        <row r="859">
          <cell r="A859" t="str">
            <v>1930</v>
          </cell>
          <cell r="B859">
            <v>940</v>
          </cell>
          <cell r="C859" t="str">
            <v>PrepReview Task</v>
          </cell>
          <cell r="D859" t="str">
            <v>Prep 990 for NextEra Energy Foundation, Inc.</v>
          </cell>
          <cell r="E859" t="str">
            <v>a940</v>
          </cell>
          <cell r="F859" t="str">
            <v>a314</v>
          </cell>
          <cell r="G859" t="str">
            <v>NextEra Energy Foundation, Inc.</v>
          </cell>
        </row>
        <row r="860">
          <cell r="A860" t="str">
            <v>1900</v>
          </cell>
          <cell r="B860">
            <v>943</v>
          </cell>
          <cell r="C860" t="str">
            <v>PrepReview Task</v>
          </cell>
          <cell r="D860" t="str">
            <v>Prep fedl trust returns for FPL Group Capital Trust I</v>
          </cell>
          <cell r="E860" t="str">
            <v>a943</v>
          </cell>
          <cell r="F860" t="str">
            <v>a723</v>
          </cell>
          <cell r="G860" t="str">
            <v>FPL Group Capital Trust I</v>
          </cell>
        </row>
        <row r="861">
          <cell r="A861" t="str">
            <v>2800</v>
          </cell>
          <cell r="B861">
            <v>948</v>
          </cell>
          <cell r="C861" t="str">
            <v>PrepReview Task</v>
          </cell>
          <cell r="D861" t="str">
            <v>Prep fedl trust returns for Earthera Renewable Energy Trust</v>
          </cell>
          <cell r="E861" t="str">
            <v>a948</v>
          </cell>
          <cell r="F861" t="str">
            <v>a472</v>
          </cell>
          <cell r="G861" t="str">
            <v>Earthera Renewable Energy Trust</v>
          </cell>
        </row>
        <row r="862">
          <cell r="A862" t="str">
            <v>3306</v>
          </cell>
          <cell r="B862">
            <v>949</v>
          </cell>
          <cell r="C862" t="str">
            <v>PrepReview Task</v>
          </cell>
          <cell r="D862" t="str">
            <v>Prep fedl and state returns for Merimil Limited Partnership</v>
          </cell>
          <cell r="E862" t="str">
            <v>a949</v>
          </cell>
          <cell r="F862" t="str">
            <v>a211</v>
          </cell>
          <cell r="G862" t="str">
            <v>Merimil Limited Partnership - Outsourced</v>
          </cell>
        </row>
        <row r="863">
          <cell r="A863" t="str">
            <v>6000</v>
          </cell>
          <cell r="B863">
            <v>950</v>
          </cell>
          <cell r="C863" t="str">
            <v>PrepReview Task</v>
          </cell>
          <cell r="D863" t="str">
            <v>Prep fedl and state returns for Luz Solar Partners Ltd., VIII</v>
          </cell>
          <cell r="E863" t="str">
            <v>a950</v>
          </cell>
          <cell r="F863" t="str">
            <v>a201</v>
          </cell>
          <cell r="G863" t="str">
            <v>Luz Solar Partners Ltd., VIII - Outsourced</v>
          </cell>
        </row>
        <row r="864">
          <cell r="A864" t="str">
            <v>6001</v>
          </cell>
          <cell r="B864">
            <v>951</v>
          </cell>
          <cell r="C864" t="str">
            <v>PrepReview Task</v>
          </cell>
          <cell r="D864" t="str">
            <v>Prep fedl and state returns for Luz Solar Partners Ltd., IX</v>
          </cell>
          <cell r="E864" t="str">
            <v>a951</v>
          </cell>
          <cell r="F864" t="str">
            <v>a193</v>
          </cell>
          <cell r="G864" t="str">
            <v>Luz Solar Partners Ltd., IX - Outsourced</v>
          </cell>
        </row>
        <row r="865">
          <cell r="A865" t="str">
            <v>6048</v>
          </cell>
          <cell r="B865">
            <v>952</v>
          </cell>
          <cell r="C865" t="str">
            <v>PrepReview Task</v>
          </cell>
          <cell r="D865" t="str">
            <v>Prep fedl and state returns for Altamont Infrastructure Company LLC</v>
          </cell>
          <cell r="E865" t="str">
            <v>a952</v>
          </cell>
          <cell r="F865" t="str">
            <v>a567</v>
          </cell>
          <cell r="G865" t="str">
            <v>Altamont Infrastructure Company LLC - Outsourced</v>
          </cell>
        </row>
        <row r="866">
          <cell r="A866" t="str">
            <v>6059</v>
          </cell>
          <cell r="B866">
            <v>953</v>
          </cell>
          <cell r="C866" t="str">
            <v>PrepReview Task</v>
          </cell>
          <cell r="D866" t="str">
            <v>Prep fedl and state returns for Mojave 16/17/18 LLC</v>
          </cell>
          <cell r="E866" t="str">
            <v>a953</v>
          </cell>
          <cell r="F866" t="str">
            <v>a229</v>
          </cell>
          <cell r="G866" t="str">
            <v>Mojave 16-17-18 LLC - Outsourced</v>
          </cell>
        </row>
        <row r="867">
          <cell r="A867" t="str">
            <v>6063</v>
          </cell>
          <cell r="B867">
            <v>954</v>
          </cell>
          <cell r="C867" t="str">
            <v>PrepReview Task</v>
          </cell>
          <cell r="D867" t="str">
            <v>Prep fedl and state returns for TPC Windfarms LLC</v>
          </cell>
          <cell r="E867" t="str">
            <v>a954</v>
          </cell>
          <cell r="F867" t="str">
            <v>a300</v>
          </cell>
          <cell r="G867" t="str">
            <v>TPC Windfarms LLC - Outsourced</v>
          </cell>
        </row>
        <row r="868">
          <cell r="A868" t="str">
            <v>6081*</v>
          </cell>
          <cell r="B868">
            <v>955</v>
          </cell>
          <cell r="C868" t="str">
            <v>PrepReview Task</v>
          </cell>
          <cell r="D868" t="str">
            <v>Prep fedl and state returns for KM Acquisitions LLC</v>
          </cell>
          <cell r="E868" t="str">
            <v>a955</v>
          </cell>
          <cell r="F868" t="str">
            <v>a743</v>
          </cell>
          <cell r="G868" t="str">
            <v>KM Acquisitions LLC</v>
          </cell>
        </row>
        <row r="869">
          <cell r="A869">
            <v>0</v>
          </cell>
          <cell r="B869">
            <v>956</v>
          </cell>
          <cell r="C869" t="str">
            <v>PrepReview Task</v>
          </cell>
          <cell r="D869" t="str">
            <v>Prep fedl and state returns for KM Acquisitions X LLC</v>
          </cell>
          <cell r="E869" t="str">
            <v>a956</v>
          </cell>
          <cell r="F869" t="str">
            <v>a744</v>
          </cell>
          <cell r="G869" t="str">
            <v>KM Acquisitions X LLC</v>
          </cell>
        </row>
        <row r="870">
          <cell r="A870">
            <v>0</v>
          </cell>
          <cell r="B870">
            <v>957</v>
          </cell>
          <cell r="C870" t="str">
            <v>PrepReview Task</v>
          </cell>
          <cell r="D870" t="str">
            <v>Prep fedl and state returns for KM Acquisitions XI LLC</v>
          </cell>
          <cell r="E870" t="str">
            <v>a957</v>
          </cell>
          <cell r="F870" t="str">
            <v>a745</v>
          </cell>
          <cell r="G870" t="str">
            <v>KM Acquisitions XI LLC</v>
          </cell>
        </row>
        <row r="871">
          <cell r="A871">
            <v>0</v>
          </cell>
          <cell r="B871">
            <v>958</v>
          </cell>
          <cell r="C871" t="str">
            <v>PrepReview Task</v>
          </cell>
          <cell r="D871" t="str">
            <v>Prep fedl and state returns for KM Acquisitions XIIC LLC</v>
          </cell>
          <cell r="E871" t="str">
            <v>a958</v>
          </cell>
          <cell r="F871" t="str">
            <v>a746</v>
          </cell>
          <cell r="G871" t="str">
            <v>KM Acquisitions XIIC LLC</v>
          </cell>
        </row>
        <row r="872">
          <cell r="A872">
            <v>0</v>
          </cell>
          <cell r="B872">
            <v>959</v>
          </cell>
          <cell r="C872" t="str">
            <v>PrepReview Task</v>
          </cell>
          <cell r="D872" t="str">
            <v>Prep fedl and state returns for KM Acquisitions XIII LLC</v>
          </cell>
          <cell r="E872" t="str">
            <v>a959</v>
          </cell>
          <cell r="F872" t="str">
            <v>a747</v>
          </cell>
          <cell r="G872" t="str">
            <v>KM Acquisitions XIII LLC</v>
          </cell>
        </row>
        <row r="873">
          <cell r="A873" t="str">
            <v>6124</v>
          </cell>
          <cell r="B873">
            <v>960</v>
          </cell>
          <cell r="C873" t="str">
            <v>PrepReview Task</v>
          </cell>
          <cell r="D873" t="str">
            <v>Prep fedl and state returns for Luz Solar Partners LTD., III</v>
          </cell>
          <cell r="E873" t="str">
            <v>a960</v>
          </cell>
          <cell r="F873" t="str">
            <v>a189</v>
          </cell>
          <cell r="G873" t="str">
            <v>Luz Solar Partners LTD., III - Outsourced</v>
          </cell>
        </row>
        <row r="874">
          <cell r="A874" t="str">
            <v>6125</v>
          </cell>
          <cell r="B874">
            <v>961</v>
          </cell>
          <cell r="C874" t="str">
            <v>PrepReview Task</v>
          </cell>
          <cell r="D874" t="str">
            <v>Prep fedl and state returns for Luz Solar Partners LTD., IV</v>
          </cell>
          <cell r="E874" t="str">
            <v>a961</v>
          </cell>
          <cell r="F874" t="str">
            <v>a191</v>
          </cell>
          <cell r="G874" t="str">
            <v>Luz Solar Partners LTD., IV - Outsourced</v>
          </cell>
        </row>
        <row r="875">
          <cell r="A875" t="str">
            <v>6126</v>
          </cell>
          <cell r="B875">
            <v>962</v>
          </cell>
          <cell r="C875" t="str">
            <v>PrepReview Task</v>
          </cell>
          <cell r="D875" t="str">
            <v>Prep fedl and state returns for Luz Solar Partners LTD., V</v>
          </cell>
          <cell r="E875" t="str">
            <v>a962</v>
          </cell>
          <cell r="F875" t="str">
            <v>a195</v>
          </cell>
          <cell r="G875" t="str">
            <v>Luz Solar Partners LTD., V - Outsourced</v>
          </cell>
        </row>
        <row r="876">
          <cell r="A876" t="str">
            <v>6127</v>
          </cell>
          <cell r="B876">
            <v>963</v>
          </cell>
          <cell r="C876" t="str">
            <v>PrepReview Task</v>
          </cell>
          <cell r="D876" t="str">
            <v>Prep fedl and state returns for Luz Solar Partners LTD., VI</v>
          </cell>
          <cell r="E876" t="str">
            <v>a963</v>
          </cell>
          <cell r="F876" t="str">
            <v>a197</v>
          </cell>
          <cell r="G876" t="str">
            <v>Luz Solar Partners LTD., VI - Outsourced</v>
          </cell>
        </row>
        <row r="877">
          <cell r="A877" t="str">
            <v>6128</v>
          </cell>
          <cell r="B877">
            <v>964</v>
          </cell>
          <cell r="C877" t="str">
            <v>PrepReview Task</v>
          </cell>
          <cell r="D877" t="str">
            <v>Prep fedl and state returns for Luz Solar Partners LTD., VII</v>
          </cell>
          <cell r="E877" t="str">
            <v>a964</v>
          </cell>
          <cell r="F877" t="str">
            <v>a199</v>
          </cell>
          <cell r="G877" t="str">
            <v>Luz Solar Partners LTD., VII - Outsourced</v>
          </cell>
        </row>
        <row r="878">
          <cell r="A878" t="str">
            <v>6078*</v>
          </cell>
          <cell r="B878">
            <v>965</v>
          </cell>
          <cell r="C878" t="str">
            <v>PrepReview Task</v>
          </cell>
          <cell r="D878" t="str">
            <v>Prep fedl and state returns for Birch Limted Pship</v>
          </cell>
          <cell r="E878" t="str">
            <v>a965</v>
          </cell>
          <cell r="F878" t="str">
            <v>a619</v>
          </cell>
          <cell r="G878" t="str">
            <v>Birch Limited Partnership</v>
          </cell>
        </row>
        <row r="879">
          <cell r="A879">
            <v>0</v>
          </cell>
          <cell r="B879">
            <v>966</v>
          </cell>
          <cell r="C879" t="str">
            <v>PrepReview Task</v>
          </cell>
          <cell r="D879" t="str">
            <v>Prep fedl and state returns for Gilberton Power Company</v>
          </cell>
          <cell r="E879" t="str">
            <v>a966</v>
          </cell>
          <cell r="F879" t="str">
            <v>a748</v>
          </cell>
          <cell r="G879" t="str">
            <v>Gilberton Power Company</v>
          </cell>
        </row>
        <row r="880">
          <cell r="A880" t="str">
            <v>4108</v>
          </cell>
          <cell r="B880">
            <v>967</v>
          </cell>
          <cell r="C880" t="str">
            <v>PrepReview Task</v>
          </cell>
          <cell r="D880" t="str">
            <v>Prep fedl and state returns for Kramer Junction Solar Funding LLC</v>
          </cell>
          <cell r="E880" t="str">
            <v>a967</v>
          </cell>
          <cell r="F880" t="str">
            <v>a749</v>
          </cell>
          <cell r="G880" t="str">
            <v>Kramer Junction Solar Funding LLC</v>
          </cell>
        </row>
        <row r="881">
          <cell r="A881" t="str">
            <v>6079*</v>
          </cell>
          <cell r="B881">
            <v>968</v>
          </cell>
          <cell r="C881" t="str">
            <v>PrepReview Task</v>
          </cell>
          <cell r="D881" t="str">
            <v>Prep fedl and state returns for Montenay Montgomery Limited Partnership</v>
          </cell>
          <cell r="E881" t="str">
            <v>a968</v>
          </cell>
          <cell r="F881" t="str">
            <v>a750</v>
          </cell>
          <cell r="G881" t="str">
            <v>Montenay Montgomery Limited Partnership</v>
          </cell>
        </row>
        <row r="882">
          <cell r="A882">
            <v>0</v>
          </cell>
          <cell r="B882">
            <v>969</v>
          </cell>
          <cell r="C882" t="str">
            <v>PrepReview Task</v>
          </cell>
          <cell r="D882" t="str">
            <v>Prep fedl and state returns for Ebensburg Investors LP</v>
          </cell>
          <cell r="E882" t="str">
            <v>a969</v>
          </cell>
          <cell r="F882" t="str">
            <v>a474</v>
          </cell>
          <cell r="G882" t="str">
            <v>Ebensburg Investors Limited Partnership</v>
          </cell>
        </row>
        <row r="883">
          <cell r="A883" t="str">
            <v>6087*</v>
          </cell>
          <cell r="B883">
            <v>970</v>
          </cell>
          <cell r="C883" t="str">
            <v>PrepReview Task</v>
          </cell>
          <cell r="D883" t="str">
            <v>Prep fedl and state returns for Ebensburg Power Company</v>
          </cell>
          <cell r="E883" t="str">
            <v>a970</v>
          </cell>
          <cell r="F883" t="str">
            <v>a751</v>
          </cell>
          <cell r="G883" t="str">
            <v>Ebensburg Power Company</v>
          </cell>
        </row>
        <row r="884">
          <cell r="A884">
            <v>0</v>
          </cell>
          <cell r="B884">
            <v>971</v>
          </cell>
          <cell r="C884" t="str">
            <v>PrepReview Task</v>
          </cell>
          <cell r="D884" t="str">
            <v>Prep fedl and state returns for Java Geothermal Co LLC</v>
          </cell>
          <cell r="E884" t="str">
            <v>a971</v>
          </cell>
          <cell r="F884" t="str">
            <v>a752</v>
          </cell>
          <cell r="G884" t="str">
            <v>Java Geothermal Co LLC</v>
          </cell>
        </row>
        <row r="885">
          <cell r="A885" t="str">
            <v>7221*</v>
          </cell>
          <cell r="B885">
            <v>972</v>
          </cell>
          <cell r="C885" t="str">
            <v>PrepReview Task</v>
          </cell>
          <cell r="D885" t="str">
            <v>Prep fedl and state returns for Karaha Bodas Company, L.L.C.</v>
          </cell>
          <cell r="E885" t="str">
            <v>a972</v>
          </cell>
          <cell r="F885" t="str">
            <v>a753</v>
          </cell>
          <cell r="G885" t="str">
            <v>Karaha Bodas Company, L.L.C.</v>
          </cell>
        </row>
        <row r="886">
          <cell r="A886">
            <v>0</v>
          </cell>
          <cell r="B886">
            <v>973</v>
          </cell>
          <cell r="C886" t="str">
            <v>PrepReview Task</v>
          </cell>
          <cell r="D886" t="str">
            <v>Prep fedl and state returns for TPC Purchaser LLC</v>
          </cell>
          <cell r="E886" t="str">
            <v>a973</v>
          </cell>
          <cell r="F886" t="str">
            <v>a754</v>
          </cell>
          <cell r="G886" t="str">
            <v>TPC Purchaser LLC</v>
          </cell>
        </row>
        <row r="887">
          <cell r="A887" t="str">
            <v>4133</v>
          </cell>
          <cell r="B887">
            <v>974</v>
          </cell>
          <cell r="C887" t="str">
            <v>PrepReview Task</v>
          </cell>
          <cell r="D887" t="str">
            <v>Prep fedl and state returns for Northern Frontier Wind LLC</v>
          </cell>
          <cell r="E887" t="str">
            <v>a974</v>
          </cell>
          <cell r="F887" t="str">
            <v>a9</v>
          </cell>
          <cell r="G887" t="str">
            <v>Northern Frontier Wind, LLC</v>
          </cell>
        </row>
        <row r="888">
          <cell r="A888" t="str">
            <v>6168</v>
          </cell>
          <cell r="B888">
            <v>975</v>
          </cell>
          <cell r="C888" t="str">
            <v>PrepReview Task</v>
          </cell>
          <cell r="D888" t="str">
            <v>Prep fedl and state returns for FPL Energy Oliver Wind I, LLC</v>
          </cell>
          <cell r="E888" t="str">
            <v>a975</v>
          </cell>
          <cell r="F888" t="str">
            <v>a678</v>
          </cell>
          <cell r="G888" t="str">
            <v>FPL Energy Oliver Wind I, LLC</v>
          </cell>
        </row>
        <row r="889">
          <cell r="A889" t="str">
            <v>6151</v>
          </cell>
          <cell r="B889">
            <v>976</v>
          </cell>
          <cell r="C889" t="str">
            <v>PrepReview Task</v>
          </cell>
          <cell r="D889" t="str">
            <v>Prep fedl and state returns for FPL Energy Oliver Wind II, LLC</v>
          </cell>
          <cell r="E889" t="str">
            <v>a976</v>
          </cell>
          <cell r="F889" t="str">
            <v>a530</v>
          </cell>
          <cell r="G889" t="str">
            <v>FPL Energy Oliver Wind II, LLC</v>
          </cell>
        </row>
        <row r="890">
          <cell r="A890" t="str">
            <v>6135</v>
          </cell>
          <cell r="B890">
            <v>977</v>
          </cell>
          <cell r="C890" t="str">
            <v>PrepReview Task</v>
          </cell>
          <cell r="D890" t="str">
            <v>Prep fedl and state returns for DABM, LLC</v>
          </cell>
          <cell r="E890" t="str">
            <v>a977</v>
          </cell>
          <cell r="F890" t="str">
            <v>a556</v>
          </cell>
          <cell r="G890" t="str">
            <v>DABM, LLC</v>
          </cell>
        </row>
        <row r="891">
          <cell r="A891" t="str">
            <v>6137</v>
          </cell>
          <cell r="B891">
            <v>978</v>
          </cell>
          <cell r="C891" t="str">
            <v>PrepReview Task</v>
          </cell>
          <cell r="D891" t="str">
            <v>Prep fedl and state returns for FPL Energy Mower County, LLC</v>
          </cell>
          <cell r="E891" t="str">
            <v>a978</v>
          </cell>
          <cell r="F891" t="str">
            <v>a662</v>
          </cell>
          <cell r="G891" t="str">
            <v>FPL Energy Mower County, LLC</v>
          </cell>
        </row>
        <row r="892">
          <cell r="A892" t="str">
            <v>6140</v>
          </cell>
          <cell r="B892">
            <v>979</v>
          </cell>
          <cell r="C892" t="str">
            <v>PrepReview Task</v>
          </cell>
          <cell r="D892" t="str">
            <v>Prep fedl and state returns for Peetz Table Wind Energy, LLC</v>
          </cell>
          <cell r="E892" t="str">
            <v>a979</v>
          </cell>
          <cell r="F892" t="str">
            <v>a134</v>
          </cell>
          <cell r="G892" t="str">
            <v>Peetz Table Wind Energy, LLC</v>
          </cell>
        </row>
        <row r="893">
          <cell r="A893" t="str">
            <v>5117</v>
          </cell>
          <cell r="B893">
            <v>980</v>
          </cell>
          <cell r="C893" t="str">
            <v>PrepReview Task</v>
          </cell>
          <cell r="D893" t="str">
            <v>Prep fedl and state returns for Logan Energy Holdings, LLC</v>
          </cell>
          <cell r="E893" t="str">
            <v>a980</v>
          </cell>
          <cell r="F893" t="str">
            <v>a167</v>
          </cell>
          <cell r="G893" t="str">
            <v>Logan Energy Holdings, LLC</v>
          </cell>
        </row>
        <row r="894">
          <cell r="A894" t="str">
            <v>5118</v>
          </cell>
          <cell r="B894">
            <v>981</v>
          </cell>
          <cell r="C894" t="str">
            <v>PrepReview Task</v>
          </cell>
          <cell r="D894" t="str">
            <v>Prep fedl and state returns for Logan Connect LLC</v>
          </cell>
          <cell r="E894" t="str">
            <v>a981</v>
          </cell>
          <cell r="F894" t="str">
            <v>a165</v>
          </cell>
          <cell r="G894" t="str">
            <v>Logan Connect, LLC</v>
          </cell>
        </row>
        <row r="895">
          <cell r="A895" t="str">
            <v>6155</v>
          </cell>
          <cell r="B895">
            <v>982</v>
          </cell>
          <cell r="C895" t="str">
            <v>PrepReview Task</v>
          </cell>
          <cell r="D895" t="str">
            <v>Prep fedl and state returns for Logan Wind Energy LLC</v>
          </cell>
          <cell r="E895" t="str">
            <v>a982</v>
          </cell>
          <cell r="F895" t="str">
            <v>a782</v>
          </cell>
          <cell r="G895" t="str">
            <v>Logan Wind Energy LLC</v>
          </cell>
        </row>
        <row r="896">
          <cell r="A896" t="str">
            <v>6145</v>
          </cell>
          <cell r="B896">
            <v>983</v>
          </cell>
          <cell r="C896" t="str">
            <v>PrepReview Task</v>
          </cell>
          <cell r="D896" t="str">
            <v>Prep fedl and state returns for Peetz Logan Interconnect, LLC</v>
          </cell>
          <cell r="E896" t="str">
            <v>a983</v>
          </cell>
          <cell r="F896" t="str">
            <v>a783</v>
          </cell>
          <cell r="G896" t="str">
            <v>Peetz Logan Interconnect, LLC</v>
          </cell>
        </row>
        <row r="897">
          <cell r="A897" t="str">
            <v>5106</v>
          </cell>
          <cell r="B897">
            <v>984</v>
          </cell>
          <cell r="C897" t="str">
            <v>PrepReview Task</v>
          </cell>
          <cell r="D897" t="str">
            <v>Prep fedl and state returns for Peetz Table Transmission Line, LLC</v>
          </cell>
          <cell r="E897" t="str">
            <v>a984</v>
          </cell>
          <cell r="F897" t="str">
            <v>a242</v>
          </cell>
          <cell r="G897" t="str">
            <v>Peetz Table Transmission Line, LLC</v>
          </cell>
        </row>
        <row r="898">
          <cell r="A898" t="str">
            <v>4149</v>
          </cell>
          <cell r="B898">
            <v>985</v>
          </cell>
          <cell r="C898" t="str">
            <v>PrepReview Task</v>
          </cell>
          <cell r="D898" t="str">
            <v>Prep fedl and state returns for Peace Garden Wind, LLC</v>
          </cell>
          <cell r="E898" t="str">
            <v>a985</v>
          </cell>
          <cell r="F898" t="str">
            <v>a12</v>
          </cell>
          <cell r="G898" t="str">
            <v>Peace Garden Wind, LLC</v>
          </cell>
        </row>
        <row r="899">
          <cell r="A899" t="str">
            <v>6193</v>
          </cell>
          <cell r="B899">
            <v>986</v>
          </cell>
          <cell r="C899" t="str">
            <v>PrepReview Task</v>
          </cell>
          <cell r="D899" t="str">
            <v>Prep fedl and state returns for Ashtabula Wind II, LLC</v>
          </cell>
          <cell r="E899" t="str">
            <v>a986</v>
          </cell>
          <cell r="F899" t="str">
            <v>a786</v>
          </cell>
          <cell r="G899" t="str">
            <v>Ashtabula Wind II, LLC</v>
          </cell>
        </row>
        <row r="900">
          <cell r="A900" t="str">
            <v>6192</v>
          </cell>
          <cell r="B900">
            <v>987</v>
          </cell>
          <cell r="C900" t="str">
            <v>PrepReview Task</v>
          </cell>
          <cell r="D900" t="str">
            <v>Prep fedl and state returns for Wilton Wind II, LLC</v>
          </cell>
          <cell r="E900" t="str">
            <v>a987</v>
          </cell>
          <cell r="F900" t="str">
            <v>a787</v>
          </cell>
          <cell r="G900" t="str">
            <v>Wilton Wind II, LLC</v>
          </cell>
        </row>
        <row r="901">
          <cell r="A901" t="str">
            <v>4156</v>
          </cell>
          <cell r="B901">
            <v>988</v>
          </cell>
          <cell r="C901" t="str">
            <v>PrepReview Task</v>
          </cell>
          <cell r="D901" t="str">
            <v>Prep fedl and state returns for Heartland Wind Funding, LLC</v>
          </cell>
          <cell r="E901" t="str">
            <v>a988</v>
          </cell>
          <cell r="F901" t="str">
            <v>a4</v>
          </cell>
          <cell r="G901" t="str">
            <v>Heartland Wind Funding, LLC</v>
          </cell>
        </row>
        <row r="902">
          <cell r="A902" t="str">
            <v>4139</v>
          </cell>
          <cell r="B902">
            <v>989</v>
          </cell>
          <cell r="C902" t="str">
            <v>PrepReview Task</v>
          </cell>
          <cell r="D902" t="str">
            <v>Prep fedl and state returns for Heartland Wind Holding, LLC</v>
          </cell>
          <cell r="E902" t="str">
            <v>a989</v>
          </cell>
          <cell r="F902" t="str">
            <v>a767</v>
          </cell>
          <cell r="G902" t="str">
            <v>Heartland Wind Holding, LLC</v>
          </cell>
        </row>
        <row r="903">
          <cell r="A903" t="str">
            <v>4140</v>
          </cell>
          <cell r="B903">
            <v>990</v>
          </cell>
          <cell r="C903" t="str">
            <v>PrepReview Task</v>
          </cell>
          <cell r="D903" t="str">
            <v>Prep fedl and state returns for Heartland Wind, LLC</v>
          </cell>
          <cell r="E903" t="str">
            <v>a990</v>
          </cell>
          <cell r="F903" t="str">
            <v>a768</v>
          </cell>
          <cell r="G903" t="str">
            <v>Heartland Wind, LLC</v>
          </cell>
        </row>
        <row r="904">
          <cell r="A904" t="str">
            <v>6154</v>
          </cell>
          <cell r="B904">
            <v>991</v>
          </cell>
          <cell r="C904" t="str">
            <v>PrepReview Task</v>
          </cell>
          <cell r="D904" t="str">
            <v>Prep fedl and state returns for Langdon Wind, LLC</v>
          </cell>
          <cell r="E904" t="str">
            <v>a991</v>
          </cell>
          <cell r="F904" t="str">
            <v>a769</v>
          </cell>
          <cell r="G904" t="str">
            <v>Langdon Wind, LLC</v>
          </cell>
        </row>
        <row r="905">
          <cell r="A905" t="str">
            <v>6164</v>
          </cell>
          <cell r="B905">
            <v>992</v>
          </cell>
          <cell r="C905" t="str">
            <v>PrepReview Task</v>
          </cell>
          <cell r="D905" t="str">
            <v>Prep fedl and state returns for AE - Langdon Wind II LLC</v>
          </cell>
          <cell r="E905" t="str">
            <v>a992</v>
          </cell>
          <cell r="F905" t="str">
            <v>a770</v>
          </cell>
          <cell r="G905" t="str">
            <v>AE - Langdon Wind II LLC</v>
          </cell>
        </row>
        <row r="906">
          <cell r="A906" t="str">
            <v>6156</v>
          </cell>
          <cell r="B906">
            <v>993</v>
          </cell>
          <cell r="C906" t="str">
            <v>PrepReview Task</v>
          </cell>
          <cell r="D906" t="str">
            <v>Prep fedl and state returns for Crystal Lake Wind, LLC</v>
          </cell>
          <cell r="E906" t="str">
            <v>a993</v>
          </cell>
          <cell r="F906" t="str">
            <v>a771</v>
          </cell>
          <cell r="G906" t="str">
            <v>Crystal Lake Wind, LLC</v>
          </cell>
        </row>
        <row r="907">
          <cell r="A907" t="str">
            <v>4159</v>
          </cell>
          <cell r="B907">
            <v>994</v>
          </cell>
          <cell r="C907" t="str">
            <v>PrepReview Task</v>
          </cell>
          <cell r="D907" t="str">
            <v>Prep fedl and state returns for Penta Wind, LLC</v>
          </cell>
          <cell r="E907" t="str">
            <v>a994</v>
          </cell>
          <cell r="F907" t="str">
            <v>a2</v>
          </cell>
          <cell r="G907" t="str">
            <v>Penta Wind, LLC</v>
          </cell>
        </row>
        <row r="908">
          <cell r="A908" t="str">
            <v>4150</v>
          </cell>
          <cell r="B908">
            <v>995</v>
          </cell>
          <cell r="C908" t="str">
            <v>PrepReview Task</v>
          </cell>
          <cell r="D908" t="str">
            <v>Prep fedl and state returns for Central States Wind Holdings, LLC</v>
          </cell>
          <cell r="E908" t="str">
            <v>a995</v>
          </cell>
          <cell r="F908" t="str">
            <v>a755</v>
          </cell>
          <cell r="G908" t="str">
            <v>Central States Wind Holdings, LLC</v>
          </cell>
        </row>
        <row r="909">
          <cell r="A909" t="str">
            <v>4151</v>
          </cell>
          <cell r="B909">
            <v>996</v>
          </cell>
          <cell r="C909" t="str">
            <v>PrepReview Task</v>
          </cell>
          <cell r="D909" t="str">
            <v>Prep fedl and state returns for Central States Wind, LLC</v>
          </cell>
          <cell r="E909" t="str">
            <v>a996</v>
          </cell>
          <cell r="F909" t="str">
            <v>a756</v>
          </cell>
          <cell r="G909" t="str">
            <v>Central States Wind, LLC</v>
          </cell>
        </row>
        <row r="910">
          <cell r="A910" t="str">
            <v>6196</v>
          </cell>
          <cell r="B910">
            <v>997</v>
          </cell>
          <cell r="C910" t="str">
            <v>PrepReview Task</v>
          </cell>
          <cell r="D910" t="str">
            <v>Prep fedl and state returns for Butler Ridge Wind Energy Center, LLC</v>
          </cell>
          <cell r="E910" t="str">
            <v>a997</v>
          </cell>
          <cell r="F910" t="str">
            <v>a757</v>
          </cell>
          <cell r="G910" t="str">
            <v>Butler Ridge Wind Energy Center, LLC</v>
          </cell>
        </row>
        <row r="911">
          <cell r="A911" t="str">
            <v>6197</v>
          </cell>
          <cell r="B911">
            <v>998</v>
          </cell>
          <cell r="C911" t="str">
            <v>PrepReview Task</v>
          </cell>
          <cell r="D911" t="str">
            <v>Prep fedl and state returns for High Majestic Wind Energy Center, LLC</v>
          </cell>
          <cell r="E911" t="str">
            <v>a998</v>
          </cell>
          <cell r="F911" t="str">
            <v>a758</v>
          </cell>
          <cell r="G911" t="str">
            <v>High Majestic Wind Energy Center, LLC</v>
          </cell>
        </row>
        <row r="912">
          <cell r="A912" t="str">
            <v>6198</v>
          </cell>
          <cell r="B912">
            <v>999</v>
          </cell>
          <cell r="C912" t="str">
            <v>PrepReview Task</v>
          </cell>
          <cell r="D912" t="str">
            <v>Prep fedl and state returns for Wessington Wind Energy Center, LLC</v>
          </cell>
          <cell r="E912" t="str">
            <v>a999</v>
          </cell>
          <cell r="F912" t="str">
            <v>a759</v>
          </cell>
          <cell r="G912" t="str">
            <v>Wessington Wind Energy Center, LLC</v>
          </cell>
        </row>
        <row r="913">
          <cell r="A913" t="str">
            <v>4143</v>
          </cell>
          <cell r="B913">
            <v>1000</v>
          </cell>
          <cell r="C913" t="str">
            <v>PrepReview Task</v>
          </cell>
          <cell r="D913" t="str">
            <v>Prep fedl and state returns for Heartland Wind Holding II, LLC</v>
          </cell>
          <cell r="E913" t="str">
            <v>a1000</v>
          </cell>
          <cell r="F913" t="str">
            <v>a760</v>
          </cell>
          <cell r="G913" t="str">
            <v>Heartland Wind Holding II, LLC</v>
          </cell>
        </row>
        <row r="914">
          <cell r="A914" t="str">
            <v>4144</v>
          </cell>
          <cell r="B914">
            <v>1001</v>
          </cell>
          <cell r="C914" t="str">
            <v>PrepReview Task</v>
          </cell>
          <cell r="D914" t="str">
            <v>Prep fedl and state returns for Heartland Wind II, LLC</v>
          </cell>
          <cell r="E914" t="str">
            <v>a1001</v>
          </cell>
          <cell r="F914" t="str">
            <v>a761</v>
          </cell>
          <cell r="G914" t="str">
            <v>Heartland Wind II, LLC</v>
          </cell>
        </row>
        <row r="915">
          <cell r="A915" t="str">
            <v>6159</v>
          </cell>
          <cell r="B915">
            <v>1002</v>
          </cell>
          <cell r="C915" t="str">
            <v>PrepReview Task</v>
          </cell>
          <cell r="D915" t="str">
            <v>Prep fedl and state returns for High Point Wind, LLC</v>
          </cell>
          <cell r="E915" t="str">
            <v>a1002</v>
          </cell>
          <cell r="F915" t="str">
            <v>a762</v>
          </cell>
          <cell r="G915" t="str">
            <v>High Point Wind, LLC</v>
          </cell>
        </row>
        <row r="916">
          <cell r="A916" t="str">
            <v>6165</v>
          </cell>
          <cell r="B916">
            <v>1003</v>
          </cell>
          <cell r="C916" t="str">
            <v>PrepReview Task</v>
          </cell>
          <cell r="D916" t="str">
            <v>Prep fedl and state returns for Ashtabula Wind LLC</v>
          </cell>
          <cell r="E916" t="str">
            <v>a1003</v>
          </cell>
          <cell r="F916" t="str">
            <v>a763</v>
          </cell>
          <cell r="G916" t="str">
            <v>Ashtabula Wind LLC</v>
          </cell>
        </row>
        <row r="917">
          <cell r="A917" t="str">
            <v>5173</v>
          </cell>
          <cell r="B917">
            <v>1004</v>
          </cell>
          <cell r="C917" t="str">
            <v>PrepReview Task</v>
          </cell>
          <cell r="D917" t="str">
            <v>Prep fedl and state returns for White Oak Energy Funding, LLC</v>
          </cell>
          <cell r="E917" t="str">
            <v>a1004</v>
          </cell>
          <cell r="F917" t="str">
            <v>a10</v>
          </cell>
          <cell r="G917" t="str">
            <v>White Oak Energy Funding, LLC</v>
          </cell>
        </row>
        <row r="918">
          <cell r="A918" t="str">
            <v>5164</v>
          </cell>
          <cell r="B918">
            <v>1005</v>
          </cell>
          <cell r="C918" t="str">
            <v>PrepReview Task</v>
          </cell>
          <cell r="D918" t="str">
            <v>Prep fedl and state returns for White Oak Energy Holdings, LLC</v>
          </cell>
          <cell r="E918" t="str">
            <v>a1005</v>
          </cell>
          <cell r="F918" t="str">
            <v>a789</v>
          </cell>
          <cell r="G918" t="str">
            <v>White Oak Energy Holdings, LLC</v>
          </cell>
        </row>
        <row r="919">
          <cell r="A919" t="str">
            <v>6217</v>
          </cell>
          <cell r="B919">
            <v>1006</v>
          </cell>
          <cell r="C919" t="str">
            <v>PrepReview Task</v>
          </cell>
          <cell r="D919" t="str">
            <v>Prep fedl and state returns for White Oak Energy, LLC</v>
          </cell>
          <cell r="E919" t="str">
            <v>a1006</v>
          </cell>
          <cell r="F919" t="str">
            <v>a790</v>
          </cell>
          <cell r="G919" t="str">
            <v>White Oak Energy, LLC</v>
          </cell>
        </row>
        <row r="920">
          <cell r="A920" t="str">
            <v>4161</v>
          </cell>
          <cell r="B920">
            <v>1007</v>
          </cell>
          <cell r="C920" t="str">
            <v>PrepReview Task</v>
          </cell>
          <cell r="D920" t="str">
            <v>Prep fedl and state returns for Desert Sunlight Investment Holdings, LLC</v>
          </cell>
          <cell r="E920" t="str">
            <v>a1007</v>
          </cell>
          <cell r="F920" t="str">
            <v>a7</v>
          </cell>
          <cell r="G920" t="str">
            <v>Desert Sunlight Investment Holdings, LLC</v>
          </cell>
        </row>
        <row r="921">
          <cell r="A921" t="str">
            <v>4162</v>
          </cell>
          <cell r="B921">
            <v>1008</v>
          </cell>
          <cell r="C921" t="str">
            <v>PrepReview Task</v>
          </cell>
          <cell r="D921" t="str">
            <v>Prep fedl and state returns for Desert Sunlight Holdings, LLC</v>
          </cell>
          <cell r="E921" t="str">
            <v>a1008</v>
          </cell>
          <cell r="F921" t="str">
            <v>a779</v>
          </cell>
          <cell r="G921" t="str">
            <v>Desert Sunlight Holdings, LLC</v>
          </cell>
        </row>
        <row r="922">
          <cell r="A922" t="str">
            <v>6222</v>
          </cell>
          <cell r="B922">
            <v>1009</v>
          </cell>
          <cell r="C922" t="str">
            <v>PrepReview Task</v>
          </cell>
          <cell r="D922" t="str">
            <v>Prep fedl and state returns for Desert Sunlight 250, LLC</v>
          </cell>
          <cell r="E922" t="str">
            <v>a1009</v>
          </cell>
          <cell r="F922" t="str">
            <v>a780</v>
          </cell>
          <cell r="G922" t="str">
            <v>Desert Sunlight 250, LLC</v>
          </cell>
        </row>
        <row r="923">
          <cell r="A923" t="str">
            <v>6223</v>
          </cell>
          <cell r="B923">
            <v>1010</v>
          </cell>
          <cell r="C923" t="str">
            <v>PrepReview Task</v>
          </cell>
          <cell r="D923" t="str">
            <v>Prep fedl and state returns for Desert Sunlight 300, LLC</v>
          </cell>
          <cell r="E923" t="str">
            <v>a1010</v>
          </cell>
          <cell r="F923" t="str">
            <v>a781</v>
          </cell>
          <cell r="G923" t="str">
            <v>Desert Sunlight 300, LLC</v>
          </cell>
        </row>
        <row r="924">
          <cell r="A924" t="str">
            <v>5192</v>
          </cell>
          <cell r="B924">
            <v>1011</v>
          </cell>
          <cell r="C924" t="str">
            <v>PrepReview Task</v>
          </cell>
          <cell r="D924" t="str">
            <v>Prep fedl and state returns for Golden Winds, LLC</v>
          </cell>
          <cell r="E924" t="str">
            <v>a1011</v>
          </cell>
          <cell r="F924" t="str">
            <v>a5</v>
          </cell>
          <cell r="G924" t="str">
            <v>Golden Winds, LLC</v>
          </cell>
        </row>
        <row r="925">
          <cell r="A925" t="str">
            <v>5193</v>
          </cell>
          <cell r="B925">
            <v>1012</v>
          </cell>
          <cell r="C925" t="str">
            <v>PrepReview Task</v>
          </cell>
          <cell r="D925" t="str">
            <v>Prep fedl and state returns for Golden Winds Purchaser, LLC</v>
          </cell>
          <cell r="E925" t="str">
            <v>a1012</v>
          </cell>
          <cell r="F925" t="str">
            <v>a772</v>
          </cell>
          <cell r="G925" t="str">
            <v>Golden Winds Purchaser, LLC</v>
          </cell>
        </row>
        <row r="926">
          <cell r="A926" t="str">
            <v>6139</v>
          </cell>
          <cell r="B926">
            <v>1013</v>
          </cell>
          <cell r="C926" t="str">
            <v>PrepReview Task</v>
          </cell>
          <cell r="D926" t="str">
            <v>Prep fedl and state returns for Windpower Partners 1993 LLC</v>
          </cell>
          <cell r="E926" t="str">
            <v>a1013</v>
          </cell>
          <cell r="F926" t="str">
            <v>a773</v>
          </cell>
          <cell r="G926" t="str">
            <v>Windpower Partners 1993 LLC</v>
          </cell>
        </row>
        <row r="927">
          <cell r="A927" t="str">
            <v>6214</v>
          </cell>
          <cell r="B927">
            <v>1014</v>
          </cell>
          <cell r="C927" t="str">
            <v>PrepReview Task</v>
          </cell>
          <cell r="D927" t="str">
            <v>Prep fedl and state returns for Vasco Winds, LLC</v>
          </cell>
          <cell r="E927" t="str">
            <v>a1014</v>
          </cell>
          <cell r="F927" t="str">
            <v>a774</v>
          </cell>
          <cell r="G927" t="str">
            <v>Vasco Winds, LLC</v>
          </cell>
        </row>
        <row r="928">
          <cell r="A928" t="str">
            <v>6219</v>
          </cell>
          <cell r="B928">
            <v>1015</v>
          </cell>
          <cell r="C928" t="str">
            <v>PrepReview Task</v>
          </cell>
          <cell r="D928" t="str">
            <v>Prep fedl and state returns for NextEra Energy Montezuma II Wind, LLC</v>
          </cell>
          <cell r="E928" t="str">
            <v>a1015</v>
          </cell>
          <cell r="F928" t="str">
            <v>a775</v>
          </cell>
          <cell r="G928" t="str">
            <v>NextEra Energy Montezuma II Wind, LLC</v>
          </cell>
        </row>
        <row r="929">
          <cell r="A929" t="str">
            <v>5213</v>
          </cell>
          <cell r="B929">
            <v>1019</v>
          </cell>
          <cell r="C929" t="str">
            <v>PrepReview Task</v>
          </cell>
          <cell r="D929" t="str">
            <v>Prep fedl and state returns for Centennial Wind, LLC</v>
          </cell>
          <cell r="E929" t="str">
            <v>a1019</v>
          </cell>
          <cell r="F929" t="str">
            <v>a3</v>
          </cell>
          <cell r="G929" t="str">
            <v>Centennial Wind, LLC</v>
          </cell>
        </row>
        <row r="930">
          <cell r="A930" t="str">
            <v>6220</v>
          </cell>
          <cell r="B930">
            <v>1020</v>
          </cell>
          <cell r="C930" t="str">
            <v>PrepReview Task</v>
          </cell>
          <cell r="D930" t="str">
            <v>Prep fedl and state returns for Limon Wind, LLC</v>
          </cell>
          <cell r="E930" t="str">
            <v>a1020</v>
          </cell>
          <cell r="F930" t="str">
            <v>a6</v>
          </cell>
          <cell r="G930" t="str">
            <v>Limon Wind, LLC</v>
          </cell>
        </row>
        <row r="931">
          <cell r="A931" t="str">
            <v>6225</v>
          </cell>
          <cell r="B931">
            <v>1021</v>
          </cell>
          <cell r="C931" t="str">
            <v>PrepReview Task</v>
          </cell>
          <cell r="D931" t="str">
            <v>Prep fedl and state returns for Limon Wind II, LLC</v>
          </cell>
          <cell r="E931" t="str">
            <v>a1021</v>
          </cell>
          <cell r="F931" t="str">
            <v>a18</v>
          </cell>
          <cell r="G931" t="str">
            <v>Limon Wind II, LLC</v>
          </cell>
        </row>
        <row r="932">
          <cell r="A932" t="str">
            <v>5203</v>
          </cell>
          <cell r="B932">
            <v>1022</v>
          </cell>
          <cell r="C932" t="str">
            <v>PrepReview Task</v>
          </cell>
          <cell r="D932" t="str">
            <v>Prep fedl and state returns for High Majestic II Wind Properties, LLC</v>
          </cell>
          <cell r="E932" t="str">
            <v>a1022</v>
          </cell>
          <cell r="F932" t="str">
            <v>a11</v>
          </cell>
          <cell r="G932" t="str">
            <v>High Majestic II Wind Properties, LLC</v>
          </cell>
        </row>
        <row r="933">
          <cell r="A933" t="str">
            <v>6236</v>
          </cell>
          <cell r="B933">
            <v>1023</v>
          </cell>
          <cell r="C933" t="str">
            <v>PrepReview Task</v>
          </cell>
          <cell r="D933" t="str">
            <v>Prep fedl and state returns for High Majestic Wind II, LLC</v>
          </cell>
          <cell r="E933" t="str">
            <v>a1023</v>
          </cell>
          <cell r="F933" t="str">
            <v>a103</v>
          </cell>
          <cell r="G933" t="str">
            <v>High Majestic Wind II, LLC</v>
          </cell>
        </row>
        <row r="934">
          <cell r="A934" t="str">
            <v>5181</v>
          </cell>
          <cell r="B934">
            <v>1024</v>
          </cell>
          <cell r="C934" t="str">
            <v>PrepReview Task</v>
          </cell>
          <cell r="D934" t="str">
            <v>Prep fedl and state returns for Capricorn Ridge Wind Holdings, LLC</v>
          </cell>
          <cell r="E934" t="str">
            <v>a1024</v>
          </cell>
          <cell r="F934" t="str">
            <v>a8</v>
          </cell>
          <cell r="G934" t="str">
            <v>Capricorn Ridge Wind Holdings, LLC</v>
          </cell>
        </row>
        <row r="935">
          <cell r="A935" t="str">
            <v>6148</v>
          </cell>
          <cell r="B935">
            <v>1025</v>
          </cell>
          <cell r="C935" t="str">
            <v>PrepReview Task</v>
          </cell>
          <cell r="D935" t="str">
            <v>Prep fedl and state returns for Capricorn Ridge Wind, LLC</v>
          </cell>
          <cell r="E935" t="str">
            <v>a1025</v>
          </cell>
          <cell r="F935" t="str">
            <v>a21</v>
          </cell>
          <cell r="G935" t="str">
            <v>Capricorn Ridge Wind, LLC</v>
          </cell>
        </row>
        <row r="936">
          <cell r="A936" t="str">
            <v>6161</v>
          </cell>
          <cell r="B936">
            <v>1026</v>
          </cell>
          <cell r="C936" t="str">
            <v>PrepReview Task</v>
          </cell>
          <cell r="D936" t="str">
            <v>Prep fedl and state returns for Capricorn Ridge Wind II, LLC</v>
          </cell>
          <cell r="E936" t="str">
            <v>a1026</v>
          </cell>
          <cell r="F936" t="str">
            <v>a24</v>
          </cell>
          <cell r="G936" t="str">
            <v>Capricorn Ridge Wind II, LLC</v>
          </cell>
        </row>
        <row r="937">
          <cell r="A937">
            <v>5222</v>
          </cell>
          <cell r="C937" t="str">
            <v>PrepReview Task</v>
          </cell>
          <cell r="D937" t="str">
            <v>Pioneer Plains Wind, LLC</v>
          </cell>
          <cell r="G937" t="str">
            <v>Pioneer Plains Wind, LLC</v>
          </cell>
        </row>
        <row r="938">
          <cell r="A938" t="str">
            <v>6233</v>
          </cell>
          <cell r="C938" t="str">
            <v>PrepReview Task</v>
          </cell>
          <cell r="D938" t="str">
            <v>Blackwell Wind, LLC</v>
          </cell>
          <cell r="G938" t="str">
            <v>Blackwell Wind, LLC</v>
          </cell>
        </row>
        <row r="939">
          <cell r="A939" t="str">
            <v>6224</v>
          </cell>
          <cell r="C939" t="str">
            <v>PrepReview Task</v>
          </cell>
          <cell r="D939" t="str">
            <v>Minco Wind III, LLC</v>
          </cell>
          <cell r="G939" t="str">
            <v>Minco Wind III, LLC</v>
          </cell>
        </row>
        <row r="940">
          <cell r="A940">
            <v>5238</v>
          </cell>
          <cell r="C940" t="str">
            <v>PrepReview Task</v>
          </cell>
          <cell r="D940" t="str">
            <v>Red River Wind, LLC</v>
          </cell>
          <cell r="G940" t="str">
            <v>Red River Wind, LLC</v>
          </cell>
        </row>
        <row r="941">
          <cell r="A941" t="str">
            <v>6160</v>
          </cell>
          <cell r="C941" t="str">
            <v>PrepReview Task</v>
          </cell>
          <cell r="D941" t="str">
            <v>Wolf Ridge Wind, LLC</v>
          </cell>
          <cell r="G941" t="str">
            <v>Wolf Ridge Wind, LLC</v>
          </cell>
        </row>
        <row r="942">
          <cell r="A942" t="str">
            <v>6147</v>
          </cell>
          <cell r="C942" t="str">
            <v>PrepReview Task</v>
          </cell>
          <cell r="D942" t="str">
            <v>Blue Summit Wind, LLC</v>
          </cell>
          <cell r="G942" t="str">
            <v>Blue Summit Wind, LLC</v>
          </cell>
        </row>
        <row r="943">
          <cell r="A943">
            <v>5248</v>
          </cell>
          <cell r="C943" t="str">
            <v>PrepReview Task</v>
          </cell>
          <cell r="D943" t="str">
            <v>Legends Wind, LLC</v>
          </cell>
          <cell r="G943" t="str">
            <v>Legends Wind, LLC</v>
          </cell>
        </row>
        <row r="944">
          <cell r="A944">
            <v>6251</v>
          </cell>
          <cell r="C944" t="str">
            <v>PrepReview Task</v>
          </cell>
          <cell r="D944" t="str">
            <v>Steele Flats Wind Project, LLC</v>
          </cell>
          <cell r="G944" t="str">
            <v>Steele Flats Wind Project, LLC</v>
          </cell>
        </row>
        <row r="945">
          <cell r="A945" t="str">
            <v>6245</v>
          </cell>
          <cell r="C945" t="str">
            <v>PrepReview Task</v>
          </cell>
          <cell r="D945" t="str">
            <v>Tuscola Wind II, LLC</v>
          </cell>
          <cell r="G945" t="str">
            <v>Tuscola Wind II, LLC</v>
          </cell>
        </row>
        <row r="946">
          <cell r="A946">
            <v>5248</v>
          </cell>
          <cell r="C946" t="str">
            <v>PrepReview Task</v>
          </cell>
          <cell r="D946" t="str">
            <v>Legends Wind, LLC</v>
          </cell>
          <cell r="G946" t="str">
            <v>Legends Wind, LLC</v>
          </cell>
        </row>
        <row r="947">
          <cell r="A947">
            <v>6251</v>
          </cell>
          <cell r="C947" t="str">
            <v>PrepReview Task</v>
          </cell>
          <cell r="D947" t="str">
            <v>Steele Flats Wind Project, LLC</v>
          </cell>
          <cell r="G947" t="str">
            <v>Steele Flats Wind Project, LLC</v>
          </cell>
        </row>
        <row r="948">
          <cell r="C948" t="str">
            <v>PrepReview Task</v>
          </cell>
          <cell r="D948" t="str">
            <v>Sabal Trail Transmission, LLC</v>
          </cell>
          <cell r="G948" t="str">
            <v>Sabal Trail Transmission, LLC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 Output"/>
      <sheetName val="MM"/>
      <sheetName val="AVE"/>
      <sheetName val="VTIV"/>
      <sheetName val="__FDSCACHE__"/>
      <sheetName val="Model_SV"/>
    </sheetNames>
    <sheetDataSet>
      <sheetData sheetId="0"/>
      <sheetData sheetId="1" refreshError="1">
        <row r="8">
          <cell r="AA8" t="str">
            <v>Ventiv Health Inc.</v>
          </cell>
        </row>
      </sheetData>
      <sheetData sheetId="2"/>
      <sheetData sheetId="3"/>
      <sheetData sheetId="4"/>
      <sheetData sheetId="5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 Forma"/>
      <sheetName val="CMVT"/>
      <sheetName val="INTV"/>
      <sheetName val="Options"/>
      <sheetName val="Accretion (Dilution) Summary"/>
      <sheetName val="MM"/>
    </sheetNames>
    <sheetDataSet>
      <sheetData sheetId="0" refreshError="1">
        <row r="13">
          <cell r="B13">
            <v>12.98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Sheet"/>
      <sheetName val="Aquiror Diluted Shares Calc"/>
      <sheetName val="Target #1Diluted Shares Calc"/>
      <sheetName val="Sheet1"/>
      <sheetName val="Acquiror Fin Val"/>
      <sheetName val="Target #1 Fin Val"/>
      <sheetName val="Acquiror Stand Alone "/>
      <sheetName val="Acquiror Stand Alone Assumption"/>
      <sheetName val="Target #1 Stand Alone"/>
      <sheetName val="Target #1 Stand Alone Assumpt"/>
      <sheetName val="Marines Conservative Case"/>
      <sheetName val="Acquires Target #1"/>
      <sheetName val="Check Sheet"/>
      <sheetName val="Synergies Analysis"/>
      <sheetName val="Summary Projections"/>
      <sheetName val="Valuation Summary"/>
      <sheetName val="Collar Mechanism"/>
      <sheetName val="Exchange Summary"/>
      <sheetName val="Transaction Matrix #1"/>
      <sheetName val="Equity Valuation #1"/>
      <sheetName val="Value Creation Alt #1"/>
      <sheetName val="Value Creation #1"/>
      <sheetName val="Value Neutral #1"/>
      <sheetName val="#1 Analysis Sheet"/>
      <sheetName val="Acquiror DCF - 5 yr"/>
      <sheetName val="Acquiror DCF - 10 yr"/>
      <sheetName val="Target #1 DCF - 5 yr"/>
      <sheetName val="Target #1 DCF - 10 yr"/>
      <sheetName val="Pro Forma DCF"/>
      <sheetName val="Pro Forma"/>
    </sheetNames>
    <sheetDataSet>
      <sheetData sheetId="0" refreshError="1">
        <row r="9">
          <cell r="E9" t="str">
            <v>Marines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TM1"/>
      <sheetName val="0940-275850"/>
      <sheetName val="27850 Detail"/>
      <sheetName val="0940-281850"/>
      <sheetName val="0940-194550"/>
      <sheetName val="194550 Detail"/>
      <sheetName val="0940-277850"/>
      <sheetName val="Sheet2"/>
      <sheetName val="Fees Deferral"/>
      <sheetName val="Fixed Assets"/>
      <sheetName val="277850 Detail"/>
      <sheetName val="Sheet1"/>
      <sheetName val="Open Items"/>
      <sheetName val="FEES M"/>
      <sheetName val="0940-275850 old"/>
    </sheetNames>
    <sheetDataSet>
      <sheetData sheetId="0">
        <row r="4">
          <cell r="C4" t="str">
            <v>Stuart Genung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75"/>
      <sheetName val="Note"/>
      <sheetName val="Acct. Bal. M-1"/>
      <sheetName val="Center Totals"/>
      <sheetName val=" TM1"/>
      <sheetName val="Sheet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FPL Monthly Provision"/>
      <sheetName val="Sec 199 (Federal)"/>
      <sheetName val="Sec 199 (State)"/>
      <sheetName val="Current Provision Calc"/>
      <sheetName val="Inputs"/>
      <sheetName val="GL TIE OUT"/>
      <sheetName val="Net Income"/>
      <sheetName val="TaxStream Alloc Rates"/>
      <sheetName val="TaxStream FEDERAL Activity"/>
      <sheetName val="Allocation of Federal Activity"/>
      <sheetName val="TaxStream STATE Activity"/>
      <sheetName val="Allocation of State Activ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 t="str">
            <v>ABN101</v>
          </cell>
          <cell r="B3" t="str">
            <v>Abandonment of Glades County Coal Plant</v>
          </cell>
          <cell r="C3" t="str">
            <v>Temp</v>
          </cell>
          <cell r="G3">
            <v>0</v>
          </cell>
          <cell r="H3" t="str">
            <v>Per D Huss (Primarily Distrib)</v>
          </cell>
        </row>
        <row r="4">
          <cell r="A4" t="str">
            <v>ABN102</v>
          </cell>
          <cell r="B4" t="str">
            <v>Abandonment Losses</v>
          </cell>
          <cell r="G4" t="str">
            <v>check</v>
          </cell>
        </row>
        <row r="5">
          <cell r="A5" t="str">
            <v>AFD101</v>
          </cell>
          <cell r="B5" t="str">
            <v>AFUDC Debt</v>
          </cell>
          <cell r="C5" t="str">
            <v>Temp</v>
          </cell>
          <cell r="D5" t="str">
            <v>L</v>
          </cell>
          <cell r="E5" t="str">
            <v>Allocate</v>
          </cell>
          <cell r="F5">
            <v>0</v>
          </cell>
          <cell r="G5">
            <v>0.98691206299241163</v>
          </cell>
          <cell r="H5" t="str">
            <v>AFUDC</v>
          </cell>
        </row>
        <row r="6">
          <cell r="A6" t="str">
            <v>AFD102</v>
          </cell>
          <cell r="B6" t="str">
            <v>AFUDC Depreciation</v>
          </cell>
          <cell r="C6" t="str">
            <v>Perm</v>
          </cell>
          <cell r="D6" t="str">
            <v>H</v>
          </cell>
          <cell r="E6" t="str">
            <v>Allocate</v>
          </cell>
          <cell r="G6">
            <v>0.54143293889307742</v>
          </cell>
          <cell r="H6" t="str">
            <v>Book Depr - BUFRS</v>
          </cell>
        </row>
        <row r="7">
          <cell r="A7" t="str">
            <v>AFD103</v>
          </cell>
          <cell r="B7" t="str">
            <v>AFUDC Equity</v>
          </cell>
          <cell r="C7" t="str">
            <v>Perm</v>
          </cell>
          <cell r="D7" t="str">
            <v>L</v>
          </cell>
          <cell r="E7" t="str">
            <v>Allocate</v>
          </cell>
          <cell r="F7">
            <v>0</v>
          </cell>
          <cell r="G7">
            <v>0.98691206299241163</v>
          </cell>
          <cell r="H7" t="str">
            <v>AFUDC</v>
          </cell>
        </row>
        <row r="8">
          <cell r="A8" t="str">
            <v>AFD104</v>
          </cell>
          <cell r="B8" t="str">
            <v>AFUDC Debt - Nuclear Uprate</v>
          </cell>
          <cell r="C8" t="str">
            <v>Temp</v>
          </cell>
          <cell r="G8">
            <v>1</v>
          </cell>
        </row>
        <row r="9">
          <cell r="A9" t="str">
            <v>AMO101</v>
          </cell>
          <cell r="B9" t="str">
            <v>Amortization of Intangibles</v>
          </cell>
          <cell r="C9" t="str">
            <v>Temp</v>
          </cell>
          <cell r="E9" t="str">
            <v>Direct</v>
          </cell>
          <cell r="G9">
            <v>0</v>
          </cell>
        </row>
        <row r="10">
          <cell r="A10" t="str">
            <v>AMO102</v>
          </cell>
          <cell r="B10" t="str">
            <v>Amortization of Intangibles</v>
          </cell>
          <cell r="C10" t="str">
            <v>Temp</v>
          </cell>
          <cell r="E10" t="str">
            <v>Direct</v>
          </cell>
          <cell r="G10">
            <v>1</v>
          </cell>
          <cell r="H10" t="str">
            <v>CTX</v>
          </cell>
        </row>
        <row r="11">
          <cell r="A11" t="str">
            <v>AMO103</v>
          </cell>
          <cell r="B11" t="str">
            <v>Patent Amortization</v>
          </cell>
          <cell r="C11" t="str">
            <v>Temp</v>
          </cell>
          <cell r="D11" t="str">
            <v>D</v>
          </cell>
          <cell r="E11" t="str">
            <v>Allocate</v>
          </cell>
          <cell r="F11" t="str">
            <v>930.200</v>
          </cell>
          <cell r="G11">
            <v>0.46636760768509533</v>
          </cell>
          <cell r="H11" t="str">
            <v>BUFRS Corp OH Rates</v>
          </cell>
        </row>
        <row r="12">
          <cell r="A12" t="str">
            <v>AMO108</v>
          </cell>
          <cell r="B12" t="str">
            <v>Nuclear Amortization - Reg Credit</v>
          </cell>
          <cell r="C12" t="str">
            <v>Temp</v>
          </cell>
          <cell r="E12" t="str">
            <v>Direct</v>
          </cell>
          <cell r="G12">
            <v>1</v>
          </cell>
          <cell r="H12" t="str">
            <v>CTX</v>
          </cell>
        </row>
        <row r="13">
          <cell r="A13" t="str">
            <v>AMO111</v>
          </cell>
          <cell r="B13" t="str">
            <v>Deferred Gain - Aviation</v>
          </cell>
          <cell r="C13" t="str">
            <v>Temp</v>
          </cell>
          <cell r="E13" t="str">
            <v>Direct</v>
          </cell>
          <cell r="G13">
            <v>0</v>
          </cell>
        </row>
        <row r="14">
          <cell r="A14" t="str">
            <v>AMO201</v>
          </cell>
          <cell r="B14" t="str">
            <v>Tx Refund Int Below</v>
          </cell>
          <cell r="C14" t="str">
            <v>Temp</v>
          </cell>
          <cell r="E14" t="str">
            <v>Direct</v>
          </cell>
          <cell r="F14">
            <v>0</v>
          </cell>
          <cell r="G14">
            <v>0</v>
          </cell>
          <cell r="H14" t="str">
            <v>CTX</v>
          </cell>
        </row>
        <row r="15">
          <cell r="A15" t="str">
            <v>AMO202</v>
          </cell>
          <cell r="B15" t="str">
            <v>Int Tx Deficiency Above</v>
          </cell>
          <cell r="C15" t="str">
            <v>Temp</v>
          </cell>
          <cell r="D15" t="str">
            <v>D</v>
          </cell>
          <cell r="E15" t="str">
            <v>Allocate</v>
          </cell>
          <cell r="F15" t="str">
            <v>431.530</v>
          </cell>
          <cell r="G15">
            <v>0.46636760768509533</v>
          </cell>
          <cell r="H15" t="str">
            <v>BUFRS Corp OH Rates</v>
          </cell>
        </row>
        <row r="16">
          <cell r="A16" t="str">
            <v>AMO203</v>
          </cell>
          <cell r="B16" t="str">
            <v>Tax Audit Deficiency Interest(Override)</v>
          </cell>
          <cell r="C16" t="str">
            <v>Temp</v>
          </cell>
          <cell r="D16" t="str">
            <v>D</v>
          </cell>
          <cell r="E16" t="str">
            <v>Allocate</v>
          </cell>
          <cell r="G16">
            <v>0.46636760768509533</v>
          </cell>
          <cell r="H16" t="str">
            <v>BUFRS Corp OH Rates</v>
          </cell>
        </row>
        <row r="17">
          <cell r="A17" t="str">
            <v>AMO301</v>
          </cell>
          <cell r="B17" t="str">
            <v>Gain Disp Prop Abv</v>
          </cell>
          <cell r="C17" t="str">
            <v>Temp</v>
          </cell>
          <cell r="E17" t="str">
            <v>Direct</v>
          </cell>
          <cell r="F17" t="str">
            <v>411.610,  407.410, 407.412</v>
          </cell>
          <cell r="G17">
            <v>0</v>
          </cell>
          <cell r="H17" t="str">
            <v>CTX</v>
          </cell>
        </row>
        <row r="18">
          <cell r="A18" t="str">
            <v>AMO303</v>
          </cell>
          <cell r="B18" t="str">
            <v>Loss Disp Prop Abv</v>
          </cell>
          <cell r="C18" t="str">
            <v>Temp</v>
          </cell>
          <cell r="E18" t="str">
            <v>Direct</v>
          </cell>
          <cell r="F18" t="str">
            <v>407.311 &amp; 411.710</v>
          </cell>
          <cell r="G18">
            <v>0</v>
          </cell>
          <cell r="H18" t="str">
            <v>ctx</v>
          </cell>
        </row>
        <row r="19">
          <cell r="A19" t="str">
            <v>BAD101</v>
          </cell>
          <cell r="B19" t="str">
            <v>Bad Debt Expense</v>
          </cell>
          <cell r="C19" t="str">
            <v>Temp</v>
          </cell>
          <cell r="E19" t="str">
            <v>Direct</v>
          </cell>
          <cell r="F19">
            <v>0</v>
          </cell>
          <cell r="G19">
            <v>0</v>
          </cell>
          <cell r="H19" t="str">
            <v>CTX</v>
          </cell>
        </row>
        <row r="20">
          <cell r="A20" t="str">
            <v>BAD201</v>
          </cell>
          <cell r="B20" t="str">
            <v>Mark to Market</v>
          </cell>
          <cell r="C20" t="str">
            <v>Temp</v>
          </cell>
          <cell r="G20">
            <v>1</v>
          </cell>
          <cell r="H20" t="str">
            <v>Fuel Related</v>
          </cell>
        </row>
        <row r="21">
          <cell r="A21" t="str">
            <v>CAC101</v>
          </cell>
          <cell r="B21" t="str">
            <v>Method Life CIAC</v>
          </cell>
          <cell r="C21" t="str">
            <v>Temp</v>
          </cell>
          <cell r="E21" t="str">
            <v>Direct</v>
          </cell>
          <cell r="G21">
            <v>0</v>
          </cell>
        </row>
        <row r="22">
          <cell r="A22" t="str">
            <v>CAC102</v>
          </cell>
          <cell r="B22" t="str">
            <v>Primeco CIAC Below</v>
          </cell>
          <cell r="C22" t="str">
            <v>Temp</v>
          </cell>
          <cell r="E22" t="str">
            <v>Direct</v>
          </cell>
          <cell r="F22" t="str">
            <v>Capital</v>
          </cell>
          <cell r="G22">
            <v>0</v>
          </cell>
          <cell r="H22" t="str">
            <v>CTX</v>
          </cell>
        </row>
        <row r="23">
          <cell r="A23" t="str">
            <v>CAC104</v>
          </cell>
          <cell r="B23" t="str">
            <v>Interconnect Billings</v>
          </cell>
          <cell r="C23" t="str">
            <v>Temp</v>
          </cell>
          <cell r="E23" t="str">
            <v>Direct</v>
          </cell>
          <cell r="G23">
            <v>0</v>
          </cell>
        </row>
        <row r="24">
          <cell r="A24" t="str">
            <v>CAP201</v>
          </cell>
          <cell r="B24" t="str">
            <v>Capitalizable Section 263A Costs</v>
          </cell>
          <cell r="C24" t="str">
            <v>Temp</v>
          </cell>
          <cell r="E24" t="str">
            <v>Direct</v>
          </cell>
          <cell r="G24">
            <v>1</v>
          </cell>
          <cell r="H24" t="str">
            <v>CTX</v>
          </cell>
        </row>
        <row r="25">
          <cell r="A25" t="str">
            <v>CAP301</v>
          </cell>
          <cell r="B25" t="str">
            <v>Rate Case 2009 Expense</v>
          </cell>
          <cell r="C25" t="str">
            <v>Temp</v>
          </cell>
          <cell r="G25">
            <v>0.46636760768509533</v>
          </cell>
          <cell r="H25" t="str">
            <v>BUFRS Corp OH Rates</v>
          </cell>
        </row>
        <row r="26">
          <cell r="A26" t="str">
            <v>DBT101</v>
          </cell>
          <cell r="B26" t="str">
            <v>Loss on Reacq Debt</v>
          </cell>
          <cell r="C26" t="str">
            <v>Temp</v>
          </cell>
          <cell r="E26" t="str">
            <v>Direct</v>
          </cell>
          <cell r="G26">
            <v>0</v>
          </cell>
        </row>
        <row r="27">
          <cell r="A27" t="str">
            <v>DBT102</v>
          </cell>
          <cell r="B27" t="str">
            <v>Gain on Reacq Debt</v>
          </cell>
          <cell r="C27" t="str">
            <v>Temp</v>
          </cell>
          <cell r="E27" t="str">
            <v>Direct</v>
          </cell>
          <cell r="F27" t="str">
            <v>Capital</v>
          </cell>
          <cell r="G27">
            <v>0</v>
          </cell>
          <cell r="H27" t="str">
            <v>CTX</v>
          </cell>
        </row>
        <row r="28">
          <cell r="A28" t="str">
            <v>DCM101</v>
          </cell>
          <cell r="B28" t="str">
            <v>Decommissioning Accrual</v>
          </cell>
          <cell r="C28" t="str">
            <v>Temp</v>
          </cell>
          <cell r="D28" t="str">
            <v>N</v>
          </cell>
          <cell r="E28" t="str">
            <v>Allocate</v>
          </cell>
          <cell r="F28">
            <v>0</v>
          </cell>
          <cell r="G28">
            <v>0.52307531983438049</v>
          </cell>
          <cell r="H28" t="str">
            <v>CTX</v>
          </cell>
        </row>
        <row r="29">
          <cell r="A29" t="str">
            <v>DCM201</v>
          </cell>
          <cell r="B29" t="str">
            <v>Decommissioning Below</v>
          </cell>
          <cell r="C29" t="str">
            <v>Temp</v>
          </cell>
          <cell r="D29" t="str">
            <v>N</v>
          </cell>
          <cell r="E29" t="str">
            <v>Allocate</v>
          </cell>
          <cell r="G29">
            <v>0.52307531983438049</v>
          </cell>
          <cell r="H29" t="str">
            <v>CTX</v>
          </cell>
        </row>
        <row r="30">
          <cell r="A30" t="str">
            <v>DCM301</v>
          </cell>
          <cell r="B30" t="str">
            <v>Nuclear D and D</v>
          </cell>
          <cell r="C30" t="str">
            <v>Temp</v>
          </cell>
          <cell r="E30" t="str">
            <v>Direct</v>
          </cell>
          <cell r="G30">
            <v>1</v>
          </cell>
          <cell r="H30" t="str">
            <v>CTX</v>
          </cell>
        </row>
        <row r="31">
          <cell r="A31" t="str">
            <v>DED198</v>
          </cell>
          <cell r="B31" t="str">
            <v>Section 199 Deduction - State Deductible</v>
          </cell>
          <cell r="C31" t="str">
            <v>Perm</v>
          </cell>
          <cell r="E31" t="str">
            <v>Direct</v>
          </cell>
          <cell r="G31">
            <v>0</v>
          </cell>
          <cell r="H31" t="str">
            <v>CTX</v>
          </cell>
        </row>
        <row r="32">
          <cell r="A32" t="str">
            <v>DED199</v>
          </cell>
          <cell r="B32" t="str">
            <v>Section 199 Deduction</v>
          </cell>
          <cell r="C32" t="str">
            <v>Perm</v>
          </cell>
          <cell r="E32" t="str">
            <v>Direct</v>
          </cell>
          <cell r="G32">
            <v>0</v>
          </cell>
          <cell r="H32" t="str">
            <v>CTX</v>
          </cell>
        </row>
        <row r="33">
          <cell r="A33" t="str">
            <v>DEP101</v>
          </cell>
          <cell r="B33" t="str">
            <v>Tax Depreciation</v>
          </cell>
          <cell r="C33" t="str">
            <v>Temp</v>
          </cell>
          <cell r="D33" t="str">
            <v>B</v>
          </cell>
          <cell r="E33" t="str">
            <v>Allocate</v>
          </cell>
          <cell r="F33">
            <v>0</v>
          </cell>
          <cell r="G33">
            <v>0.63701196442293795</v>
          </cell>
          <cell r="H33" t="str">
            <v>PowerTax Tax Depr</v>
          </cell>
        </row>
        <row r="34">
          <cell r="A34" t="str">
            <v>DEP102</v>
          </cell>
          <cell r="B34" t="str">
            <v>Fossil Dismantlement</v>
          </cell>
          <cell r="C34" t="str">
            <v>Temp</v>
          </cell>
          <cell r="E34" t="str">
            <v>Direct</v>
          </cell>
          <cell r="F34">
            <v>0</v>
          </cell>
          <cell r="G34">
            <v>1</v>
          </cell>
          <cell r="H34" t="str">
            <v>CTX</v>
          </cell>
        </row>
        <row r="35">
          <cell r="A35" t="str">
            <v>DEP103</v>
          </cell>
          <cell r="B35" t="str">
            <v>Reversal of Book Depreciation</v>
          </cell>
          <cell r="C35" t="str">
            <v>Temp</v>
          </cell>
          <cell r="D35" t="str">
            <v>H</v>
          </cell>
          <cell r="E35" t="str">
            <v>Allocate</v>
          </cell>
          <cell r="G35">
            <v>0.54143293889307742</v>
          </cell>
          <cell r="H35" t="str">
            <v>Book Depr - BUFRS</v>
          </cell>
        </row>
        <row r="36">
          <cell r="A36" t="str">
            <v>DEP107</v>
          </cell>
          <cell r="B36" t="str">
            <v>Def ITC Interest Synch</v>
          </cell>
          <cell r="G36" t="str">
            <v>check</v>
          </cell>
        </row>
        <row r="37">
          <cell r="A37" t="str">
            <v>DEP108</v>
          </cell>
          <cell r="B37" t="str">
            <v>Depr Unassigned-2005 Settlement</v>
          </cell>
          <cell r="E37" t="str">
            <v>Direct</v>
          </cell>
          <cell r="G37">
            <v>0.83333336000000002</v>
          </cell>
          <cell r="H37" t="str">
            <v>Per Alex est; partial non-prod</v>
          </cell>
        </row>
        <row r="38">
          <cell r="A38" t="str">
            <v>DEP113</v>
          </cell>
          <cell r="B38" t="str">
            <v>Method Life</v>
          </cell>
          <cell r="C38" t="str">
            <v>Temp</v>
          </cell>
          <cell r="E38" t="str">
            <v>Direct</v>
          </cell>
          <cell r="G38">
            <v>0</v>
          </cell>
          <cell r="H38" t="str">
            <v>CTX</v>
          </cell>
        </row>
        <row r="39">
          <cell r="A39" t="str">
            <v>DEP118</v>
          </cell>
          <cell r="B39" t="str">
            <v>Florida Bonus Depreciation - 2008</v>
          </cell>
          <cell r="C39" t="str">
            <v>Temp</v>
          </cell>
          <cell r="D39" t="str">
            <v>B</v>
          </cell>
          <cell r="E39" t="str">
            <v>Allocate</v>
          </cell>
          <cell r="G39">
            <v>0.63701196442293795</v>
          </cell>
          <cell r="H39" t="str">
            <v>PowerTax Tax Depr</v>
          </cell>
        </row>
        <row r="40">
          <cell r="A40" t="str">
            <v>DEP119</v>
          </cell>
          <cell r="B40" t="str">
            <v>Florida Bonus Depreciation - 2009</v>
          </cell>
          <cell r="C40" t="str">
            <v>Temp</v>
          </cell>
          <cell r="D40" t="str">
            <v>B</v>
          </cell>
          <cell r="E40" t="str">
            <v>Allocate</v>
          </cell>
          <cell r="G40">
            <v>0.63701196442293795</v>
          </cell>
          <cell r="H40" t="str">
            <v>PowerTax Tax Depr</v>
          </cell>
        </row>
        <row r="41">
          <cell r="A41" t="str">
            <v>DEP124</v>
          </cell>
          <cell r="B41" t="str">
            <v>Depreciation Reserve Flowback</v>
          </cell>
          <cell r="C41" t="str">
            <v>Temp</v>
          </cell>
          <cell r="D41" t="str">
            <v>H</v>
          </cell>
          <cell r="E41" t="str">
            <v>Allocate</v>
          </cell>
          <cell r="G41">
            <v>0.54143293889307742</v>
          </cell>
          <cell r="H41" t="str">
            <v>Book Depr - BUFRS</v>
          </cell>
        </row>
        <row r="42">
          <cell r="A42" t="str">
            <v>DEP205</v>
          </cell>
          <cell r="B42" t="str">
            <v>ITC Transition Depr Adj</v>
          </cell>
          <cell r="C42" t="str">
            <v>Temp</v>
          </cell>
          <cell r="D42" t="str">
            <v>C</v>
          </cell>
          <cell r="E42" t="str">
            <v>Allocate</v>
          </cell>
          <cell r="G42">
            <v>8.3779928698688895E-3</v>
          </cell>
          <cell r="H42" t="str">
            <v>CTX</v>
          </cell>
        </row>
        <row r="43">
          <cell r="A43" t="str">
            <v>DEP302</v>
          </cell>
          <cell r="B43" t="str">
            <v>Interconnection Homestead</v>
          </cell>
          <cell r="C43" t="str">
            <v>Temp</v>
          </cell>
          <cell r="G43">
            <v>0</v>
          </cell>
        </row>
        <row r="44">
          <cell r="A44" t="str">
            <v>ELC101</v>
          </cell>
          <cell r="B44" t="str">
            <v>Electric Vehicles</v>
          </cell>
          <cell r="C44" t="str">
            <v>Temp</v>
          </cell>
          <cell r="E44" t="str">
            <v>Direct</v>
          </cell>
          <cell r="G44">
            <v>0</v>
          </cell>
          <cell r="H44" t="str">
            <v>Vehicles - General Plant</v>
          </cell>
        </row>
        <row r="45">
          <cell r="A45" t="str">
            <v>EMP101</v>
          </cell>
          <cell r="B45" t="str">
            <v>Pension Capitalized</v>
          </cell>
          <cell r="C45" t="str">
            <v>Temp</v>
          </cell>
          <cell r="D45" t="str">
            <v>D</v>
          </cell>
          <cell r="E45" t="str">
            <v>Allocate</v>
          </cell>
          <cell r="F45" t="str">
            <v>926.212</v>
          </cell>
          <cell r="G45">
            <v>0.46636760768509533</v>
          </cell>
          <cell r="H45" t="str">
            <v>BUFRS Corp OH Rates</v>
          </cell>
        </row>
        <row r="46">
          <cell r="A46" t="str">
            <v>EMP102</v>
          </cell>
          <cell r="B46" t="str">
            <v>Pension SFAS 87</v>
          </cell>
          <cell r="C46" t="str">
            <v>Temp</v>
          </cell>
          <cell r="D46" t="str">
            <v>D</v>
          </cell>
          <cell r="E46" t="str">
            <v>Allocate</v>
          </cell>
          <cell r="F46" t="str">
            <v>926.202 + 926.203</v>
          </cell>
          <cell r="G46">
            <v>0.46636760768509533</v>
          </cell>
          <cell r="H46" t="str">
            <v>BUFRS Corp OH Rates</v>
          </cell>
        </row>
        <row r="47">
          <cell r="A47" t="str">
            <v>EMP103</v>
          </cell>
          <cell r="B47" t="str">
            <v>Non Ded Medic Contr</v>
          </cell>
          <cell r="C47" t="str">
            <v>Temp</v>
          </cell>
          <cell r="D47" t="str">
            <v>G</v>
          </cell>
          <cell r="E47" t="str">
            <v>Allocate</v>
          </cell>
          <cell r="F47" t="str">
            <v>926.600 &amp; 926.650</v>
          </cell>
          <cell r="G47">
            <v>0.49120000000000003</v>
          </cell>
          <cell r="H47" t="str">
            <v>BUFRS</v>
          </cell>
        </row>
        <row r="48">
          <cell r="A48" t="str">
            <v>EMP201</v>
          </cell>
          <cell r="B48" t="str">
            <v>Bonuses</v>
          </cell>
          <cell r="C48" t="str">
            <v>Temp</v>
          </cell>
          <cell r="D48" t="str">
            <v>D</v>
          </cell>
          <cell r="E48" t="str">
            <v>Allocate</v>
          </cell>
          <cell r="F48" t="str">
            <v>920.100, 920.110</v>
          </cell>
          <cell r="G48">
            <v>0.46636760768509533</v>
          </cell>
          <cell r="H48" t="str">
            <v>BUFRS Corp OH Rates</v>
          </cell>
        </row>
        <row r="49">
          <cell r="A49" t="str">
            <v>EMP701</v>
          </cell>
          <cell r="B49" t="str">
            <v>Officer's Life Insurance</v>
          </cell>
          <cell r="C49" t="str">
            <v>Perm</v>
          </cell>
          <cell r="D49" t="str">
            <v>G</v>
          </cell>
          <cell r="E49" t="str">
            <v>Allocate</v>
          </cell>
          <cell r="F49" t="str">
            <v>926.600</v>
          </cell>
          <cell r="G49">
            <v>0.49120000000000003</v>
          </cell>
          <cell r="H49" t="str">
            <v>BUFRS</v>
          </cell>
        </row>
        <row r="50">
          <cell r="A50" t="str">
            <v>EMP702</v>
          </cell>
          <cell r="B50" t="str">
            <v>Retiree Life Insurance</v>
          </cell>
          <cell r="D50" t="str">
            <v>G</v>
          </cell>
          <cell r="E50" t="str">
            <v>Allocate</v>
          </cell>
          <cell r="F50" t="str">
            <v>926.500</v>
          </cell>
          <cell r="G50">
            <v>0.49120000000000003</v>
          </cell>
          <cell r="H50" t="str">
            <v>BUFRS</v>
          </cell>
        </row>
        <row r="51">
          <cell r="A51" t="str">
            <v>EMP801</v>
          </cell>
          <cell r="B51" t="str">
            <v>Post Retirement Benefits</v>
          </cell>
          <cell r="C51" t="str">
            <v>Temp</v>
          </cell>
          <cell r="D51" t="str">
            <v>D</v>
          </cell>
          <cell r="E51" t="str">
            <v>Allocate</v>
          </cell>
          <cell r="F51" t="str">
            <v>926.300, 926.301</v>
          </cell>
          <cell r="G51">
            <v>0.46636760768509533</v>
          </cell>
          <cell r="H51" t="str">
            <v>BUFRS Corp OH Rates</v>
          </cell>
        </row>
        <row r="52">
          <cell r="A52" t="str">
            <v>EMP801</v>
          </cell>
          <cell r="B52" t="str">
            <v>Post Retirement Benefits</v>
          </cell>
          <cell r="C52" t="str">
            <v>Temp</v>
          </cell>
          <cell r="D52" t="str">
            <v>D</v>
          </cell>
          <cell r="E52" t="str">
            <v>Allocate</v>
          </cell>
          <cell r="G52">
            <v>0.46636760768509533</v>
          </cell>
          <cell r="H52" t="str">
            <v>BUFRS Corp OH Rates</v>
          </cell>
        </row>
        <row r="53">
          <cell r="A53" t="str">
            <v>EMP802</v>
          </cell>
          <cell r="B53" t="str">
            <v>Post Retirement SFAS 112 - NC</v>
          </cell>
          <cell r="C53" t="str">
            <v>Temp</v>
          </cell>
          <cell r="D53" t="str">
            <v>G</v>
          </cell>
          <cell r="E53" t="str">
            <v>Allocate</v>
          </cell>
          <cell r="F53" t="str">
            <v>926.621</v>
          </cell>
          <cell r="G53">
            <v>0.49120000000000003</v>
          </cell>
          <cell r="H53" t="str">
            <v>BUFRS</v>
          </cell>
        </row>
        <row r="54">
          <cell r="A54" t="str">
            <v>EMP803</v>
          </cell>
          <cell r="B54" t="str">
            <v>Welfare Capitalized</v>
          </cell>
          <cell r="C54" t="str">
            <v>Temp</v>
          </cell>
          <cell r="D54" t="str">
            <v>G</v>
          </cell>
          <cell r="E54" t="str">
            <v>Allocate</v>
          </cell>
          <cell r="F54" t="str">
            <v>926.141</v>
          </cell>
          <cell r="G54">
            <v>0.49120000000000003</v>
          </cell>
          <cell r="H54" t="str">
            <v>BUFRS</v>
          </cell>
        </row>
        <row r="55">
          <cell r="A55" t="str">
            <v>EMP804</v>
          </cell>
          <cell r="B55" t="str">
            <v>FAS106 Subsidy</v>
          </cell>
          <cell r="C55" t="str">
            <v>Perm</v>
          </cell>
          <cell r="D55" t="str">
            <v>D</v>
          </cell>
          <cell r="E55" t="str">
            <v>Allocate</v>
          </cell>
          <cell r="G55">
            <v>0.46636760768509533</v>
          </cell>
          <cell r="H55" t="str">
            <v>BUFRS Corp OH Rates</v>
          </cell>
        </row>
        <row r="56">
          <cell r="A56" t="str">
            <v>EMP806</v>
          </cell>
          <cell r="B56" t="str">
            <v>Post Retirement Benefits - FAS106 Current(Override)</v>
          </cell>
          <cell r="C56" t="str">
            <v>Temp</v>
          </cell>
          <cell r="D56" t="str">
            <v>D</v>
          </cell>
          <cell r="E56" t="str">
            <v>Allocate</v>
          </cell>
          <cell r="G56">
            <v>0.46636760768509533</v>
          </cell>
          <cell r="H56" t="str">
            <v>BUFRS Corp OH Rates</v>
          </cell>
        </row>
        <row r="57">
          <cell r="A57" t="str">
            <v>EMP807</v>
          </cell>
          <cell r="B57" t="str">
            <v>Post Retirement Benefits - FAS106 NC</v>
          </cell>
          <cell r="C57" t="str">
            <v>Temp</v>
          </cell>
          <cell r="D57" t="str">
            <v>D</v>
          </cell>
          <cell r="E57" t="str">
            <v>Allocate</v>
          </cell>
          <cell r="G57">
            <v>0.46636760768509533</v>
          </cell>
          <cell r="H57" t="str">
            <v>BUFRS Corp OH Rates</v>
          </cell>
        </row>
        <row r="58">
          <cell r="A58" t="str">
            <v>EMP901</v>
          </cell>
          <cell r="B58" t="str">
            <v>Def Compensation</v>
          </cell>
          <cell r="C58" t="str">
            <v>Temp</v>
          </cell>
          <cell r="D58" t="str">
            <v>D</v>
          </cell>
          <cell r="E58" t="str">
            <v>Allocate</v>
          </cell>
          <cell r="F58">
            <v>920.1</v>
          </cell>
          <cell r="G58">
            <v>0.46636760768509533</v>
          </cell>
          <cell r="H58" t="str">
            <v>BUFRS Corp OH Rates</v>
          </cell>
        </row>
        <row r="59">
          <cell r="A59" t="str">
            <v>EMP903</v>
          </cell>
          <cell r="B59" t="str">
            <v>SERP Current Portion</v>
          </cell>
          <cell r="C59" t="str">
            <v>Temp</v>
          </cell>
          <cell r="D59" t="str">
            <v>D</v>
          </cell>
          <cell r="E59" t="str">
            <v>Allocate</v>
          </cell>
          <cell r="G59">
            <v>0.46636760768509533</v>
          </cell>
          <cell r="H59" t="str">
            <v>BUFRS Corp OH Rates</v>
          </cell>
        </row>
        <row r="60">
          <cell r="A60" t="str">
            <v>EMP904</v>
          </cell>
          <cell r="B60" t="str">
            <v>SERP NC</v>
          </cell>
          <cell r="C60" t="str">
            <v>Temp</v>
          </cell>
          <cell r="D60" t="str">
            <v>D</v>
          </cell>
          <cell r="E60" t="str">
            <v>Allocate</v>
          </cell>
          <cell r="G60">
            <v>0.46636760768509533</v>
          </cell>
          <cell r="H60" t="str">
            <v>BUFRS Corp OH Rates</v>
          </cell>
        </row>
        <row r="61">
          <cell r="A61" t="str">
            <v>EMPA01</v>
          </cell>
          <cell r="B61" t="str">
            <v>Section 162(M) Disallowance</v>
          </cell>
          <cell r="C61" t="str">
            <v>Perm</v>
          </cell>
          <cell r="D61" t="str">
            <v>D</v>
          </cell>
          <cell r="E61" t="str">
            <v>Allocate</v>
          </cell>
          <cell r="F61" t="str">
            <v>920.100, 926.110, 920.110, 926.110</v>
          </cell>
          <cell r="G61">
            <v>0.46636760768509533</v>
          </cell>
          <cell r="H61" t="str">
            <v>BUFRS Corp OH Rates</v>
          </cell>
        </row>
        <row r="62">
          <cell r="A62" t="str">
            <v>FIN401</v>
          </cell>
          <cell r="B62" t="str">
            <v>FIN 48 Interest Payable</v>
          </cell>
          <cell r="C62" t="str">
            <v>Temp</v>
          </cell>
          <cell r="E62" t="str">
            <v>Direct</v>
          </cell>
          <cell r="G62">
            <v>0</v>
          </cell>
        </row>
        <row r="63">
          <cell r="A63" t="str">
            <v>FIN402</v>
          </cell>
          <cell r="B63" t="str">
            <v>FIN 48 Interest Receivable</v>
          </cell>
          <cell r="C63" t="str">
            <v>Temp</v>
          </cell>
          <cell r="E63" t="str">
            <v>Direct</v>
          </cell>
          <cell r="G63">
            <v>0</v>
          </cell>
        </row>
        <row r="64">
          <cell r="A64" t="str">
            <v>FIN403</v>
          </cell>
          <cell r="B64" t="str">
            <v>FIN48 Interest Payable-State</v>
          </cell>
          <cell r="C64" t="str">
            <v>Temp</v>
          </cell>
          <cell r="G64">
            <v>0</v>
          </cell>
        </row>
        <row r="65">
          <cell r="A65" t="str">
            <v>FIN404</v>
          </cell>
          <cell r="B65" t="str">
            <v>FIN48 Interest Receivable-State</v>
          </cell>
          <cell r="C65" t="str">
            <v>Temp</v>
          </cell>
          <cell r="G65">
            <v>0</v>
          </cell>
        </row>
        <row r="66">
          <cell r="A66" t="str">
            <v>FIN405</v>
          </cell>
          <cell r="B66" t="str">
            <v>Int Accrued St Current - FIN48</v>
          </cell>
          <cell r="C66" t="str">
            <v>Temp</v>
          </cell>
          <cell r="G66">
            <v>0</v>
          </cell>
        </row>
        <row r="67">
          <cell r="A67" t="str">
            <v>FIN406</v>
          </cell>
          <cell r="B67" t="str">
            <v>Int Receivable Current - FIN48</v>
          </cell>
          <cell r="C67" t="str">
            <v>Temp</v>
          </cell>
          <cell r="G67">
            <v>0</v>
          </cell>
        </row>
        <row r="68">
          <cell r="A68" t="str">
            <v>FLA101</v>
          </cell>
          <cell r="B68" t="str">
            <v>Florida State Exemption</v>
          </cell>
          <cell r="C68" t="str">
            <v>Temp</v>
          </cell>
          <cell r="G68">
            <v>0</v>
          </cell>
        </row>
        <row r="69">
          <cell r="A69" t="str">
            <v>FUL102</v>
          </cell>
          <cell r="B69" t="str">
            <v>Def Fuel Cost FERC</v>
          </cell>
          <cell r="C69" t="str">
            <v>Temp</v>
          </cell>
          <cell r="E69" t="str">
            <v>Direct</v>
          </cell>
          <cell r="F69">
            <v>0</v>
          </cell>
          <cell r="G69">
            <v>1</v>
          </cell>
        </row>
        <row r="70">
          <cell r="A70" t="str">
            <v>FUL103</v>
          </cell>
          <cell r="B70" t="str">
            <v>Def Fuel Cost FPSC - Current</v>
          </cell>
          <cell r="C70" t="str">
            <v>Temp</v>
          </cell>
          <cell r="E70" t="str">
            <v>Direct</v>
          </cell>
          <cell r="F70">
            <v>0</v>
          </cell>
          <cell r="G70">
            <v>1</v>
          </cell>
        </row>
        <row r="71">
          <cell r="A71" t="str">
            <v>FUL104</v>
          </cell>
          <cell r="B71" t="str">
            <v>FPSC Revenue Refund</v>
          </cell>
          <cell r="C71" t="str">
            <v>Temp</v>
          </cell>
          <cell r="G71">
            <v>0</v>
          </cell>
          <cell r="H71" t="str">
            <v>Per Dave Huss</v>
          </cell>
        </row>
        <row r="72">
          <cell r="A72" t="str">
            <v>FUL105</v>
          </cell>
          <cell r="B72" t="str">
            <v>Def CCR Costs</v>
          </cell>
          <cell r="C72" t="str">
            <v>Temp</v>
          </cell>
          <cell r="E72" t="str">
            <v>Direct</v>
          </cell>
          <cell r="F72">
            <v>0</v>
          </cell>
          <cell r="G72">
            <v>0</v>
          </cell>
        </row>
        <row r="73">
          <cell r="A73" t="str">
            <v>FUL106</v>
          </cell>
          <cell r="B73" t="str">
            <v>Def Fuel Cost FPSC L/T</v>
          </cell>
          <cell r="C73" t="str">
            <v>Temp</v>
          </cell>
          <cell r="E73" t="str">
            <v>Direct</v>
          </cell>
          <cell r="G73">
            <v>1</v>
          </cell>
        </row>
        <row r="74">
          <cell r="A74" t="str">
            <v>FUL108</v>
          </cell>
          <cell r="B74" t="str">
            <v>Def ECCR Costs</v>
          </cell>
          <cell r="C74" t="str">
            <v>Temp</v>
          </cell>
          <cell r="E74" t="str">
            <v>Direct</v>
          </cell>
          <cell r="G74">
            <v>0</v>
          </cell>
        </row>
        <row r="75">
          <cell r="A75" t="str">
            <v>FUL109</v>
          </cell>
          <cell r="B75" t="str">
            <v>EPU Asset Retirements</v>
          </cell>
          <cell r="C75" t="str">
            <v>Temp</v>
          </cell>
          <cell r="E75" t="str">
            <v>Direct</v>
          </cell>
          <cell r="G75">
            <v>1</v>
          </cell>
        </row>
        <row r="76">
          <cell r="A76" t="str">
            <v>FUL202</v>
          </cell>
          <cell r="B76" t="str">
            <v>Fuel Tax Credit Addback Exp</v>
          </cell>
          <cell r="C76" t="str">
            <v>Perm</v>
          </cell>
          <cell r="E76" t="str">
            <v>Direct</v>
          </cell>
          <cell r="F76">
            <v>0</v>
          </cell>
          <cell r="G76">
            <v>1</v>
          </cell>
          <cell r="H76" t="str">
            <v>CTX</v>
          </cell>
        </row>
        <row r="77">
          <cell r="A77" t="str">
            <v>FUL301</v>
          </cell>
          <cell r="B77" t="str">
            <v>Def Franchise Fee Rev</v>
          </cell>
          <cell r="C77" t="str">
            <v>Temp</v>
          </cell>
          <cell r="E77" t="str">
            <v>Direct</v>
          </cell>
          <cell r="F77">
            <v>0</v>
          </cell>
          <cell r="G77">
            <v>0</v>
          </cell>
          <cell r="H77" t="str">
            <v>CTX</v>
          </cell>
        </row>
        <row r="78">
          <cell r="A78" t="str">
            <v>FUL302</v>
          </cell>
          <cell r="B78" t="str">
            <v>Franchise Fee Costs</v>
          </cell>
          <cell r="C78" t="str">
            <v>Temp</v>
          </cell>
          <cell r="E78" t="str">
            <v>Direct</v>
          </cell>
          <cell r="F78">
            <v>0</v>
          </cell>
          <cell r="G78">
            <v>0</v>
          </cell>
          <cell r="H78" t="str">
            <v>CTX</v>
          </cell>
        </row>
        <row r="79">
          <cell r="A79" t="str">
            <v>HOM101</v>
          </cell>
          <cell r="B79" t="str">
            <v>Home Purchase Program - Liability</v>
          </cell>
          <cell r="C79" t="str">
            <v>Temp</v>
          </cell>
          <cell r="E79" t="str">
            <v>Direct</v>
          </cell>
          <cell r="G79">
            <v>0</v>
          </cell>
        </row>
        <row r="80">
          <cell r="A80" t="str">
            <v>HOM102</v>
          </cell>
          <cell r="B80" t="str">
            <v>Home Purchase Program - Asset</v>
          </cell>
          <cell r="C80" t="str">
            <v>Temp</v>
          </cell>
          <cell r="E80" t="str">
            <v>Direct</v>
          </cell>
          <cell r="G80">
            <v>0</v>
          </cell>
        </row>
        <row r="81">
          <cell r="A81" t="str">
            <v>INC502</v>
          </cell>
          <cell r="B81" t="str">
            <v>Tax Exempt Int Inc</v>
          </cell>
          <cell r="C81" t="str">
            <v>Temp</v>
          </cell>
          <cell r="E81" t="str">
            <v>Direct</v>
          </cell>
          <cell r="G81">
            <v>0</v>
          </cell>
        </row>
        <row r="82">
          <cell r="A82" t="str">
            <v>INC602</v>
          </cell>
          <cell r="B82" t="str">
            <v>Premium Lighting Prog Rev</v>
          </cell>
          <cell r="C82" t="str">
            <v>Temp</v>
          </cell>
          <cell r="E82" t="str">
            <v>Direct</v>
          </cell>
          <cell r="G82">
            <v>0</v>
          </cell>
          <cell r="H82" t="str">
            <v>CTX</v>
          </cell>
        </row>
        <row r="83">
          <cell r="A83" t="str">
            <v>INC603</v>
          </cell>
          <cell r="B83" t="str">
            <v>5 Year Maint Agrmt Tariff Billing</v>
          </cell>
          <cell r="C83" t="str">
            <v>Temp</v>
          </cell>
          <cell r="E83" t="str">
            <v>Direct</v>
          </cell>
          <cell r="G83">
            <v>0</v>
          </cell>
          <cell r="H83" t="str">
            <v>CTX</v>
          </cell>
        </row>
        <row r="84">
          <cell r="A84" t="str">
            <v>INC605</v>
          </cell>
          <cell r="B84" t="str">
            <v>Deferred Income - NC</v>
          </cell>
          <cell r="C84" t="str">
            <v>Temp</v>
          </cell>
          <cell r="E84" t="str">
            <v>Direct</v>
          </cell>
          <cell r="F84">
            <v>0</v>
          </cell>
          <cell r="G84">
            <v>1</v>
          </cell>
          <cell r="H84" t="str">
            <v>CTX</v>
          </cell>
        </row>
        <row r="85">
          <cell r="A85" t="str">
            <v>INJ101</v>
          </cell>
          <cell r="B85" t="str">
            <v>Injuries and Damages</v>
          </cell>
          <cell r="C85" t="str">
            <v>Temp</v>
          </cell>
          <cell r="D85" t="str">
            <v>J</v>
          </cell>
          <cell r="E85" t="str">
            <v>Allocate</v>
          </cell>
          <cell r="F85" t="str">
            <v>588.700, 921.100, 925.100, 925.102, 925103</v>
          </cell>
          <cell r="G85">
            <v>0.05</v>
          </cell>
          <cell r="H85" t="str">
            <v>BUFRs</v>
          </cell>
        </row>
        <row r="86">
          <cell r="A86" t="str">
            <v>INT101</v>
          </cell>
          <cell r="B86" t="str">
            <v>Method Life CPI</v>
          </cell>
          <cell r="C86" t="str">
            <v>Temp</v>
          </cell>
          <cell r="D86" t="str">
            <v>A</v>
          </cell>
          <cell r="E86" t="str">
            <v>Allocate</v>
          </cell>
          <cell r="F86">
            <v>0</v>
          </cell>
          <cell r="G86">
            <v>0.47303103256409079</v>
          </cell>
          <cell r="H86" t="str">
            <v>Interest Related</v>
          </cell>
        </row>
        <row r="87">
          <cell r="A87" t="str">
            <v>INT201</v>
          </cell>
          <cell r="B87" t="str">
            <v>Nuclear Fuel Interest</v>
          </cell>
          <cell r="C87" t="str">
            <v>Temp</v>
          </cell>
          <cell r="D87" t="str">
            <v>A</v>
          </cell>
          <cell r="E87" t="str">
            <v>Allocate</v>
          </cell>
          <cell r="G87">
            <v>1</v>
          </cell>
          <cell r="H87" t="str">
            <v>Interest Related</v>
          </cell>
        </row>
        <row r="88">
          <cell r="A88" t="str">
            <v>INV101</v>
          </cell>
          <cell r="B88" t="str">
            <v>Investigatory Costs</v>
          </cell>
          <cell r="C88" t="str">
            <v>Temp</v>
          </cell>
          <cell r="E88" t="str">
            <v>Direct</v>
          </cell>
          <cell r="G88">
            <v>0</v>
          </cell>
        </row>
        <row r="89">
          <cell r="A89" t="str">
            <v>ITC101</v>
          </cell>
          <cell r="B89" t="str">
            <v>Conv ITC Amort &amp; GU</v>
          </cell>
          <cell r="C89" t="str">
            <v>Temp</v>
          </cell>
          <cell r="E89" t="str">
            <v>Direct</v>
          </cell>
          <cell r="G89">
            <v>1</v>
          </cell>
        </row>
        <row r="90">
          <cell r="A90" t="str">
            <v>ITC102</v>
          </cell>
          <cell r="B90" t="str">
            <v>Conv ITC Depr Loss</v>
          </cell>
          <cell r="C90" t="str">
            <v>Temp</v>
          </cell>
          <cell r="E90" t="str">
            <v>Direct</v>
          </cell>
          <cell r="G90">
            <v>1</v>
          </cell>
        </row>
        <row r="91">
          <cell r="A91" t="str">
            <v>ITC103</v>
          </cell>
          <cell r="B91" t="str">
            <v>Space Coast ITC GU</v>
          </cell>
          <cell r="C91" t="str">
            <v>Temp</v>
          </cell>
          <cell r="E91" t="str">
            <v>Direct</v>
          </cell>
          <cell r="F91">
            <v>0</v>
          </cell>
          <cell r="G91">
            <v>1</v>
          </cell>
        </row>
        <row r="92">
          <cell r="A92" t="str">
            <v>ITC104</v>
          </cell>
          <cell r="B92" t="str">
            <v>Space Coast ITC Depr Loss</v>
          </cell>
          <cell r="C92" t="str">
            <v>Temp</v>
          </cell>
          <cell r="E92" t="str">
            <v>Direct</v>
          </cell>
          <cell r="F92">
            <v>0</v>
          </cell>
          <cell r="G92">
            <v>1</v>
          </cell>
        </row>
        <row r="93">
          <cell r="A93" t="str">
            <v>MEL101</v>
          </cell>
          <cell r="B93" t="str">
            <v>Business Meals</v>
          </cell>
          <cell r="C93" t="str">
            <v>Perm</v>
          </cell>
          <cell r="D93" t="str">
            <v>D</v>
          </cell>
          <cell r="E93" t="str">
            <v>Allocate</v>
          </cell>
          <cell r="F93" t="str">
            <v>921.100</v>
          </cell>
          <cell r="G93">
            <v>0.46636760768509533</v>
          </cell>
          <cell r="H93" t="str">
            <v>BUFRS Corp OH Rates</v>
          </cell>
        </row>
        <row r="94">
          <cell r="A94" t="str">
            <v>MIX101</v>
          </cell>
          <cell r="B94" t="str">
            <v>Mixed Service Costs</v>
          </cell>
          <cell r="C94" t="str">
            <v>Temp</v>
          </cell>
          <cell r="D94" t="str">
            <v>E</v>
          </cell>
          <cell r="E94" t="str">
            <v>Allocate</v>
          </cell>
          <cell r="G94">
            <v>0</v>
          </cell>
          <cell r="H94" t="str">
            <v>CTX</v>
          </cell>
        </row>
        <row r="95">
          <cell r="A95" t="str">
            <v>MTAX01</v>
          </cell>
          <cell r="B95" t="str">
            <v>Nuclear License Payroll</v>
          </cell>
          <cell r="C95" t="str">
            <v>Temp</v>
          </cell>
          <cell r="E95" t="str">
            <v>Direct</v>
          </cell>
          <cell r="G95">
            <v>1</v>
          </cell>
          <cell r="H95" t="str">
            <v>CTX</v>
          </cell>
        </row>
        <row r="96">
          <cell r="A96" t="str">
            <v>MTAX02</v>
          </cell>
          <cell r="B96" t="str">
            <v>Docking Fees</v>
          </cell>
          <cell r="C96" t="str">
            <v>Temp</v>
          </cell>
          <cell r="G96">
            <v>1</v>
          </cell>
          <cell r="H96" t="str">
            <v>Fuel Related</v>
          </cell>
        </row>
        <row r="97">
          <cell r="A97" t="str">
            <v>NUC101</v>
          </cell>
          <cell r="B97" t="str">
            <v>Nuclear Uprate Gross Up - BTL</v>
          </cell>
          <cell r="C97" t="str">
            <v>Temp</v>
          </cell>
          <cell r="G97">
            <v>1</v>
          </cell>
        </row>
        <row r="98">
          <cell r="A98" t="str">
            <v>NUC103</v>
          </cell>
          <cell r="B98" t="str">
            <v>Nuclear Cola Payroll(Override)</v>
          </cell>
          <cell r="C98" t="str">
            <v>Temp</v>
          </cell>
          <cell r="E98" t="str">
            <v>Direct</v>
          </cell>
          <cell r="G98">
            <v>1</v>
          </cell>
        </row>
        <row r="99">
          <cell r="A99" t="str">
            <v>NUC104</v>
          </cell>
          <cell r="B99" t="str">
            <v>Nuclear Uprate Gross Up - ATL</v>
          </cell>
          <cell r="C99" t="str">
            <v>Temp</v>
          </cell>
          <cell r="G99">
            <v>1</v>
          </cell>
        </row>
        <row r="100">
          <cell r="A100" t="str">
            <v>NUC105</v>
          </cell>
          <cell r="B100" t="str">
            <v>Nuclear Uprate Carrying Costs on DTA - ATL</v>
          </cell>
          <cell r="C100" t="str">
            <v>Temp</v>
          </cell>
          <cell r="G100">
            <v>1</v>
          </cell>
        </row>
        <row r="101">
          <cell r="A101" t="str">
            <v>NUC106</v>
          </cell>
          <cell r="B101" t="str">
            <v>Nuclear Rule Book/Tax Basis</v>
          </cell>
          <cell r="C101" t="str">
            <v>Temp</v>
          </cell>
          <cell r="E101" t="str">
            <v>Direct</v>
          </cell>
          <cell r="G101">
            <v>1</v>
          </cell>
        </row>
        <row r="102">
          <cell r="A102" t="str">
            <v>POL101</v>
          </cell>
          <cell r="B102" t="str">
            <v>Nondeductible Penalties</v>
          </cell>
          <cell r="C102" t="str">
            <v>Perm</v>
          </cell>
          <cell r="D102" t="str">
            <v>D</v>
          </cell>
          <cell r="E102" t="str">
            <v>allocate</v>
          </cell>
          <cell r="F102" t="str">
            <v>426400, 426420</v>
          </cell>
          <cell r="G102">
            <v>0.46636760768509533</v>
          </cell>
          <cell r="H102" t="str">
            <v>BUFRS Corp OH Rates</v>
          </cell>
        </row>
        <row r="103">
          <cell r="A103" t="str">
            <v>POL201</v>
          </cell>
          <cell r="B103" t="str">
            <v>Nondeductible Club Dues And Political Contributions</v>
          </cell>
          <cell r="C103" t="str">
            <v>Perm</v>
          </cell>
          <cell r="E103" t="str">
            <v>Direct</v>
          </cell>
          <cell r="G103">
            <v>0</v>
          </cell>
        </row>
        <row r="104">
          <cell r="A104" t="str">
            <v>POL301</v>
          </cell>
          <cell r="B104" t="str">
            <v>NonDeductible Aircraft</v>
          </cell>
          <cell r="C104" t="str">
            <v>Temp</v>
          </cell>
          <cell r="G104">
            <v>0</v>
          </cell>
        </row>
        <row r="105">
          <cell r="A105" t="str">
            <v>PPD101</v>
          </cell>
          <cell r="B105" t="str">
            <v>Prepaid Insurance</v>
          </cell>
          <cell r="C105" t="str">
            <v>Temp</v>
          </cell>
          <cell r="D105" t="str">
            <v>K</v>
          </cell>
          <cell r="E105" t="str">
            <v>Allocate</v>
          </cell>
          <cell r="F105" t="str">
            <v>924.000</v>
          </cell>
          <cell r="G105">
            <v>0.1389</v>
          </cell>
          <cell r="H105" t="str">
            <v>BUFRs</v>
          </cell>
        </row>
        <row r="106">
          <cell r="A106" t="str">
            <v>PPD202</v>
          </cell>
          <cell r="B106" t="str">
            <v>Prepaid Franchise Fees</v>
          </cell>
          <cell r="C106" t="str">
            <v>Temp</v>
          </cell>
          <cell r="E106" t="str">
            <v>Direct</v>
          </cell>
          <cell r="F106">
            <v>0</v>
          </cell>
          <cell r="G106">
            <v>0</v>
          </cell>
          <cell r="H106" t="str">
            <v>CTX</v>
          </cell>
        </row>
        <row r="107">
          <cell r="A107" t="str">
            <v>PPD203</v>
          </cell>
          <cell r="B107" t="str">
            <v>Prepaid State Motor Vehicle Taxes</v>
          </cell>
          <cell r="C107" t="str">
            <v>Temp</v>
          </cell>
          <cell r="E107" t="str">
            <v>Direct</v>
          </cell>
          <cell r="F107">
            <v>0</v>
          </cell>
          <cell r="G107">
            <v>0</v>
          </cell>
          <cell r="H107" t="str">
            <v>CTX</v>
          </cell>
        </row>
        <row r="108">
          <cell r="A108" t="str">
            <v>PRP101</v>
          </cell>
          <cell r="B108" t="str">
            <v>St Lucie Prop Taxes</v>
          </cell>
          <cell r="C108" t="str">
            <v>Temp</v>
          </cell>
          <cell r="E108" t="str">
            <v>Direct</v>
          </cell>
          <cell r="G108">
            <v>0</v>
          </cell>
        </row>
        <row r="109">
          <cell r="A109" t="str">
            <v>PSP101</v>
          </cell>
          <cell r="B109" t="str">
            <v>Partnership Income/Loss</v>
          </cell>
          <cell r="G109">
            <v>0</v>
          </cell>
        </row>
        <row r="110">
          <cell r="A110" t="str">
            <v>PSP201</v>
          </cell>
          <cell r="B110" t="str">
            <v>JV Perm Differences</v>
          </cell>
          <cell r="C110" t="str">
            <v>Temp</v>
          </cell>
          <cell r="E110" t="str">
            <v>Direct</v>
          </cell>
          <cell r="G110">
            <v>0</v>
          </cell>
        </row>
        <row r="111">
          <cell r="A111" t="str">
            <v>REM101</v>
          </cell>
          <cell r="B111" t="str">
            <v>Cost of Removal</v>
          </cell>
          <cell r="C111" t="str">
            <v>Temp</v>
          </cell>
          <cell r="D111" t="str">
            <v>M</v>
          </cell>
          <cell r="E111" t="str">
            <v>Allocate</v>
          </cell>
          <cell r="G111">
            <v>0.40045411297670341</v>
          </cell>
          <cell r="H111" t="str">
            <v>Regulatory</v>
          </cell>
        </row>
        <row r="112">
          <cell r="A112" t="str">
            <v>RES134</v>
          </cell>
          <cell r="B112" t="str">
            <v>Glade Coal Reimbursement/Abandonment Loss</v>
          </cell>
          <cell r="C112" t="str">
            <v>Temp</v>
          </cell>
          <cell r="G112">
            <v>0</v>
          </cell>
        </row>
        <row r="113">
          <cell r="A113" t="str">
            <v>RES601</v>
          </cell>
          <cell r="B113" t="str">
            <v>Dormant materials</v>
          </cell>
          <cell r="G113">
            <v>0</v>
          </cell>
        </row>
        <row r="114">
          <cell r="A114" t="str">
            <v>REP101</v>
          </cell>
          <cell r="B114" t="str">
            <v>Repair Allowance</v>
          </cell>
          <cell r="C114" t="str">
            <v>Temp</v>
          </cell>
          <cell r="D114" t="str">
            <v>F</v>
          </cell>
          <cell r="E114" t="str">
            <v>Allocate</v>
          </cell>
          <cell r="G114">
            <v>0.7119133705292372</v>
          </cell>
          <cell r="H114" t="str">
            <v>CTX</v>
          </cell>
        </row>
        <row r="115">
          <cell r="A115" t="str">
            <v>REP201</v>
          </cell>
          <cell r="B115" t="str">
            <v>Repair Projects</v>
          </cell>
          <cell r="C115" t="str">
            <v>Temp</v>
          </cell>
          <cell r="D115" t="str">
            <v>F</v>
          </cell>
          <cell r="E115" t="str">
            <v>Allocate</v>
          </cell>
          <cell r="G115">
            <v>0.7119133705292372</v>
          </cell>
          <cell r="H115" t="str">
            <v>CTX</v>
          </cell>
        </row>
        <row r="116">
          <cell r="A116" t="str">
            <v>REP301</v>
          </cell>
          <cell r="B116" t="str">
            <v>Cable Injection</v>
          </cell>
          <cell r="E116" t="str">
            <v>Direct</v>
          </cell>
          <cell r="F116">
            <v>0</v>
          </cell>
          <cell r="G116">
            <v>0</v>
          </cell>
          <cell r="H116" t="str">
            <v>CTX</v>
          </cell>
        </row>
        <row r="117">
          <cell r="A117" t="str">
            <v>REP501</v>
          </cell>
          <cell r="B117" t="str">
            <v>Nuc Maint Reserve</v>
          </cell>
          <cell r="C117" t="str">
            <v>Temp</v>
          </cell>
          <cell r="E117" t="str">
            <v>Direct</v>
          </cell>
          <cell r="G117">
            <v>1</v>
          </cell>
          <cell r="H117" t="str">
            <v>CTX</v>
          </cell>
        </row>
        <row r="118">
          <cell r="A118" t="str">
            <v>REP502</v>
          </cell>
          <cell r="B118" t="str">
            <v>Incremental SEC Dbt Costs</v>
          </cell>
          <cell r="C118" t="str">
            <v>Temp</v>
          </cell>
          <cell r="E118" t="str">
            <v>Direct</v>
          </cell>
          <cell r="G118">
            <v>0</v>
          </cell>
        </row>
        <row r="119">
          <cell r="A119" t="str">
            <v>REP503</v>
          </cell>
          <cell r="B119" t="str">
            <v>Nuc Maint Res-Particip</v>
          </cell>
          <cell r="C119" t="str">
            <v>Temp</v>
          </cell>
          <cell r="E119" t="str">
            <v>Direct</v>
          </cell>
          <cell r="G119">
            <v>1</v>
          </cell>
        </row>
        <row r="120">
          <cell r="A120" t="str">
            <v>RES107</v>
          </cell>
          <cell r="B120" t="str">
            <v>Regulatory Impact</v>
          </cell>
          <cell r="C120" t="str">
            <v>Temp</v>
          </cell>
          <cell r="E120" t="str">
            <v>Direct</v>
          </cell>
          <cell r="F120" t="str">
            <v>456.251</v>
          </cell>
          <cell r="G120">
            <v>0</v>
          </cell>
          <cell r="H120" t="str">
            <v>CTX</v>
          </cell>
        </row>
        <row r="121">
          <cell r="A121" t="str">
            <v>RES111</v>
          </cell>
          <cell r="B121" t="str">
            <v>Warranty Reserve</v>
          </cell>
          <cell r="E121" t="str">
            <v>Direct</v>
          </cell>
          <cell r="F121" t="str">
            <v>456.060</v>
          </cell>
          <cell r="G121">
            <v>0</v>
          </cell>
          <cell r="H121" t="str">
            <v>CTX</v>
          </cell>
        </row>
        <row r="122">
          <cell r="A122" t="str">
            <v>RES113</v>
          </cell>
          <cell r="B122" t="str">
            <v>Nuc Last Core Expense</v>
          </cell>
          <cell r="C122" t="str">
            <v>Temp</v>
          </cell>
          <cell r="E122" t="str">
            <v>Direct</v>
          </cell>
          <cell r="G122">
            <v>1</v>
          </cell>
          <cell r="H122" t="str">
            <v>CTX</v>
          </cell>
        </row>
        <row r="123">
          <cell r="A123" t="str">
            <v>RES114</v>
          </cell>
          <cell r="B123" t="str">
            <v>Nuc M and S Inventory</v>
          </cell>
          <cell r="C123" t="str">
            <v>Temp</v>
          </cell>
          <cell r="E123" t="str">
            <v>Direct</v>
          </cell>
          <cell r="G123">
            <v>1</v>
          </cell>
          <cell r="H123" t="str">
            <v>CTX</v>
          </cell>
        </row>
        <row r="124">
          <cell r="A124" t="str">
            <v>RES116</v>
          </cell>
          <cell r="B124" t="str">
            <v>Sales Tax</v>
          </cell>
          <cell r="F124">
            <v>0</v>
          </cell>
          <cell r="G124">
            <v>0</v>
          </cell>
          <cell r="H124" t="str">
            <v>CTX</v>
          </cell>
        </row>
        <row r="125">
          <cell r="A125" t="str">
            <v>RES117</v>
          </cell>
          <cell r="B125" t="str">
            <v>Elmore Litigation Reserve</v>
          </cell>
          <cell r="C125" t="str">
            <v>Temp</v>
          </cell>
          <cell r="E125" t="str">
            <v>Direct</v>
          </cell>
          <cell r="G125">
            <v>0</v>
          </cell>
        </row>
        <row r="126">
          <cell r="A126" t="str">
            <v>RES126</v>
          </cell>
          <cell r="B126" t="str">
            <v>Nuclear Rad Waste</v>
          </cell>
          <cell r="C126" t="str">
            <v>Temp</v>
          </cell>
          <cell r="E126" t="str">
            <v>Direct</v>
          </cell>
          <cell r="G126">
            <v>1</v>
          </cell>
          <cell r="H126" t="str">
            <v>CTX</v>
          </cell>
        </row>
        <row r="127">
          <cell r="A127" t="str">
            <v>RES127</v>
          </cell>
          <cell r="B127" t="str">
            <v>IBM Credit - L/T</v>
          </cell>
          <cell r="C127" t="str">
            <v>Temp</v>
          </cell>
          <cell r="E127" t="str">
            <v>Direct</v>
          </cell>
          <cell r="G127">
            <v>0</v>
          </cell>
          <cell r="H127" t="str">
            <v>CTX</v>
          </cell>
        </row>
        <row r="128">
          <cell r="A128" t="str">
            <v>RES129</v>
          </cell>
          <cell r="B128" t="str">
            <v>IBM Credit - S/T</v>
          </cell>
          <cell r="C128" t="str">
            <v>Temp</v>
          </cell>
          <cell r="E128" t="str">
            <v>Direct</v>
          </cell>
          <cell r="G128">
            <v>0</v>
          </cell>
          <cell r="H128" t="str">
            <v>CTX</v>
          </cell>
        </row>
        <row r="129">
          <cell r="A129" t="str">
            <v>RES132</v>
          </cell>
          <cell r="B129" t="str">
            <v>Enersys-Warranty</v>
          </cell>
          <cell r="C129" t="str">
            <v>Temp</v>
          </cell>
          <cell r="G129">
            <v>0</v>
          </cell>
        </row>
        <row r="130">
          <cell r="A130" t="str">
            <v>RES135</v>
          </cell>
          <cell r="B130" t="str">
            <v>Rothenberg Obligation</v>
          </cell>
          <cell r="C130" t="str">
            <v>Temp</v>
          </cell>
          <cell r="E130" t="str">
            <v>Direct</v>
          </cell>
          <cell r="G130">
            <v>0</v>
          </cell>
        </row>
        <row r="131">
          <cell r="A131" t="str">
            <v>RES301</v>
          </cell>
          <cell r="B131" t="str">
            <v>Environmental Liability</v>
          </cell>
          <cell r="C131" t="str">
            <v>Temp</v>
          </cell>
          <cell r="D131" t="str">
            <v>D</v>
          </cell>
          <cell r="E131" t="str">
            <v>Allocate</v>
          </cell>
          <cell r="F131" t="str">
            <v>930.200, 921.100</v>
          </cell>
          <cell r="G131">
            <v>0.46636760768509533</v>
          </cell>
          <cell r="H131" t="str">
            <v>BUFRS Corp OH Rates</v>
          </cell>
        </row>
        <row r="132">
          <cell r="A132" t="str">
            <v>RES401</v>
          </cell>
          <cell r="B132" t="str">
            <v>Vacation Pay Accrual</v>
          </cell>
          <cell r="C132" t="str">
            <v>Temp</v>
          </cell>
          <cell r="D132" t="str">
            <v>G</v>
          </cell>
          <cell r="E132" t="str">
            <v>Allocate</v>
          </cell>
          <cell r="F132" t="str">
            <v>926.720</v>
          </cell>
          <cell r="G132">
            <v>0.49120000000000003</v>
          </cell>
          <cell r="H132" t="str">
            <v>BUFRS</v>
          </cell>
        </row>
        <row r="133">
          <cell r="A133" t="str">
            <v>RES801</v>
          </cell>
          <cell r="B133" t="str">
            <v>FMPA Settlement Agreement</v>
          </cell>
          <cell r="C133" t="str">
            <v>Temp</v>
          </cell>
          <cell r="E133" t="str">
            <v>Direct</v>
          </cell>
          <cell r="F133">
            <v>0</v>
          </cell>
          <cell r="G133">
            <v>0</v>
          </cell>
          <cell r="H133" t="str">
            <v>CTX</v>
          </cell>
        </row>
        <row r="134">
          <cell r="A134" t="str">
            <v>REV103</v>
          </cell>
          <cell r="B134" t="str">
            <v>Measurement and Verification Income</v>
          </cell>
          <cell r="C134" t="str">
            <v>Temp</v>
          </cell>
          <cell r="G134">
            <v>0</v>
          </cell>
        </row>
        <row r="135">
          <cell r="A135" t="str">
            <v>RSH101</v>
          </cell>
          <cell r="B135" t="str">
            <v>Computer Software</v>
          </cell>
          <cell r="C135" t="str">
            <v>Temp</v>
          </cell>
          <cell r="E135" t="str">
            <v>Direct</v>
          </cell>
          <cell r="F135" t="str">
            <v>None</v>
          </cell>
          <cell r="G135">
            <v>0</v>
          </cell>
          <cell r="H135" t="str">
            <v>CTX</v>
          </cell>
        </row>
        <row r="136">
          <cell r="A136" t="str">
            <v>RSH102</v>
          </cell>
          <cell r="B136" t="str">
            <v>Research &amp; Experiment</v>
          </cell>
          <cell r="G136">
            <v>0</v>
          </cell>
        </row>
        <row r="137">
          <cell r="A137" t="str">
            <v>RSH103</v>
          </cell>
          <cell r="B137" t="str">
            <v>AIX Software</v>
          </cell>
          <cell r="C137" t="str">
            <v>Temp</v>
          </cell>
          <cell r="G137">
            <v>0</v>
          </cell>
          <cell r="H137" t="str">
            <v>CTX</v>
          </cell>
        </row>
        <row r="138">
          <cell r="A138" t="str">
            <v>RSH105</v>
          </cell>
          <cell r="B138" t="str">
            <v>Nuclear R and E Costs</v>
          </cell>
          <cell r="C138" t="str">
            <v>Temp</v>
          </cell>
          <cell r="G138">
            <v>1</v>
          </cell>
        </row>
        <row r="139">
          <cell r="A139" t="str">
            <v>SAL102</v>
          </cell>
          <cell r="B139" t="str">
            <v>Gain Gas Contracts - FPLES</v>
          </cell>
          <cell r="C139" t="str">
            <v>Temp</v>
          </cell>
          <cell r="E139" t="str">
            <v>Direct</v>
          </cell>
          <cell r="G139">
            <v>0</v>
          </cell>
        </row>
        <row r="140">
          <cell r="A140" t="str">
            <v>SAL301</v>
          </cell>
          <cell r="B140" t="str">
            <v>Cap Gain Emiss Allow</v>
          </cell>
          <cell r="C140" t="str">
            <v>Temp</v>
          </cell>
          <cell r="E140" t="str">
            <v>Direct</v>
          </cell>
          <cell r="F140">
            <v>0</v>
          </cell>
          <cell r="G140">
            <v>0</v>
          </cell>
          <cell r="H140" t="str">
            <v>CTX</v>
          </cell>
        </row>
        <row r="141">
          <cell r="A141" t="str">
            <v>SAL601</v>
          </cell>
          <cell r="B141" t="str">
            <v>Mitigation Bank Gains</v>
          </cell>
          <cell r="C141" t="str">
            <v>Temp</v>
          </cell>
          <cell r="E141" t="str">
            <v>Direct</v>
          </cell>
          <cell r="F141">
            <v>0</v>
          </cell>
          <cell r="G141">
            <v>0</v>
          </cell>
          <cell r="H141" t="str">
            <v>CTX</v>
          </cell>
        </row>
        <row r="142">
          <cell r="A142" t="str">
            <v>SJR101</v>
          </cell>
          <cell r="B142" t="str">
            <v>SJRPP Decommissioning</v>
          </cell>
          <cell r="C142" t="str">
            <v>Temp</v>
          </cell>
          <cell r="E142" t="str">
            <v>Direct</v>
          </cell>
          <cell r="F142">
            <v>0</v>
          </cell>
          <cell r="G142">
            <v>1</v>
          </cell>
          <cell r="H142" t="str">
            <v>CTX</v>
          </cell>
        </row>
        <row r="143">
          <cell r="A143" t="str">
            <v>SJR102</v>
          </cell>
          <cell r="B143" t="str">
            <v>SJRPP Def Interest</v>
          </cell>
          <cell r="C143" t="str">
            <v>Temp</v>
          </cell>
          <cell r="E143" t="str">
            <v>Direct</v>
          </cell>
          <cell r="F143">
            <v>0</v>
          </cell>
          <cell r="G143">
            <v>1</v>
          </cell>
          <cell r="H143" t="str">
            <v>CTX</v>
          </cell>
        </row>
        <row r="144">
          <cell r="A144" t="str">
            <v>STM101</v>
          </cell>
          <cell r="B144" t="str">
            <v>Storm Fund Above</v>
          </cell>
          <cell r="E144" t="str">
            <v>Direct</v>
          </cell>
          <cell r="G144">
            <v>0</v>
          </cell>
          <cell r="H144" t="str">
            <v>CTX</v>
          </cell>
        </row>
        <row r="145">
          <cell r="A145" t="str">
            <v>STM201</v>
          </cell>
          <cell r="B145" t="str">
            <v>Storm Fund Below</v>
          </cell>
          <cell r="C145" t="str">
            <v>Temp</v>
          </cell>
          <cell r="E145" t="str">
            <v>Direct</v>
          </cell>
          <cell r="G145">
            <v>0</v>
          </cell>
          <cell r="H145" t="str">
            <v>CTX</v>
          </cell>
        </row>
        <row r="146">
          <cell r="A146" t="str">
            <v>STM305</v>
          </cell>
          <cell r="B146" t="str">
            <v>Storm Fund 3213</v>
          </cell>
          <cell r="E146" t="str">
            <v>Direct</v>
          </cell>
          <cell r="G146">
            <v>0</v>
          </cell>
          <cell r="H146" t="str">
            <v>CTX</v>
          </cell>
        </row>
        <row r="147">
          <cell r="A147" t="str">
            <v>STM401</v>
          </cell>
          <cell r="B147" t="str">
            <v>Storm Recovery Property</v>
          </cell>
          <cell r="C147" t="str">
            <v>Temp</v>
          </cell>
          <cell r="G147">
            <v>0</v>
          </cell>
          <cell r="H147" t="str">
            <v>Per D Huss (Primarily Distrib)</v>
          </cell>
        </row>
        <row r="148">
          <cell r="A148" t="str">
            <v>STM402</v>
          </cell>
          <cell r="B148" t="str">
            <v>Over/Under Recovery - FREC</v>
          </cell>
          <cell r="C148" t="str">
            <v>Temp</v>
          </cell>
          <cell r="G148">
            <v>0</v>
          </cell>
          <cell r="H148" t="str">
            <v>Per D Huss (Primarily Distrib)</v>
          </cell>
        </row>
        <row r="149">
          <cell r="A149" t="str">
            <v>STM406</v>
          </cell>
          <cell r="B149" t="str">
            <v>Storm - Reg Asset - Non-Regulated</v>
          </cell>
          <cell r="C149" t="str">
            <v>Temp</v>
          </cell>
          <cell r="G149">
            <v>0</v>
          </cell>
          <cell r="H149" t="str">
            <v>Per D Huss (Primarily Distrib)</v>
          </cell>
        </row>
        <row r="150">
          <cell r="A150" t="str">
            <v>STM407</v>
          </cell>
          <cell r="B150" t="str">
            <v>Storm Recovery - Current</v>
          </cell>
          <cell r="C150" t="str">
            <v>Temp</v>
          </cell>
          <cell r="G150">
            <v>0</v>
          </cell>
          <cell r="H150" t="str">
            <v>Per D Huss (Primarily Distrib)</v>
          </cell>
        </row>
        <row r="151">
          <cell r="A151" t="str">
            <v>STM408</v>
          </cell>
          <cell r="B151" t="str">
            <v>Involuntary Conversion - Storm - Deferred Gain Reg Asset</v>
          </cell>
          <cell r="C151" t="str">
            <v>Temp</v>
          </cell>
          <cell r="E151" t="str">
            <v>Direct</v>
          </cell>
          <cell r="F151" t="str">
            <v>411.641</v>
          </cell>
          <cell r="G151">
            <v>0</v>
          </cell>
          <cell r="H151" t="str">
            <v>CTX</v>
          </cell>
        </row>
        <row r="152">
          <cell r="A152" t="str">
            <v>STM409</v>
          </cell>
          <cell r="B152" t="str">
            <v>Storm-Reg Asset - Regulated</v>
          </cell>
          <cell r="C152" t="str">
            <v>Temp</v>
          </cell>
          <cell r="G152">
            <v>0</v>
          </cell>
          <cell r="H152" t="str">
            <v>Per D Huss (Primarily Distrib)</v>
          </cell>
        </row>
        <row r="153">
          <cell r="A153" t="str">
            <v>STP101</v>
          </cell>
          <cell r="B153" t="str">
            <v>State Tax Pymt Audit Adj</v>
          </cell>
          <cell r="C153" t="str">
            <v>Perm</v>
          </cell>
          <cell r="E153" t="str">
            <v>Direct</v>
          </cell>
          <cell r="G153">
            <v>0</v>
          </cell>
        </row>
        <row r="154">
          <cell r="A154" t="str">
            <v>SUB101</v>
          </cell>
          <cell r="B154" t="str">
            <v>Equity Earnings Subs</v>
          </cell>
          <cell r="C154" t="str">
            <v>Perm</v>
          </cell>
          <cell r="E154" t="str">
            <v>Direct</v>
          </cell>
          <cell r="F154">
            <v>0</v>
          </cell>
          <cell r="G154">
            <v>0</v>
          </cell>
          <cell r="H154" t="str">
            <v>CTX</v>
          </cell>
        </row>
        <row r="155">
          <cell r="A155" t="str">
            <v>UBR102</v>
          </cell>
          <cell r="B155" t="str">
            <v>Unbilled Revenue FPSC</v>
          </cell>
          <cell r="C155" t="str">
            <v>Temp</v>
          </cell>
          <cell r="D155" t="str">
            <v>I</v>
          </cell>
          <cell r="E155" t="str">
            <v>Allocate</v>
          </cell>
          <cell r="F155">
            <v>0</v>
          </cell>
          <cell r="G155">
            <v>0.55227000000000004</v>
          </cell>
          <cell r="H155" t="str">
            <v>Per Alex June 2010 Proj</v>
          </cell>
        </row>
      </sheetData>
      <sheetData sheetId="9">
        <row r="8">
          <cell r="A8" t="str">
            <v>ABN101</v>
          </cell>
        </row>
      </sheetData>
      <sheetData sheetId="10"/>
      <sheetData sheetId="11">
        <row r="8">
          <cell r="A8" t="str">
            <v>ABN101</v>
          </cell>
        </row>
      </sheetData>
      <sheetData sheetId="12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EC - CEs"/>
      <sheetName val="DAEC - Activities"/>
      <sheetName val="FPLE Account List for Nuc"/>
    </sheetNames>
    <sheetDataSet>
      <sheetData sheetId="0" refreshError="1">
        <row r="1">
          <cell r="A1" t="str">
            <v>G/L Acct</v>
          </cell>
          <cell r="B1" t="str">
            <v>Short text</v>
          </cell>
          <cell r="C1" t="str">
            <v>Long text</v>
          </cell>
        </row>
        <row r="3">
          <cell r="A3">
            <v>2000000</v>
          </cell>
          <cell r="B3" t="str">
            <v>A/R-Trade</v>
          </cell>
          <cell r="C3" t="str">
            <v>ACCOUNTS RECEIVABLE: Trade</v>
          </cell>
        </row>
        <row r="4">
          <cell r="A4">
            <v>2000050</v>
          </cell>
          <cell r="B4" t="str">
            <v>A/R-Trade (DP)</v>
          </cell>
          <cell r="C4" t="str">
            <v>ACCOUNTS RECEIVABLE: Trade (DP)</v>
          </cell>
        </row>
        <row r="5">
          <cell r="A5">
            <v>2000060</v>
          </cell>
          <cell r="B5" t="str">
            <v>A/R-Trade-Cust Deps</v>
          </cell>
          <cell r="C5" t="str">
            <v>ACCOUNTS RECEIVABLE: Trade - Customer Deposits</v>
          </cell>
        </row>
        <row r="6">
          <cell r="A6">
            <v>2000070</v>
          </cell>
          <cell r="B6" t="str">
            <v>A/R-Non-Trade</v>
          </cell>
          <cell r="C6" t="str">
            <v>ACCOUNTS RECEIVABLE: Non-Trade</v>
          </cell>
        </row>
        <row r="7">
          <cell r="A7">
            <v>2000100</v>
          </cell>
          <cell r="B7" t="str">
            <v>A/R-Aff</v>
          </cell>
          <cell r="C7" t="str">
            <v>ACCOUNTS RECEIVABLE: Affiliate</v>
          </cell>
        </row>
        <row r="8">
          <cell r="A8">
            <v>2000110</v>
          </cell>
          <cell r="B8" t="str">
            <v>A/R-Aff-PMI</v>
          </cell>
          <cell r="C8" t="str">
            <v>ACCOUNTS RECEIVABLE: Affiliate-PMI</v>
          </cell>
        </row>
        <row r="9">
          <cell r="A9">
            <v>2000200</v>
          </cell>
          <cell r="B9" t="str">
            <v>A/R-I/C</v>
          </cell>
          <cell r="C9" t="str">
            <v>ACCOUNTS RECEIVABLE: Intercompany  (Net)</v>
          </cell>
        </row>
        <row r="10">
          <cell r="A10">
            <v>2000205</v>
          </cell>
          <cell r="B10" t="str">
            <v>A/R-I/C (DP)</v>
          </cell>
          <cell r="C10" t="str">
            <v>ACCOUNTS RECEIVABLE: Intercompany  (DP)</v>
          </cell>
        </row>
        <row r="11">
          <cell r="A11">
            <v>2000210</v>
          </cell>
          <cell r="B11" t="str">
            <v>A/R-I/C FIT</v>
          </cell>
          <cell r="C11" t="str">
            <v>ACCOUNTS RECEIVABLE: Intercompany -Fed Income Tax</v>
          </cell>
        </row>
        <row r="12">
          <cell r="A12">
            <v>2000220</v>
          </cell>
          <cell r="B12" t="str">
            <v>A/R-I/C SIT</v>
          </cell>
          <cell r="C12" t="str">
            <v>ACCOUNTS RECEIVABLE: Intercompany -State Income Ta</v>
          </cell>
        </row>
        <row r="13">
          <cell r="A13">
            <v>2000300</v>
          </cell>
          <cell r="B13" t="str">
            <v>A/R-I/C ArmsLength</v>
          </cell>
          <cell r="C13" t="str">
            <v>ACCOUNTS RECEIVABLE: Intercompany - Arms Length</v>
          </cell>
        </row>
        <row r="14">
          <cell r="A14">
            <v>2000310</v>
          </cell>
          <cell r="B14" t="str">
            <v>A/R-I/C ArmsLgth-PMI</v>
          </cell>
          <cell r="C14" t="str">
            <v>ACCOUNTS RECEIVABLE: Intercompany-Arms Length-PMI</v>
          </cell>
        </row>
        <row r="15">
          <cell r="A15">
            <v>2000400</v>
          </cell>
          <cell r="B15" t="str">
            <v>A/R-I/C-Advance</v>
          </cell>
          <cell r="C15" t="str">
            <v>ACCTS REC: Interco - Advance in lieu of dividend</v>
          </cell>
        </row>
        <row r="16">
          <cell r="A16">
            <v>2002000</v>
          </cell>
          <cell r="B16" t="str">
            <v>A/R-Other</v>
          </cell>
          <cell r="C16" t="str">
            <v>ACCOUNTS RECEIVABLE: Other</v>
          </cell>
        </row>
        <row r="17">
          <cell r="A17">
            <v>2002100</v>
          </cell>
          <cell r="B17" t="str">
            <v>A/R-Other-CARMS</v>
          </cell>
          <cell r="C17" t="str">
            <v>ACCOUNTS RECEIVABLE: Other - CARMS</v>
          </cell>
        </row>
        <row r="18">
          <cell r="A18">
            <v>2004000</v>
          </cell>
          <cell r="B18" t="str">
            <v>A/R-Cust Accr</v>
          </cell>
          <cell r="C18" t="str">
            <v>ACCOUNTS RECEIVABLE: Customer Accrual - Trade</v>
          </cell>
        </row>
        <row r="19">
          <cell r="A19">
            <v>2004070</v>
          </cell>
          <cell r="B19" t="str">
            <v>A/R-Cust Accr Non-Tr</v>
          </cell>
          <cell r="C19" t="str">
            <v>ACCOUNTS RECEIVABLE: Customer Accrual - Non-Trade</v>
          </cell>
        </row>
        <row r="20">
          <cell r="A20">
            <v>2004100</v>
          </cell>
          <cell r="B20" t="str">
            <v>A/R-Cust Accr-Aff</v>
          </cell>
          <cell r="C20" t="str">
            <v>ACCOUNTS RECEIVABLE: Customer Accrual - Affiiliate</v>
          </cell>
        </row>
        <row r="21">
          <cell r="A21">
            <v>2004300</v>
          </cell>
          <cell r="B21" t="str">
            <v>A/R-Cust Accr-ArmsLe</v>
          </cell>
          <cell r="C21" t="str">
            <v>ACCOUNTS RECEIVABLE: Customer Accrual - I/C Arms L</v>
          </cell>
        </row>
        <row r="22">
          <cell r="A22">
            <v>2005000</v>
          </cell>
          <cell r="B22" t="str">
            <v>A/R-Acd Revs (DP)</v>
          </cell>
          <cell r="C22" t="str">
            <v>ACCOUNTS RECEIVABLE: Accrued Revenues (DP)</v>
          </cell>
        </row>
        <row r="23">
          <cell r="A23">
            <v>2005100</v>
          </cell>
          <cell r="B23" t="str">
            <v>A/R-Unb Retail</v>
          </cell>
          <cell r="C23" t="str">
            <v>ACCOUNTS RECEIVABLE: Unbilled Rev Retail</v>
          </cell>
        </row>
        <row r="24">
          <cell r="A24">
            <v>2005150</v>
          </cell>
          <cell r="B24" t="str">
            <v>A/R: Unb Whlsle</v>
          </cell>
          <cell r="C24" t="str">
            <v>ACCOUNTS RECEIVABLE: Unbilled Rev Wholesale</v>
          </cell>
        </row>
        <row r="25">
          <cell r="A25">
            <v>2005200</v>
          </cell>
          <cell r="B25" t="str">
            <v>I/C Non-Csh Clrg</v>
          </cell>
          <cell r="C25" t="str">
            <v>INTERCOMPANY NON-CASH CLEARING</v>
          </cell>
        </row>
        <row r="26">
          <cell r="A26">
            <v>2006000</v>
          </cell>
          <cell r="B26" t="str">
            <v>Prov Uncoll-Cust</v>
          </cell>
          <cell r="C26" t="str">
            <v>ACCUM PROV FOR UNCOLLECTIBLE ACCTS: Customer</v>
          </cell>
        </row>
        <row r="27">
          <cell r="A27">
            <v>2006050</v>
          </cell>
          <cell r="B27" t="str">
            <v>Prov Uncoll-Cust (DP</v>
          </cell>
          <cell r="C27" t="str">
            <v>ACCUM PROV FOR UNCOLLECTIBLE ACCTS: Customer (DP)</v>
          </cell>
        </row>
        <row r="28">
          <cell r="A28">
            <v>2006100</v>
          </cell>
          <cell r="B28" t="str">
            <v>Prov Uncoll-Other</v>
          </cell>
          <cell r="C28" t="str">
            <v>ACCUM PROV FOR UNCOLLECTIBLE ACCTS: Other</v>
          </cell>
        </row>
        <row r="29">
          <cell r="A29">
            <v>2007000</v>
          </cell>
          <cell r="B29" t="str">
            <v>Oth Rec-Int &amp; Divs</v>
          </cell>
          <cell r="C29" t="str">
            <v>OTHER RECEIVABLE: Interest &amp; Dividends</v>
          </cell>
        </row>
        <row r="30">
          <cell r="A30">
            <v>2008000</v>
          </cell>
          <cell r="B30" t="str">
            <v>Oth Rec-Rents</v>
          </cell>
          <cell r="C30" t="str">
            <v>OTHER RECEIVABLE: Rents &amp; Royalties</v>
          </cell>
        </row>
        <row r="31">
          <cell r="A31">
            <v>2009000</v>
          </cell>
          <cell r="B31" t="str">
            <v>Other Rec-CATV</v>
          </cell>
          <cell r="C31" t="str">
            <v>OTHER RECEIVABLE: CATV Attachments</v>
          </cell>
        </row>
        <row r="32">
          <cell r="A32">
            <v>2009100</v>
          </cell>
          <cell r="B32" t="str">
            <v>S-T Borr Cash Cutoff</v>
          </cell>
          <cell r="C32" t="str">
            <v>OTHER RECEIVABLE: S-T Borrowings - Cash Cutoff</v>
          </cell>
        </row>
        <row r="33">
          <cell r="A33">
            <v>2009200</v>
          </cell>
          <cell r="B33" t="str">
            <v>Oth Rec-Maint Res</v>
          </cell>
          <cell r="C33" t="str">
            <v>OTHER RECEIVABLE: Participation-Maint Reserve</v>
          </cell>
        </row>
        <row r="34">
          <cell r="A34">
            <v>2009300</v>
          </cell>
          <cell r="B34" t="str">
            <v>Oth Rec-Pur Pwr Est</v>
          </cell>
          <cell r="C34" t="str">
            <v>OTHER RECEIVABLE: Purchased Power Estimated  Sales</v>
          </cell>
        </row>
        <row r="35">
          <cell r="A35">
            <v>2009400</v>
          </cell>
          <cell r="B35" t="str">
            <v>Oth Rec-EMT Pc Pw Es</v>
          </cell>
          <cell r="C35" t="str">
            <v>OTHER RECEIVABLE: EMT-Purchased Power Est. Sales</v>
          </cell>
        </row>
        <row r="36">
          <cell r="A36">
            <v>2009500</v>
          </cell>
          <cell r="B36" t="str">
            <v>Oth Rec-Trans Servic</v>
          </cell>
          <cell r="C36" t="str">
            <v>OTHER RECEIVABLE: Transmission Service</v>
          </cell>
        </row>
        <row r="37">
          <cell r="A37">
            <v>2009600</v>
          </cell>
          <cell r="B37" t="str">
            <v>Oth Rec-Reimb Projec</v>
          </cell>
          <cell r="C37" t="str">
            <v>OTHER RECEIVABLE: Reimburseable Projects</v>
          </cell>
        </row>
        <row r="38">
          <cell r="A38">
            <v>2009700</v>
          </cell>
          <cell r="B38" t="str">
            <v>Oth Rec-Damage Claim</v>
          </cell>
          <cell r="C38" t="str">
            <v>OTHER RECEIVABLE: Damage Claims</v>
          </cell>
        </row>
        <row r="39">
          <cell r="A39">
            <v>2009800</v>
          </cell>
          <cell r="B39" t="str">
            <v>Oth Rec-Work Orders</v>
          </cell>
          <cell r="C39" t="str">
            <v>OTHER RECEIVABLE: Work Orders</v>
          </cell>
        </row>
        <row r="40">
          <cell r="A40">
            <v>2009900</v>
          </cell>
          <cell r="B40" t="str">
            <v>A/R-Fuel</v>
          </cell>
          <cell r="C40" t="str">
            <v>ACCOUNTS RECEIVABLE: Fuel</v>
          </cell>
        </row>
        <row r="41">
          <cell r="A41">
            <v>2010000</v>
          </cell>
          <cell r="B41" t="str">
            <v>Storm Reim - Ins Cos</v>
          </cell>
          <cell r="C41" t="str">
            <v>A/R: Storm Reimbursement - Insurance Cos.</v>
          </cell>
        </row>
        <row r="42">
          <cell r="A42">
            <v>2010500</v>
          </cell>
          <cell r="B42" t="str">
            <v>Storm Fund - Current</v>
          </cell>
          <cell r="C42" t="str">
            <v>STORM AND PROPERTY INSURANCE FUND: Current</v>
          </cell>
        </row>
        <row r="43">
          <cell r="A43">
            <v>2010550</v>
          </cell>
          <cell r="B43" t="str">
            <v>Storm Fund - FAS 115</v>
          </cell>
          <cell r="C43" t="str">
            <v>STORM AND PROPERTY INSURANCE FUND: FAS 115</v>
          </cell>
        </row>
        <row r="44">
          <cell r="A44">
            <v>2199997</v>
          </cell>
          <cell r="B44" t="str">
            <v>A/R Conv I/C</v>
          </cell>
          <cell r="C44" t="str">
            <v>ACCOUNTS RECEIVABLE INTERCOMPANY CLEARING:  Conver</v>
          </cell>
        </row>
        <row r="45">
          <cell r="A45">
            <v>2199998</v>
          </cell>
          <cell r="B45" t="str">
            <v>A/R Conv Aff</v>
          </cell>
          <cell r="C45" t="str">
            <v>ACCOUNTS RECEIVABLE AFFILIATE CLEARING:  Conversio</v>
          </cell>
        </row>
        <row r="46">
          <cell r="A46">
            <v>2199999</v>
          </cell>
          <cell r="B46" t="str">
            <v>A/R Clrng-Conv</v>
          </cell>
          <cell r="C46" t="str">
            <v>ACCOUNTS RECEIVABLE CLEARING:  Conversion</v>
          </cell>
        </row>
        <row r="47">
          <cell r="A47">
            <v>2200000</v>
          </cell>
          <cell r="B47" t="str">
            <v>N/R-Curr</v>
          </cell>
          <cell r="C47" t="str">
            <v>NOTES RECEIVABLE: Current</v>
          </cell>
        </row>
        <row r="48">
          <cell r="A48">
            <v>2200100</v>
          </cell>
          <cell r="B48" t="str">
            <v>N/R-Curr Aff</v>
          </cell>
          <cell r="C48" t="str">
            <v>NOTES RECEIVABLE: Current Affiliate</v>
          </cell>
        </row>
        <row r="49">
          <cell r="A49">
            <v>2200200</v>
          </cell>
          <cell r="B49" t="str">
            <v>N/R-Curr I/C</v>
          </cell>
          <cell r="C49" t="str">
            <v>NOTES RECEIVABLE: Current Intercompany</v>
          </cell>
        </row>
        <row r="50">
          <cell r="A50">
            <v>2200300</v>
          </cell>
          <cell r="B50" t="str">
            <v>N/R-Curr I/C-Thrift</v>
          </cell>
          <cell r="C50" t="str">
            <v>NOTES RECEIVABLE: Current Intercompany - Thrift</v>
          </cell>
        </row>
        <row r="51">
          <cell r="A51">
            <v>2201000</v>
          </cell>
          <cell r="B51" t="str">
            <v>N/R Int-Curr</v>
          </cell>
          <cell r="C51" t="str">
            <v>INTEREST ON NOTES RECEIVABLE: Current</v>
          </cell>
        </row>
        <row r="52">
          <cell r="A52">
            <v>2201100</v>
          </cell>
          <cell r="B52" t="str">
            <v>N/R Int-Aff</v>
          </cell>
          <cell r="C52" t="str">
            <v>INTEREST ON NOTES RECEIVABLE: Current Affiliate</v>
          </cell>
        </row>
        <row r="53">
          <cell r="A53">
            <v>2201200</v>
          </cell>
          <cell r="B53" t="str">
            <v>N/R Int-I/C</v>
          </cell>
          <cell r="C53" t="str">
            <v>INTEREST ON NOTES RECEIVABLE: Current Intercompany</v>
          </cell>
        </row>
        <row r="54">
          <cell r="A54">
            <v>2201250</v>
          </cell>
          <cell r="B54" t="str">
            <v>Divs Rec - I/C</v>
          </cell>
          <cell r="C54" t="str">
            <v>DIVIDENDS RECEIVABLE: Intercompany</v>
          </cell>
        </row>
        <row r="55">
          <cell r="A55">
            <v>2201300</v>
          </cell>
          <cell r="B55" t="str">
            <v>Cur Por-L-T N/R</v>
          </cell>
          <cell r="C55" t="str">
            <v>CURRENT PORTION: Long Term Notes Receivable</v>
          </cell>
        </row>
        <row r="56">
          <cell r="A56">
            <v>2201400</v>
          </cell>
          <cell r="B56" t="str">
            <v>Cur Por-L-T N/R-Aff</v>
          </cell>
          <cell r="C56" t="str">
            <v>CURRENT PORTION: L-T Notes Rec - Affiliate</v>
          </cell>
        </row>
        <row r="57">
          <cell r="A57">
            <v>2201500</v>
          </cell>
          <cell r="B57" t="str">
            <v>Cur Por-LT NR&amp;PS-I/C</v>
          </cell>
          <cell r="C57" t="str">
            <v>CUR POR: L-T Notes Rec &amp; Pref Stock - Intercompany</v>
          </cell>
        </row>
        <row r="58">
          <cell r="A58">
            <v>2202000</v>
          </cell>
          <cell r="B58" t="str">
            <v>AccProv-STLn</v>
          </cell>
          <cell r="C58" t="str">
            <v>ACCUMULATED PROV FOR UNCOLLECTIBLE ST LOANS</v>
          </cell>
        </row>
        <row r="59">
          <cell r="A59">
            <v>2204000</v>
          </cell>
          <cell r="B59" t="str">
            <v>Inc Tax Rec-Fed</v>
          </cell>
          <cell r="C59" t="str">
            <v>INCOME TAX RECEIVABLE: Federal</v>
          </cell>
        </row>
        <row r="60">
          <cell r="A60">
            <v>2204100</v>
          </cell>
          <cell r="B60" t="str">
            <v>Inc Tax Rec-State</v>
          </cell>
          <cell r="C60" t="str">
            <v>INCOME TAX RECEIVABLE: State</v>
          </cell>
        </row>
        <row r="61">
          <cell r="A61">
            <v>2204200</v>
          </cell>
          <cell r="B61" t="str">
            <v>Fed Credit Val Rec</v>
          </cell>
          <cell r="C61" t="str">
            <v>FEDERAL CREDIT VALUATION RECEIVABLE</v>
          </cell>
        </row>
        <row r="62">
          <cell r="A62">
            <v>2205000</v>
          </cell>
          <cell r="B62" t="str">
            <v>DIT-Fed Curr Asset</v>
          </cell>
          <cell r="C62" t="str">
            <v>DEFERRED INCOME TAXES: Fed - Curr Asset</v>
          </cell>
        </row>
        <row r="63">
          <cell r="A63">
            <v>2205100</v>
          </cell>
          <cell r="B63" t="str">
            <v>DIT-State Curr Asset</v>
          </cell>
          <cell r="C63" t="str">
            <v>DEFERRED INCOME TAXES: State - Curr Asset</v>
          </cell>
        </row>
        <row r="64">
          <cell r="A64">
            <v>2300000</v>
          </cell>
          <cell r="B64" t="str">
            <v>Inventory</v>
          </cell>
          <cell r="C64" t="str">
            <v>INVENTORY</v>
          </cell>
        </row>
        <row r="65">
          <cell r="A65">
            <v>2301000</v>
          </cell>
          <cell r="B65" t="str">
            <v>Inv-M&amp;S</v>
          </cell>
          <cell r="C65" t="str">
            <v>INVENTORY: M&amp;S</v>
          </cell>
        </row>
        <row r="66">
          <cell r="A66">
            <v>2302000</v>
          </cell>
          <cell r="B66" t="str">
            <v>M&amp;S-Pwr Sys</v>
          </cell>
          <cell r="C66" t="str">
            <v>INVENTORY: M&amp;S - Power Systems</v>
          </cell>
        </row>
        <row r="67">
          <cell r="A67">
            <v>2302100</v>
          </cell>
          <cell r="B67" t="str">
            <v>M&amp;S Reserve-Pwr Sys</v>
          </cell>
          <cell r="C67" t="str">
            <v>M&amp;S RESERVES: Power Systems</v>
          </cell>
        </row>
        <row r="68">
          <cell r="A68">
            <v>2303000</v>
          </cell>
          <cell r="B68" t="str">
            <v>M&amp;S-Pwr Gen</v>
          </cell>
          <cell r="C68" t="str">
            <v>INVENTORY: M&amp;S - Power Generation</v>
          </cell>
        </row>
        <row r="69">
          <cell r="A69">
            <v>2303100</v>
          </cell>
          <cell r="B69" t="str">
            <v>M&amp;S Reserve-Pwr Gen</v>
          </cell>
          <cell r="C69" t="str">
            <v>M&amp;S RESERVES: Power Generation</v>
          </cell>
        </row>
        <row r="70">
          <cell r="A70">
            <v>2304000</v>
          </cell>
          <cell r="B70" t="str">
            <v>M&amp;S-Nuclear</v>
          </cell>
          <cell r="C70" t="str">
            <v>INVENTORY: M&amp;S - Nuclear</v>
          </cell>
        </row>
        <row r="71">
          <cell r="A71">
            <v>2304100</v>
          </cell>
          <cell r="B71" t="str">
            <v>M&amp;S Reserve-Nuclear</v>
          </cell>
          <cell r="C71" t="str">
            <v>M&amp;S RESERVES: Nuclear</v>
          </cell>
        </row>
        <row r="72">
          <cell r="A72">
            <v>2400000</v>
          </cell>
          <cell r="B72" t="str">
            <v>Ppd - Insurance</v>
          </cell>
          <cell r="C72" t="str">
            <v>PREPAID - Insurance</v>
          </cell>
        </row>
        <row r="73">
          <cell r="A73">
            <v>2400200</v>
          </cell>
          <cell r="B73" t="str">
            <v>Ppd - Insurance I/C</v>
          </cell>
          <cell r="C73" t="str">
            <v>PREPAID - Insurance - Intercompany</v>
          </cell>
        </row>
        <row r="74">
          <cell r="A74">
            <v>2401000</v>
          </cell>
          <cell r="B74" t="str">
            <v>Ppd - Maintenance</v>
          </cell>
          <cell r="C74" t="str">
            <v>PREPAID - Maintenance</v>
          </cell>
        </row>
        <row r="75">
          <cell r="A75">
            <v>2402000</v>
          </cell>
          <cell r="B75" t="str">
            <v>Ppd - Prop Taxes</v>
          </cell>
          <cell r="C75" t="str">
            <v>PREPAID - Property Taxes</v>
          </cell>
        </row>
        <row r="76">
          <cell r="A76">
            <v>2402100</v>
          </cell>
          <cell r="B76" t="str">
            <v>Ppd-Franchise Tax</v>
          </cell>
          <cell r="C76" t="str">
            <v>PREPAID: Franchise Taxes</v>
          </cell>
        </row>
        <row r="77">
          <cell r="A77">
            <v>2402200</v>
          </cell>
          <cell r="B77" t="str">
            <v>Ppd-Est Sales Tax</v>
          </cell>
          <cell r="C77" t="str">
            <v>PREPAID: Estimated Sales Tax</v>
          </cell>
        </row>
        <row r="78">
          <cell r="A78">
            <v>2403000</v>
          </cell>
          <cell r="B78" t="str">
            <v>Ppd - Other</v>
          </cell>
          <cell r="C78" t="str">
            <v>PREPAID - Other</v>
          </cell>
        </row>
        <row r="79">
          <cell r="A79">
            <v>2403100</v>
          </cell>
          <cell r="B79" t="str">
            <v>Ppd - Interest on CP</v>
          </cell>
          <cell r="C79" t="str">
            <v>PREPAID INTEREST ON COMMERCIAL PAPER</v>
          </cell>
        </row>
        <row r="80">
          <cell r="A80">
            <v>2403200</v>
          </cell>
          <cell r="B80" t="str">
            <v>Ppd - Cmt Fee Cred L</v>
          </cell>
          <cell r="C80" t="str">
            <v>PREPAID - Commitment Fees Credit Lines</v>
          </cell>
        </row>
        <row r="81">
          <cell r="A81">
            <v>2404000</v>
          </cell>
          <cell r="B81" t="str">
            <v>Deposits</v>
          </cell>
          <cell r="C81" t="str">
            <v>DEPOSITS</v>
          </cell>
        </row>
        <row r="82">
          <cell r="A82">
            <v>2405000</v>
          </cell>
          <cell r="B82" t="str">
            <v>Restr Cash</v>
          </cell>
          <cell r="C82" t="str">
            <v>RESTRICTED CASH</v>
          </cell>
        </row>
        <row r="83">
          <cell r="A83">
            <v>2406000</v>
          </cell>
          <cell r="B83" t="str">
            <v>AMEX Clrng</v>
          </cell>
          <cell r="C83" t="str">
            <v>AMERICAN EXPRESS CLEARING ACCOUNT</v>
          </cell>
        </row>
        <row r="84">
          <cell r="A84">
            <v>2407000</v>
          </cell>
          <cell r="B84" t="str">
            <v>FPL Co Clear</v>
          </cell>
          <cell r="C84" t="str">
            <v>FPL CO BILL CLEARING</v>
          </cell>
        </row>
        <row r="85">
          <cell r="A85">
            <v>2500000</v>
          </cell>
          <cell r="B85" t="str">
            <v>Curr Deriv Asst</v>
          </cell>
          <cell r="C85" t="str">
            <v>CURRENT DERIVATIVE ASSET</v>
          </cell>
        </row>
        <row r="86">
          <cell r="A86">
            <v>2500100</v>
          </cell>
          <cell r="B86" t="str">
            <v>Curr Deriv Asst-Aff</v>
          </cell>
          <cell r="C86" t="str">
            <v>CURRENT DERIVATIVE ASSET: Affiliate</v>
          </cell>
        </row>
        <row r="87">
          <cell r="A87">
            <v>2500200</v>
          </cell>
          <cell r="B87" t="str">
            <v>Curr Deriv Asst-I/C</v>
          </cell>
          <cell r="C87" t="str">
            <v>CURRENT DERIVATIVE ASSET: Intercompany</v>
          </cell>
        </row>
        <row r="88">
          <cell r="A88">
            <v>2500300</v>
          </cell>
          <cell r="B88" t="str">
            <v>Curr Deriv Asst-Reg</v>
          </cell>
          <cell r="C88" t="str">
            <v>CURRENT DERIVATIVE ASSET: Regulatory</v>
          </cell>
        </row>
        <row r="89">
          <cell r="A89">
            <v>2500400</v>
          </cell>
          <cell r="B89" t="str">
            <v>AccumAmor-DerivAsset</v>
          </cell>
          <cell r="C89" t="str">
            <v>ACCUMULATED AMORT-Current Derivative Asset</v>
          </cell>
        </row>
        <row r="90">
          <cell r="A90">
            <v>2510000</v>
          </cell>
          <cell r="B90" t="str">
            <v>Underrec Retail</v>
          </cell>
          <cell r="C90" t="str">
            <v>UNDERREC EXP: Retail Fuel</v>
          </cell>
        </row>
        <row r="91">
          <cell r="A91">
            <v>2510050</v>
          </cell>
          <cell r="B91" t="str">
            <v>Undrrec Whlsle</v>
          </cell>
          <cell r="C91" t="str">
            <v>UNDERREC EXP: Wholesale Fuel</v>
          </cell>
        </row>
        <row r="92">
          <cell r="A92">
            <v>2510100</v>
          </cell>
          <cell r="B92" t="str">
            <v>Underrec Def Fuel Ex</v>
          </cell>
          <cell r="C92" t="str">
            <v>UNDERREC  EXP:  Special Deferred Fuel</v>
          </cell>
        </row>
        <row r="93">
          <cell r="A93">
            <v>2510200</v>
          </cell>
          <cell r="B93" t="str">
            <v>U/R Exp -Okeelanta</v>
          </cell>
          <cell r="C93" t="str">
            <v>UNDERREC  EXP:  Okeelanta Settlement</v>
          </cell>
        </row>
        <row r="94">
          <cell r="A94">
            <v>2510300</v>
          </cell>
          <cell r="B94" t="str">
            <v>U/R Exp -FL Keys</v>
          </cell>
          <cell r="C94" t="str">
            <v>UNDERREC  EXP:  FL Keys &amp; Key West</v>
          </cell>
        </row>
        <row r="95">
          <cell r="A95">
            <v>2510400</v>
          </cell>
          <cell r="B95" t="str">
            <v>U/R Exp -Cons</v>
          </cell>
          <cell r="C95" t="str">
            <v>UNDERREC  EXP:  Conservation Clause</v>
          </cell>
        </row>
        <row r="96">
          <cell r="A96">
            <v>2510500</v>
          </cell>
          <cell r="B96" t="str">
            <v>U/R Exp -Cap</v>
          </cell>
          <cell r="C96" t="str">
            <v>UNDERREC  EXP:  Capacity Clause</v>
          </cell>
        </row>
        <row r="97">
          <cell r="A97">
            <v>2510600</v>
          </cell>
          <cell r="B97" t="str">
            <v>U/R Exp -Env</v>
          </cell>
          <cell r="C97" t="str">
            <v>UNDERREC  EXP:  Environmental Clause</v>
          </cell>
        </row>
        <row r="98">
          <cell r="A98">
            <v>2510700</v>
          </cell>
          <cell r="B98" t="str">
            <v>U/R Exp-Franch &amp; Oth</v>
          </cell>
          <cell r="C98" t="str">
            <v>UNDERREC  EXP:  Franchise &amp; Other</v>
          </cell>
        </row>
        <row r="99">
          <cell r="A99">
            <v>2511000</v>
          </cell>
          <cell r="B99" t="str">
            <v>Curr-Storm Fd Defcy</v>
          </cell>
          <cell r="C99" t="str">
            <v>REG ASSET - CURRENT: Storm Fund Deficiency</v>
          </cell>
        </row>
        <row r="100">
          <cell r="A100">
            <v>2520000</v>
          </cell>
          <cell r="B100" t="str">
            <v>Oth CA</v>
          </cell>
          <cell r="C100" t="str">
            <v>OTHER CURRENT ASSETS</v>
          </cell>
        </row>
        <row r="101">
          <cell r="A101">
            <v>2600000</v>
          </cell>
          <cell r="B101" t="str">
            <v>Land</v>
          </cell>
          <cell r="C101" t="str">
            <v>LAND</v>
          </cell>
        </row>
        <row r="102">
          <cell r="A102">
            <v>2601000</v>
          </cell>
          <cell r="B102" t="str">
            <v>Blgs</v>
          </cell>
          <cell r="C102" t="str">
            <v>BUILDINGS</v>
          </cell>
        </row>
        <row r="103">
          <cell r="A103">
            <v>2602000</v>
          </cell>
          <cell r="B103" t="str">
            <v>Elec Utility Plant</v>
          </cell>
          <cell r="C103" t="str">
            <v>ELECTRIC UTILITY PLANT (DP)</v>
          </cell>
        </row>
        <row r="104">
          <cell r="A104">
            <v>2603000</v>
          </cell>
          <cell r="B104" t="str">
            <v>Mach &amp; Equip</v>
          </cell>
          <cell r="C104" t="str">
            <v>MACHINERY &amp; EQUIPMENT</v>
          </cell>
        </row>
        <row r="105">
          <cell r="A105">
            <v>2603100</v>
          </cell>
          <cell r="B105" t="str">
            <v>Capitl Spare Prts-DP</v>
          </cell>
          <cell r="C105" t="str">
            <v>Capital Spare Parts-Direct Post</v>
          </cell>
        </row>
        <row r="106">
          <cell r="A106">
            <v>2603200</v>
          </cell>
          <cell r="B106" t="str">
            <v>Capitl Spare Prts</v>
          </cell>
          <cell r="C106" t="str">
            <v>Capital Spare Parts</v>
          </cell>
        </row>
        <row r="107">
          <cell r="A107">
            <v>2604000</v>
          </cell>
          <cell r="B107" t="str">
            <v>Off Equip</v>
          </cell>
          <cell r="C107" t="str">
            <v>OFFICE EQUIPMENT</v>
          </cell>
        </row>
        <row r="108">
          <cell r="A108">
            <v>2604100</v>
          </cell>
          <cell r="B108" t="str">
            <v>Off Equip-Cmptr</v>
          </cell>
          <cell r="C108" t="str">
            <v>OFFICE EQUIPMENT - COMPUTERS</v>
          </cell>
        </row>
        <row r="109">
          <cell r="A109">
            <v>2604200</v>
          </cell>
          <cell r="B109" t="str">
            <v>Capital Software</v>
          </cell>
          <cell r="C109" t="str">
            <v>CAPITALIZED SOFTWARE</v>
          </cell>
        </row>
        <row r="110">
          <cell r="A110">
            <v>2604300</v>
          </cell>
          <cell r="B110" t="str">
            <v>Capital Software</v>
          </cell>
          <cell r="C110" t="str">
            <v>CAPITALIZED SOFTWARE</v>
          </cell>
        </row>
        <row r="111">
          <cell r="A111">
            <v>2604400</v>
          </cell>
          <cell r="B111" t="str">
            <v>Capital Software</v>
          </cell>
          <cell r="C111" t="str">
            <v>CAPITALIZED SOFTWARE</v>
          </cell>
        </row>
        <row r="112">
          <cell r="A112">
            <v>2605000</v>
          </cell>
          <cell r="B112" t="str">
            <v>Leasehold Improv</v>
          </cell>
          <cell r="C112" t="str">
            <v>LEASEHOLD IMPROVEMENTS</v>
          </cell>
        </row>
        <row r="113">
          <cell r="A113">
            <v>2606000</v>
          </cell>
          <cell r="B113" t="str">
            <v>Vehicles</v>
          </cell>
          <cell r="C113" t="str">
            <v>VEHICLES</v>
          </cell>
        </row>
        <row r="114">
          <cell r="A114">
            <v>2607000</v>
          </cell>
          <cell r="B114" t="str">
            <v>Nuc Fuel-Cap Leases</v>
          </cell>
          <cell r="C114" t="str">
            <v>NUCLEAR FUEL UNDER CAPITAL LEASES</v>
          </cell>
        </row>
        <row r="115">
          <cell r="A115">
            <v>2607100</v>
          </cell>
          <cell r="B115" t="str">
            <v>Nuc Fuels In Stock</v>
          </cell>
          <cell r="C115" t="str">
            <v>NUCLEAR FUELS - In Stock</v>
          </cell>
        </row>
        <row r="116">
          <cell r="A116">
            <v>2607200</v>
          </cell>
          <cell r="B116" t="str">
            <v>Nuc Fuels In Process</v>
          </cell>
          <cell r="C116" t="str">
            <v>NUCLEAR FUELS - In Process</v>
          </cell>
        </row>
        <row r="117">
          <cell r="A117">
            <v>2607300</v>
          </cell>
          <cell r="B117" t="str">
            <v>Nuc Fuels In Reactor</v>
          </cell>
          <cell r="C117" t="str">
            <v>NUCLEAR FUELS - In Reactor</v>
          </cell>
        </row>
        <row r="118">
          <cell r="A118">
            <v>2607400</v>
          </cell>
          <cell r="B118" t="str">
            <v>Nuc Fuels Acc Amort</v>
          </cell>
          <cell r="C118" t="str">
            <v>NUCLEAR FUELS - Accumulated Amortization</v>
          </cell>
        </row>
        <row r="119">
          <cell r="A119">
            <v>2608000</v>
          </cell>
          <cell r="B119" t="str">
            <v>Other Property</v>
          </cell>
          <cell r="C119" t="str">
            <v>OTHER PROPERTY</v>
          </cell>
        </row>
        <row r="120">
          <cell r="A120">
            <v>2608100</v>
          </cell>
          <cell r="B120" t="str">
            <v>Other Property (DP)</v>
          </cell>
          <cell r="C120" t="str">
            <v>OTHER PROPERTY (DP)</v>
          </cell>
        </row>
        <row r="121">
          <cell r="A121">
            <v>2608200</v>
          </cell>
          <cell r="B121" t="str">
            <v>Cap Asst Retire (DP)</v>
          </cell>
          <cell r="C121" t="str">
            <v>CAPITALIZED ASSET RETIREMENT (DP)</v>
          </cell>
        </row>
        <row r="122">
          <cell r="A122">
            <v>2609000</v>
          </cell>
          <cell r="B122" t="str">
            <v>CWIP</v>
          </cell>
          <cell r="C122" t="str">
            <v>CONSTRUCTION WORK IN PROGRESS</v>
          </cell>
        </row>
        <row r="123">
          <cell r="A123">
            <v>2609050</v>
          </cell>
          <cell r="B123" t="str">
            <v>CWIP (DP)</v>
          </cell>
          <cell r="C123" t="str">
            <v>CONSTRUCTION WORK IN PROGRESS (DP)</v>
          </cell>
        </row>
        <row r="124">
          <cell r="A124">
            <v>2609100</v>
          </cell>
          <cell r="B124" t="str">
            <v>Cap Interest</v>
          </cell>
          <cell r="C124" t="str">
            <v>Capitalized Interest</v>
          </cell>
        </row>
        <row r="125">
          <cell r="A125">
            <v>2609200</v>
          </cell>
          <cell r="B125" t="str">
            <v>CWIP-Cap Int-DP</v>
          </cell>
          <cell r="C125" t="str">
            <v>CWIP:  Capitalized Interest (DP)</v>
          </cell>
        </row>
        <row r="126">
          <cell r="A126">
            <v>2609250</v>
          </cell>
          <cell r="B126" t="str">
            <v>CWIP-Cap Int-FPLE</v>
          </cell>
          <cell r="C126" t="str">
            <v>CWIP:  Capitalized Interest FPLE Only</v>
          </cell>
        </row>
        <row r="127">
          <cell r="A127">
            <v>2609500</v>
          </cell>
          <cell r="B127" t="str">
            <v>Cap Down Pymts</v>
          </cell>
          <cell r="C127" t="str">
            <v>CAPITALIZED DOWN PAYMENTS</v>
          </cell>
        </row>
        <row r="128">
          <cell r="A128">
            <v>2610000</v>
          </cell>
          <cell r="B128" t="str">
            <v>Intang Asset-DP</v>
          </cell>
          <cell r="C128" t="str">
            <v>INTANGIBLE ASSETS-DP</v>
          </cell>
        </row>
        <row r="129">
          <cell r="A129">
            <v>2620000</v>
          </cell>
          <cell r="B129" t="str">
            <v>ARO Asset</v>
          </cell>
          <cell r="C129" t="str">
            <v>ARO ASSET</v>
          </cell>
        </row>
        <row r="130">
          <cell r="A130">
            <v>2620500</v>
          </cell>
          <cell r="B130" t="str">
            <v>ARO Asset (DP)</v>
          </cell>
          <cell r="C130" t="str">
            <v>ARO ASSET (DP)</v>
          </cell>
        </row>
        <row r="131">
          <cell r="A131">
            <v>2650100</v>
          </cell>
          <cell r="B131" t="str">
            <v>AccDep-Bldgs</v>
          </cell>
          <cell r="C131" t="str">
            <v>ACC. DEPRECIATION: Buildings</v>
          </cell>
        </row>
        <row r="132">
          <cell r="A132">
            <v>2650200</v>
          </cell>
          <cell r="B132" t="str">
            <v>AccDepr-(DP)</v>
          </cell>
          <cell r="C132" t="str">
            <v>ACC. DEPRECIATION (DP)</v>
          </cell>
        </row>
        <row r="133">
          <cell r="A133">
            <v>2650250</v>
          </cell>
          <cell r="B133" t="str">
            <v>AccAmort-(DP)</v>
          </cell>
          <cell r="C133" t="str">
            <v>ACC. AMORTIZATION (DP)</v>
          </cell>
        </row>
        <row r="134">
          <cell r="A134">
            <v>2650300</v>
          </cell>
          <cell r="B134" t="str">
            <v>AccDepr-Mach&amp;Eqp</v>
          </cell>
          <cell r="C134" t="str">
            <v>ACC. DEPRECIATION: Machinery &amp; Equipment</v>
          </cell>
        </row>
        <row r="135">
          <cell r="A135">
            <v>2650400</v>
          </cell>
          <cell r="B135" t="str">
            <v>AccDepr-Off Equp</v>
          </cell>
          <cell r="C135" t="str">
            <v>ACC. DEPRECIATION: Office Equipment</v>
          </cell>
        </row>
        <row r="136">
          <cell r="A136">
            <v>2650410</v>
          </cell>
          <cell r="B136" t="str">
            <v>AccDepr-Off Eq-Cmptr</v>
          </cell>
          <cell r="C136" t="str">
            <v>ACC. DEPRECIATION: Office Equipment - Computers</v>
          </cell>
        </row>
        <row r="137">
          <cell r="A137">
            <v>2650420</v>
          </cell>
          <cell r="B137" t="str">
            <v>AccDepr-Cap Sftwre</v>
          </cell>
          <cell r="C137" t="str">
            <v>ACC. DEPRECIATION: Capitalized Software</v>
          </cell>
        </row>
        <row r="138">
          <cell r="A138">
            <v>2650500</v>
          </cell>
          <cell r="B138" t="str">
            <v>AccDepr-Lshld Impr</v>
          </cell>
          <cell r="C138" t="str">
            <v>ACC. DEPRECIATION: Leasehold Improvements</v>
          </cell>
        </row>
        <row r="139">
          <cell r="A139">
            <v>2650600</v>
          </cell>
          <cell r="B139" t="str">
            <v>AccDepr-Vehicles</v>
          </cell>
          <cell r="C139" t="str">
            <v>ACC. DEPRECIATION: Vehicles</v>
          </cell>
        </row>
        <row r="140">
          <cell r="A140">
            <v>2650800</v>
          </cell>
          <cell r="B140" t="str">
            <v>AccDepr-Othr Prop</v>
          </cell>
          <cell r="C140" t="str">
            <v>ACC. DEPRECIATION: Other Property</v>
          </cell>
        </row>
        <row r="141">
          <cell r="A141">
            <v>2650910</v>
          </cell>
          <cell r="B141" t="str">
            <v>AccDepr-Cap Interest</v>
          </cell>
          <cell r="C141" t="str">
            <v>ACC. DEPRECIATION: Capitalized Interest</v>
          </cell>
        </row>
        <row r="142">
          <cell r="A142">
            <v>2650920</v>
          </cell>
          <cell r="B142" t="str">
            <v>AccDp-CWIPCapInt-DP</v>
          </cell>
          <cell r="C142" t="str">
            <v>ACC. DEPRECIATION: CWIP Capitalized Interest (DP)</v>
          </cell>
        </row>
        <row r="143">
          <cell r="A143">
            <v>2651000</v>
          </cell>
          <cell r="B143" t="str">
            <v>AccAmt-Intang</v>
          </cell>
          <cell r="C143" t="str">
            <v>ACC. AMORTIZATION: Intangibles</v>
          </cell>
        </row>
        <row r="144">
          <cell r="A144">
            <v>2651200</v>
          </cell>
          <cell r="B144" t="str">
            <v>AccDepr-Dismantle</v>
          </cell>
          <cell r="C144" t="str">
            <v>ACC.  DEPRECIATION : Dismantlement Costs</v>
          </cell>
        </row>
        <row r="145">
          <cell r="A145">
            <v>2651300</v>
          </cell>
          <cell r="B145" t="str">
            <v>NU Decom Res-FAS 115</v>
          </cell>
          <cell r="C145" t="str">
            <v>NUCLEAR DECOM RESERVE: FAS 115</v>
          </cell>
        </row>
        <row r="146">
          <cell r="A146">
            <v>2651400</v>
          </cell>
          <cell r="B146" t="str">
            <v>NU Decom Reserve</v>
          </cell>
          <cell r="C146" t="str">
            <v>NUCLEAR DECOM RESERVE</v>
          </cell>
        </row>
        <row r="147">
          <cell r="A147">
            <v>2651450</v>
          </cell>
          <cell r="B147" t="str">
            <v>NU Dec Res-ARO Recls</v>
          </cell>
          <cell r="C147" t="str">
            <v>NUCLEAR DECOM RESERVE: ARO Reclass</v>
          </cell>
        </row>
        <row r="148">
          <cell r="A148">
            <v>2651500</v>
          </cell>
          <cell r="B148" t="str">
            <v>AccDepr-$100M Disc</v>
          </cell>
          <cell r="C148" t="str">
            <v>ACC.  DEPR. : $100 M Discretionary Depreciation</v>
          </cell>
        </row>
        <row r="149">
          <cell r="A149">
            <v>2652000</v>
          </cell>
          <cell r="B149" t="str">
            <v>AccDepr-ARO Asset</v>
          </cell>
          <cell r="C149" t="str">
            <v>ACC. DEPRECIATION: ARO Asset</v>
          </cell>
        </row>
        <row r="150">
          <cell r="A150">
            <v>2652500</v>
          </cell>
          <cell r="B150" t="str">
            <v>AccDepr-ARO Asset(DP</v>
          </cell>
          <cell r="C150" t="str">
            <v>ACC. DEPRECIATION: ARO Asset (DP)</v>
          </cell>
        </row>
        <row r="151">
          <cell r="A151">
            <v>2699997</v>
          </cell>
          <cell r="B151" t="str">
            <v>Accum Dep-Clearing</v>
          </cell>
          <cell r="C151" t="str">
            <v>ACC DEPRECIATION CLEARING: Conversion</v>
          </cell>
        </row>
        <row r="152">
          <cell r="A152">
            <v>2699998</v>
          </cell>
          <cell r="B152" t="str">
            <v>CWIP Clrng</v>
          </cell>
          <cell r="C152" t="str">
            <v>CWIP CLEARING:  Conversion</v>
          </cell>
        </row>
        <row r="153">
          <cell r="A153">
            <v>2699999</v>
          </cell>
          <cell r="B153" t="str">
            <v>Fxd Asset Clrng</v>
          </cell>
          <cell r="C153" t="str">
            <v>FIXED ASSETS CLEARING:  Conversion</v>
          </cell>
        </row>
        <row r="154">
          <cell r="A154">
            <v>2700000</v>
          </cell>
          <cell r="B154" t="str">
            <v>N/R - LT</v>
          </cell>
          <cell r="C154" t="str">
            <v>NOTES RECEIVABLE: Long Term</v>
          </cell>
        </row>
        <row r="155">
          <cell r="A155">
            <v>2700100</v>
          </cell>
          <cell r="B155" t="str">
            <v>N/R - LT-Aff</v>
          </cell>
          <cell r="C155" t="str">
            <v>NOTES RECEIVABLE: Long Term Affiliate</v>
          </cell>
        </row>
        <row r="156">
          <cell r="A156">
            <v>2700200</v>
          </cell>
          <cell r="B156" t="str">
            <v>N/R - LT-I/C</v>
          </cell>
          <cell r="C156" t="str">
            <v>NOTES RECEIVABLE: Long Term Intercompany</v>
          </cell>
        </row>
        <row r="157">
          <cell r="A157">
            <v>2700300</v>
          </cell>
          <cell r="B157" t="str">
            <v>N/R - LT-I/C-Thrift</v>
          </cell>
          <cell r="C157" t="str">
            <v>NOTES RECEIVABLE: L-T Intercompany - Thrift</v>
          </cell>
        </row>
        <row r="158">
          <cell r="A158">
            <v>2701000</v>
          </cell>
          <cell r="B158" t="str">
            <v>Int Rec-LT</v>
          </cell>
          <cell r="C158" t="str">
            <v>INTEREST RECEIVABLE: Long Term</v>
          </cell>
        </row>
        <row r="159">
          <cell r="A159">
            <v>2701050</v>
          </cell>
          <cell r="B159" t="str">
            <v>Int Rec-LT-Reserve</v>
          </cell>
          <cell r="C159" t="str">
            <v>INTEREST RECEIVABLE: Long Term - Reserve</v>
          </cell>
        </row>
        <row r="160">
          <cell r="A160">
            <v>2701100</v>
          </cell>
          <cell r="B160" t="str">
            <v>Int Rec-LT-Aff</v>
          </cell>
          <cell r="C160" t="str">
            <v>INTEREST RECEIVABLE: Long Term Affiliate</v>
          </cell>
        </row>
        <row r="161">
          <cell r="A161">
            <v>2701200</v>
          </cell>
          <cell r="B161" t="str">
            <v>Int Rec-LT-I/C</v>
          </cell>
          <cell r="C161" t="str">
            <v>INTEREST RECEIVABLE: Long Term Intercompany</v>
          </cell>
        </row>
        <row r="162">
          <cell r="A162">
            <v>2701300</v>
          </cell>
          <cell r="B162" t="str">
            <v>A/R-LT</v>
          </cell>
          <cell r="C162" t="str">
            <v>ACCOUNTS RECEIVABLE: Long Term</v>
          </cell>
        </row>
        <row r="163">
          <cell r="A163">
            <v>2701310</v>
          </cell>
          <cell r="B163" t="str">
            <v>A/R-LT Reserve</v>
          </cell>
          <cell r="C163" t="str">
            <v>ACCOUNTS RECEIVABLE: Long Term Reserve</v>
          </cell>
        </row>
        <row r="164">
          <cell r="A164">
            <v>2701320</v>
          </cell>
          <cell r="B164" t="str">
            <v>Ins Rec Strm-NC</v>
          </cell>
          <cell r="C164" t="str">
            <v>Insurance Recoverable Storm Costs: Non-Current</v>
          </cell>
        </row>
        <row r="165">
          <cell r="A165">
            <v>2702000</v>
          </cell>
          <cell r="B165" t="str">
            <v>AccProv-LTLn</v>
          </cell>
          <cell r="C165" t="str">
            <v>ACCUMULATED PROV FOR UNCOLLECTIBLE LT LOANS</v>
          </cell>
        </row>
        <row r="166">
          <cell r="A166">
            <v>2705000</v>
          </cell>
          <cell r="B166" t="str">
            <v>Inv in JV</v>
          </cell>
          <cell r="C166" t="str">
            <v>INVESTMENT IN JOINT VENTURE</v>
          </cell>
        </row>
        <row r="167">
          <cell r="A167">
            <v>2705100</v>
          </cell>
          <cell r="B167" t="str">
            <v>Inv in Sub</v>
          </cell>
          <cell r="C167" t="str">
            <v>INVESTMENT IN SUBSIDIARY</v>
          </cell>
        </row>
        <row r="168">
          <cell r="A168">
            <v>2705150</v>
          </cell>
          <cell r="B168" t="str">
            <v>IIS: Pref Stk - I/C</v>
          </cell>
          <cell r="C168" t="str">
            <v>INVESTMENT IN SUBS: Preferred Stock - Intercompany</v>
          </cell>
        </row>
        <row r="169">
          <cell r="A169">
            <v>2705200</v>
          </cell>
          <cell r="B169" t="str">
            <v>Invest - Cost Basis</v>
          </cell>
          <cell r="C169" t="str">
            <v>INVESTMENTS: Cost Basis</v>
          </cell>
        </row>
        <row r="170">
          <cell r="A170">
            <v>2705210</v>
          </cell>
          <cell r="B170" t="str">
            <v>Inv-Def Comp Unqual</v>
          </cell>
          <cell r="C170" t="str">
            <v>INVESTMENTS-DEF COMP UNQUALIFIED FUND-FIDELITY</v>
          </cell>
        </row>
        <row r="171">
          <cell r="A171">
            <v>2705250</v>
          </cell>
          <cell r="B171" t="str">
            <v>Inv-Fin Instruments</v>
          </cell>
          <cell r="C171" t="str">
            <v>INVESTMENTS: Financial Instruments</v>
          </cell>
        </row>
        <row r="172">
          <cell r="A172">
            <v>2705300</v>
          </cell>
          <cell r="B172" t="str">
            <v>Inv-Affiliates</v>
          </cell>
          <cell r="C172" t="str">
            <v>INVESTMENTS - AFFILIATES</v>
          </cell>
        </row>
        <row r="173">
          <cell r="A173">
            <v>2705400</v>
          </cell>
          <cell r="B173" t="str">
            <v>Inv-Gridflorida</v>
          </cell>
          <cell r="C173" t="str">
            <v>INVESTMENTS - GRIDFLORIDA LLC</v>
          </cell>
        </row>
        <row r="174">
          <cell r="A174">
            <v>2705500</v>
          </cell>
          <cell r="B174" t="str">
            <v>Rsrv on Inv</v>
          </cell>
          <cell r="C174" t="str">
            <v>RESERVE ON INVESTMENTS</v>
          </cell>
        </row>
        <row r="175">
          <cell r="A175">
            <v>2705600</v>
          </cell>
          <cell r="B175" t="str">
            <v>Inv-Unreal Gn (Ls)</v>
          </cell>
          <cell r="C175" t="str">
            <v>INVESTMENTS - UNREALIZED GAINS (LOSSES)</v>
          </cell>
        </row>
        <row r="176">
          <cell r="A176">
            <v>2706000</v>
          </cell>
          <cell r="B176" t="str">
            <v>Rent Rec-LvgLs</v>
          </cell>
          <cell r="C176" t="str">
            <v>RENT RECEIVABLE (Leverage Lease Only)</v>
          </cell>
        </row>
        <row r="177">
          <cell r="A177">
            <v>2706100</v>
          </cell>
          <cell r="B177" t="str">
            <v>Est Res Val-LvgLs</v>
          </cell>
          <cell r="C177" t="str">
            <v>ESTIMATED RESIDUAL VALUE (Leverage Lease Only)</v>
          </cell>
        </row>
        <row r="178">
          <cell r="A178">
            <v>2706200</v>
          </cell>
          <cell r="B178" t="str">
            <v>Tx Fee Eq Rec-LvgLs</v>
          </cell>
          <cell r="C178" t="str">
            <v>TAXES FEES EQUITY RECEIVABLE-Leverage Lease On</v>
          </cell>
        </row>
        <row r="179">
          <cell r="A179">
            <v>2706300</v>
          </cell>
          <cell r="B179" t="str">
            <v>Unernd Lev Lse Inc</v>
          </cell>
          <cell r="C179" t="str">
            <v>UNEARNED LEVERAGED LEASE INCOME</v>
          </cell>
        </row>
        <row r="180">
          <cell r="A180">
            <v>2706400</v>
          </cell>
          <cell r="B180" t="str">
            <v>Unernd ITC-LevLseInc</v>
          </cell>
          <cell r="C180" t="str">
            <v>UNEARNED ITC - Leveraged Lease Income</v>
          </cell>
        </row>
        <row r="181">
          <cell r="A181">
            <v>2707000</v>
          </cell>
          <cell r="B181" t="str">
            <v>Def Tax Assets - Fed</v>
          </cell>
          <cell r="C181" t="str">
            <v>DEFERRED TAX ASSETS: Federal</v>
          </cell>
        </row>
        <row r="182">
          <cell r="A182">
            <v>2707010</v>
          </cell>
          <cell r="B182" t="str">
            <v>DTA - Fed - NOL</v>
          </cell>
          <cell r="C182" t="str">
            <v>DEFERRED TAX ASSETS: Federal - NOL</v>
          </cell>
        </row>
        <row r="183">
          <cell r="A183">
            <v>2707050</v>
          </cell>
          <cell r="B183" t="str">
            <v>Def Tax- Fed-Storm</v>
          </cell>
          <cell r="C183" t="str">
            <v>DEFERRED TAX ASSETS: Federal - Storm Fund</v>
          </cell>
        </row>
        <row r="184">
          <cell r="A184">
            <v>2707060</v>
          </cell>
          <cell r="B184" t="str">
            <v>Def Tax- Fed-Decom</v>
          </cell>
          <cell r="C184" t="str">
            <v>DEFERRED TAX ASSETS: Federal - Decommissioning Fun</v>
          </cell>
        </row>
        <row r="185">
          <cell r="A185">
            <v>2707100</v>
          </cell>
          <cell r="B185" t="str">
            <v>Def Tax Assets-State</v>
          </cell>
          <cell r="C185" t="str">
            <v>DEFERRED TAX ASSETS: State</v>
          </cell>
        </row>
        <row r="186">
          <cell r="A186">
            <v>2707110</v>
          </cell>
          <cell r="B186" t="str">
            <v>DTA - State - NOL</v>
          </cell>
          <cell r="C186" t="str">
            <v>DEFERRED TAX ASSETS: State - NOL</v>
          </cell>
        </row>
        <row r="187">
          <cell r="A187">
            <v>2707150</v>
          </cell>
          <cell r="B187" t="str">
            <v>Def Tax-State-Storm</v>
          </cell>
          <cell r="C187" t="str">
            <v>DEFERRED TAX ASSETS: State - Storm Fund</v>
          </cell>
        </row>
        <row r="188">
          <cell r="A188">
            <v>2707160</v>
          </cell>
          <cell r="B188" t="str">
            <v>Def Tax-State-Decom</v>
          </cell>
          <cell r="C188" t="str">
            <v>DEFERRED TAX ASSETS: State - Decommissioning Fund</v>
          </cell>
        </row>
        <row r="189">
          <cell r="A189">
            <v>2707200</v>
          </cell>
          <cell r="B189" t="str">
            <v>DTA-Val-Res-State</v>
          </cell>
          <cell r="C189" t="str">
            <v>DEFERRED TAX ASSETS: Valuation-Reserve-State</v>
          </cell>
        </row>
        <row r="190">
          <cell r="A190">
            <v>2707300</v>
          </cell>
          <cell r="B190" t="str">
            <v>Def Fed Tax Credits</v>
          </cell>
          <cell r="C190" t="str">
            <v>DEFERRED FEDERAL TAX CREDITS</v>
          </cell>
        </row>
        <row r="191">
          <cell r="A191">
            <v>2707400</v>
          </cell>
          <cell r="B191" t="str">
            <v>Def State Tax Credit</v>
          </cell>
          <cell r="C191" t="str">
            <v>DEFERRED STATE TAX CREDITS</v>
          </cell>
        </row>
        <row r="192">
          <cell r="A192">
            <v>2708000</v>
          </cell>
          <cell r="B192" t="str">
            <v>L-T Tax Rec - Fed</v>
          </cell>
          <cell r="C192" t="str">
            <v>LONG TERM TAX RECEIVABLE: Federal</v>
          </cell>
        </row>
        <row r="193">
          <cell r="A193">
            <v>2709000</v>
          </cell>
          <cell r="B193" t="str">
            <v>Def Tax Ast-Fed-OCI</v>
          </cell>
          <cell r="C193" t="str">
            <v>DEFERRED TAX ASSETS: FEDERAL-OCI</v>
          </cell>
        </row>
        <row r="194">
          <cell r="A194">
            <v>2709100</v>
          </cell>
          <cell r="B194" t="str">
            <v>Def Tax Ast-StateOCI</v>
          </cell>
          <cell r="C194" t="str">
            <v>DEFERRED TAX ASSETS: STATE-OCI</v>
          </cell>
        </row>
        <row r="195">
          <cell r="A195">
            <v>2800000</v>
          </cell>
          <cell r="B195" t="str">
            <v>Goodwill</v>
          </cell>
          <cell r="C195" t="str">
            <v>GOODWILL</v>
          </cell>
        </row>
        <row r="196">
          <cell r="A196">
            <v>2800100</v>
          </cell>
          <cell r="B196" t="str">
            <v>Acc Amort-Gdwll</v>
          </cell>
          <cell r="C196" t="str">
            <v>ACCUMULATED AMORTIZATION - GOODWILL</v>
          </cell>
        </row>
        <row r="197">
          <cell r="A197">
            <v>2801000</v>
          </cell>
          <cell r="B197" t="str">
            <v>Regulatory Asset</v>
          </cell>
          <cell r="C197" t="str">
            <v>REGULATORY ASSETS</v>
          </cell>
        </row>
        <row r="198">
          <cell r="A198">
            <v>2801100</v>
          </cell>
          <cell r="B198" t="str">
            <v>Uran Enrich D&amp;D Fd</v>
          </cell>
          <cell r="C198" t="str">
            <v>OTHR REG ASST: Uranium Enrichment D&amp;D Fund</v>
          </cell>
        </row>
        <row r="199">
          <cell r="A199">
            <v>2801200</v>
          </cell>
          <cell r="B199" t="str">
            <v>Def Fuel &amp; Okeelanta</v>
          </cell>
          <cell r="C199" t="str">
            <v>OTHR REG ASST: Special Def Fuel &amp; Okeelanta Settle</v>
          </cell>
        </row>
        <row r="200">
          <cell r="A200">
            <v>2801250</v>
          </cell>
          <cell r="B200" t="str">
            <v>Deferred Fuel</v>
          </cell>
          <cell r="C200" t="str">
            <v>OTHR REG ASST: Deferred Fuel</v>
          </cell>
        </row>
        <row r="201">
          <cell r="A201">
            <v>2801300</v>
          </cell>
          <cell r="B201" t="str">
            <v>Oth Reg Asset: ARO</v>
          </cell>
          <cell r="C201" t="str">
            <v>OTHER REG ASSET: Asset Retirement Obligation</v>
          </cell>
        </row>
        <row r="202">
          <cell r="A202">
            <v>2801400</v>
          </cell>
          <cell r="B202" t="str">
            <v>Oth Reg Asset: Deriv</v>
          </cell>
          <cell r="C202" t="str">
            <v>OTHER REG ASSET: Derivatives</v>
          </cell>
        </row>
        <row r="203">
          <cell r="A203">
            <v>2801500</v>
          </cell>
          <cell r="B203" t="str">
            <v>Storm Fund Defic</v>
          </cell>
          <cell r="C203" t="str">
            <v>OTHER REG ASSET: Storm Fund Deficiency</v>
          </cell>
        </row>
        <row r="204">
          <cell r="A204">
            <v>2801998</v>
          </cell>
          <cell r="B204" t="str">
            <v>Goodwill Clrg-Conv O</v>
          </cell>
          <cell r="C204" t="str">
            <v>GOODWILL CLEARING - Conversion</v>
          </cell>
        </row>
        <row r="205">
          <cell r="A205">
            <v>2801999</v>
          </cell>
          <cell r="B205" t="str">
            <v>Goodwill Amort Clrg-</v>
          </cell>
          <cell r="C205" t="str">
            <v>GOODWILL AMORTIZATION CLEARING-Conversion</v>
          </cell>
        </row>
        <row r="206">
          <cell r="A206">
            <v>2802000</v>
          </cell>
          <cell r="B206" t="str">
            <v>Other Assets</v>
          </cell>
          <cell r="C206" t="str">
            <v>OTHER ASSETS</v>
          </cell>
        </row>
        <row r="207">
          <cell r="A207">
            <v>2802100</v>
          </cell>
          <cell r="B207" t="str">
            <v>Def Pension Asset</v>
          </cell>
          <cell r="C207" t="str">
            <v>DEFERRED PENSION ASSET</v>
          </cell>
        </row>
        <row r="208">
          <cell r="A208">
            <v>2802150</v>
          </cell>
          <cell r="B208" t="str">
            <v>Def Supp Pens Asset</v>
          </cell>
          <cell r="C208" t="str">
            <v>DEFERRED SUPPLEMENTAL PENSION ASSET</v>
          </cell>
        </row>
        <row r="209">
          <cell r="A209">
            <v>2802200</v>
          </cell>
          <cell r="B209" t="str">
            <v>Conduit for Resale</v>
          </cell>
          <cell r="C209" t="str">
            <v>CONDUIT HELD FOR RESALE</v>
          </cell>
        </row>
        <row r="210">
          <cell r="A210">
            <v>2802300</v>
          </cell>
          <cell r="B210" t="str">
            <v>Plt Expansion Study</v>
          </cell>
          <cell r="C210" t="str">
            <v>PLANT EXPANSION STUDY: Manatee, Martin and Corbett</v>
          </cell>
        </row>
        <row r="211">
          <cell r="A211">
            <v>2802350</v>
          </cell>
          <cell r="B211" t="str">
            <v>Nuclear Nustart Proj</v>
          </cell>
          <cell r="C211" t="str">
            <v>NUCLEAR NUSTART PROJECT</v>
          </cell>
        </row>
        <row r="212">
          <cell r="A212">
            <v>2802400</v>
          </cell>
          <cell r="B212" t="str">
            <v>Tky Pnt Lic Renewal</v>
          </cell>
          <cell r="C212" t="str">
            <v>TURKEY POINT LICENSE RENEWAL</v>
          </cell>
        </row>
        <row r="213">
          <cell r="A213">
            <v>2802500</v>
          </cell>
          <cell r="B213" t="str">
            <v>St Lucie Lic Renewal</v>
          </cell>
          <cell r="C213" t="str">
            <v>ST LUCIE LICENSE RENEWAL</v>
          </cell>
        </row>
        <row r="214">
          <cell r="A214">
            <v>2802600</v>
          </cell>
          <cell r="B214" t="str">
            <v>DefDeb-Cntrl Elem As</v>
          </cell>
          <cell r="C214" t="str">
            <v>MISC DEF DEB: Control Element Assemblies</v>
          </cell>
        </row>
        <row r="215">
          <cell r="A215">
            <v>2802700</v>
          </cell>
          <cell r="B215" t="str">
            <v>SL 2 Rerack Assets</v>
          </cell>
          <cell r="C215" t="str">
            <v>MISC DEF DEB: St. Lucie 2 Rerack Assets</v>
          </cell>
        </row>
        <row r="216">
          <cell r="A216">
            <v>2802800</v>
          </cell>
          <cell r="B216" t="str">
            <v>Def Deb-Fuel Storage</v>
          </cell>
          <cell r="C216" t="str">
            <v>MISC DEF DEB: Private / Independent Fuel Storage</v>
          </cell>
        </row>
        <row r="217">
          <cell r="A217">
            <v>2802900</v>
          </cell>
          <cell r="B217" t="str">
            <v>DefDeb-SJRPP R&amp;R</v>
          </cell>
          <cell r="C217" t="str">
            <v>N/C Rstrctd Cash:SJRPP R&amp;R Fund</v>
          </cell>
        </row>
        <row r="218">
          <cell r="A218">
            <v>2803000</v>
          </cell>
          <cell r="B218" t="str">
            <v>Non-Curr Rest Asst</v>
          </cell>
          <cell r="C218" t="str">
            <v>NON-CURRENT RESTRICTED ASSET</v>
          </cell>
        </row>
        <row r="219">
          <cell r="A219">
            <v>2804000</v>
          </cell>
          <cell r="B219" t="str">
            <v>Cap Dev Costs</v>
          </cell>
          <cell r="C219" t="str">
            <v>CAPITALIZED DEVELOPMENT COSTS</v>
          </cell>
        </row>
        <row r="220">
          <cell r="A220">
            <v>2804100</v>
          </cell>
          <cell r="B220" t="str">
            <v>Resrv-CapDevCosts</v>
          </cell>
          <cell r="C220" t="str">
            <v>RESERVE FOR CAPITALIZED DEVELOPMENT COSTS</v>
          </cell>
        </row>
        <row r="221">
          <cell r="A221">
            <v>2900000</v>
          </cell>
          <cell r="B221" t="str">
            <v>Organ Costs</v>
          </cell>
          <cell r="C221" t="str">
            <v>ORGANIZATIONAL COSTS</v>
          </cell>
        </row>
        <row r="222">
          <cell r="A222">
            <v>2900100</v>
          </cell>
          <cell r="B222" t="str">
            <v>Acc Amort-Org Costs</v>
          </cell>
          <cell r="C222" t="str">
            <v>ACCUMULATED AMORTIZATION - Org Costs</v>
          </cell>
        </row>
        <row r="223">
          <cell r="A223">
            <v>2901000</v>
          </cell>
          <cell r="B223" t="str">
            <v>Def Finan Fees</v>
          </cell>
          <cell r="C223" t="str">
            <v>DEFERRED FINANCING FEES</v>
          </cell>
        </row>
        <row r="224">
          <cell r="A224">
            <v>2901100</v>
          </cell>
          <cell r="B224" t="str">
            <v>AccAmt-Def Fin Fees</v>
          </cell>
          <cell r="C224" t="str">
            <v>ACCUMULATED AMORTIZATION - Def. Financing Fees</v>
          </cell>
        </row>
        <row r="225">
          <cell r="A225">
            <v>2902000</v>
          </cell>
          <cell r="B225" t="str">
            <v>Unam Debt Exp</v>
          </cell>
          <cell r="C225" t="str">
            <v>UNAMORTIZED DEBT EXPENSE</v>
          </cell>
        </row>
        <row r="226">
          <cell r="A226">
            <v>2902100</v>
          </cell>
          <cell r="B226" t="str">
            <v>Unam Loss-Reacq Debt</v>
          </cell>
          <cell r="C226" t="str">
            <v>UNAMORTIZED LOSS ON REACQUIRED DEBT</v>
          </cell>
        </row>
        <row r="227">
          <cell r="A227">
            <v>2903000</v>
          </cell>
          <cell r="B227" t="str">
            <v>Int Asst-PPA</v>
          </cell>
          <cell r="C227" t="str">
            <v>INTANGIBLE ASSET - PPA</v>
          </cell>
        </row>
        <row r="228">
          <cell r="A228">
            <v>2903100</v>
          </cell>
          <cell r="B228" t="str">
            <v>AccAmort-PPA</v>
          </cell>
          <cell r="C228" t="str">
            <v>ACCUMULATED AMORTIZATION  - PPA</v>
          </cell>
        </row>
        <row r="229">
          <cell r="A229">
            <v>2904000</v>
          </cell>
          <cell r="B229" t="str">
            <v>DrvAsst Non-Cur</v>
          </cell>
          <cell r="C229" t="str">
            <v>DERIVATIVE ASSET NON-CURRENT</v>
          </cell>
        </row>
        <row r="230">
          <cell r="A230">
            <v>2904100</v>
          </cell>
          <cell r="B230" t="str">
            <v>DrvAsst Non-Cur-Aff</v>
          </cell>
          <cell r="C230" t="str">
            <v>DERIVATIVE ASSET NON-CURRENT:  Affiliate</v>
          </cell>
        </row>
        <row r="231">
          <cell r="A231">
            <v>2904200</v>
          </cell>
          <cell r="B231" t="str">
            <v>DrvAsst Non-Cur-I/C</v>
          </cell>
          <cell r="C231" t="str">
            <v>DERIVATIVE ASSET NON-CURRENT:  Intercompany</v>
          </cell>
        </row>
        <row r="232">
          <cell r="A232">
            <v>2905000</v>
          </cell>
          <cell r="B232" t="str">
            <v>Storm Fund</v>
          </cell>
          <cell r="C232" t="str">
            <v>SPECIAL USE FUNDS: Storm</v>
          </cell>
        </row>
        <row r="233">
          <cell r="A233">
            <v>2905050</v>
          </cell>
          <cell r="B233" t="str">
            <v>Storm Fund - FAS 115</v>
          </cell>
          <cell r="C233" t="str">
            <v>SPECIAL USE FUNDS: Storm - FAS 115</v>
          </cell>
        </row>
        <row r="234">
          <cell r="A234">
            <v>2905100</v>
          </cell>
          <cell r="B234" t="str">
            <v>Nonqual Decom Funds</v>
          </cell>
          <cell r="C234" t="str">
            <v>SPECIAL USE FUNDS: Nonqualified Decommissioning</v>
          </cell>
        </row>
        <row r="235">
          <cell r="A235">
            <v>2905110</v>
          </cell>
          <cell r="B235" t="str">
            <v>Nonqual Decm-FAS 115</v>
          </cell>
          <cell r="C235" t="str">
            <v>SPECIAL USE FUNDS: Nonqualified Decom - FAS 115</v>
          </cell>
        </row>
        <row r="236">
          <cell r="A236">
            <v>2905120</v>
          </cell>
          <cell r="B236" t="str">
            <v>Qual Decom Fund</v>
          </cell>
          <cell r="C236" t="str">
            <v>SPECIAL USE FUNDS: Qualified Decommissioning</v>
          </cell>
        </row>
        <row r="237">
          <cell r="A237">
            <v>2905130</v>
          </cell>
          <cell r="B237" t="str">
            <v>Qual Decom-FAS 115</v>
          </cell>
          <cell r="C237" t="str">
            <v>SPECIAL USE FUNDS: Qualified Decom - FAS 115</v>
          </cell>
        </row>
        <row r="238">
          <cell r="A238">
            <v>2905200</v>
          </cell>
          <cell r="B238" t="str">
            <v>Other Funds</v>
          </cell>
          <cell r="C238" t="str">
            <v>OTHER FUNDS</v>
          </cell>
        </row>
        <row r="239">
          <cell r="A239">
            <v>2906000</v>
          </cell>
          <cell r="B239" t="str">
            <v>Int Asset-Othr</v>
          </cell>
          <cell r="C239" t="str">
            <v>INTANGIBLE ASSET - OTHER</v>
          </cell>
        </row>
        <row r="240">
          <cell r="A240">
            <v>2906100</v>
          </cell>
          <cell r="B240" t="str">
            <v>AccAm-Int Asset-Othr</v>
          </cell>
          <cell r="C240" t="str">
            <v>ACC AMORTIZATION-INTANGIBLE ASSET-OTHER</v>
          </cell>
        </row>
        <row r="241">
          <cell r="A241">
            <v>3100000</v>
          </cell>
          <cell r="B241" t="str">
            <v>A/P-Third Party</v>
          </cell>
          <cell r="C241" t="str">
            <v>ACCOUNTS PAYABLE: Third Party</v>
          </cell>
        </row>
        <row r="242">
          <cell r="A242">
            <v>3100050</v>
          </cell>
          <cell r="B242" t="str">
            <v>A/P-General</v>
          </cell>
          <cell r="C242" t="str">
            <v>ACCOUNTS PAYABLE: General (DP)</v>
          </cell>
        </row>
        <row r="243">
          <cell r="A243">
            <v>3100055</v>
          </cell>
          <cell r="B243" t="str">
            <v>A/P-General-C/E</v>
          </cell>
          <cell r="C243" t="str">
            <v>ACCOUNTS PAYABLE: General-Capital Expenditures(DP)</v>
          </cell>
        </row>
        <row r="244">
          <cell r="A244">
            <v>3100060</v>
          </cell>
          <cell r="B244" t="str">
            <v>A/P-Acc ST Borrow</v>
          </cell>
          <cell r="C244" t="str">
            <v>ACCOUNTS PAYABLE: Acc Short Term Borrowing</v>
          </cell>
        </row>
        <row r="245">
          <cell r="A245">
            <v>3100070</v>
          </cell>
          <cell r="B245" t="str">
            <v>A/P-Pur Pwr &amp; IC</v>
          </cell>
          <cell r="C245" t="str">
            <v>ACCOUNTS PAYABLE: Purchased Power &amp; Interchange</v>
          </cell>
        </row>
        <row r="246">
          <cell r="A246">
            <v>3100080</v>
          </cell>
          <cell r="B246" t="str">
            <v>Tax Collect Pay</v>
          </cell>
          <cell r="C246" t="str">
            <v>TAX COLLECTIONS PAYABLE</v>
          </cell>
        </row>
        <row r="247">
          <cell r="A247">
            <v>3100100</v>
          </cell>
          <cell r="B247" t="str">
            <v>A/P-Aff</v>
          </cell>
          <cell r="C247" t="str">
            <v>ACCOUNTS PAYABLE: Affiliate</v>
          </cell>
        </row>
        <row r="248">
          <cell r="A248">
            <v>3100105</v>
          </cell>
          <cell r="B248" t="str">
            <v>A/P-Aff (DP)</v>
          </cell>
          <cell r="C248" t="str">
            <v>ACCOUNTS PAYABLE: Affiliate (DP)</v>
          </cell>
        </row>
        <row r="249">
          <cell r="A249">
            <v>3100110</v>
          </cell>
          <cell r="B249" t="str">
            <v>A/P-Aff-PMI</v>
          </cell>
          <cell r="C249" t="str">
            <v>ACCOUNTS PAYABLE: Affiliate-PMI</v>
          </cell>
        </row>
        <row r="250">
          <cell r="A250">
            <v>3100200</v>
          </cell>
          <cell r="B250" t="str">
            <v>A/P-I/C</v>
          </cell>
          <cell r="C250" t="str">
            <v>ACCOUNTS PAYABLE: Intercompany</v>
          </cell>
        </row>
        <row r="251">
          <cell r="A251">
            <v>3100205</v>
          </cell>
          <cell r="B251" t="str">
            <v>A/P-I/C (DP)</v>
          </cell>
          <cell r="C251" t="str">
            <v>ACCOUNTS PAYABLE: Intercompany (DP)</v>
          </cell>
        </row>
        <row r="252">
          <cell r="A252">
            <v>3100210</v>
          </cell>
          <cell r="B252" t="str">
            <v>A/P-I/C FIT</v>
          </cell>
          <cell r="C252" t="str">
            <v>ACCOUNTS PAYABLE: Intercompany -Fed Income Tax</v>
          </cell>
        </row>
        <row r="253">
          <cell r="A253">
            <v>3100220</v>
          </cell>
          <cell r="B253" t="str">
            <v>A/P-I/C SIT</v>
          </cell>
          <cell r="C253" t="str">
            <v>ACCOUNTS PAYABLE: Intercompany -State Income Tax</v>
          </cell>
        </row>
        <row r="254">
          <cell r="A254">
            <v>3100300</v>
          </cell>
          <cell r="B254" t="str">
            <v>A/P-I/C-ArmsLgth</v>
          </cell>
          <cell r="C254" t="str">
            <v>ACCOUNTS PAYABLE: Intercompany - Armslength</v>
          </cell>
        </row>
        <row r="255">
          <cell r="A255">
            <v>3100310</v>
          </cell>
          <cell r="B255" t="str">
            <v>A/P-I/C-ArmsLgth-PMI</v>
          </cell>
          <cell r="C255" t="str">
            <v>ACCOUNTS PAYABLE: Intercompany - Armslength-PMI</v>
          </cell>
        </row>
        <row r="256">
          <cell r="A256">
            <v>3100400</v>
          </cell>
          <cell r="B256" t="str">
            <v>A/P-Emplys</v>
          </cell>
          <cell r="C256" t="str">
            <v>ACCOUNTS PAYABLE: Employees</v>
          </cell>
        </row>
        <row r="257">
          <cell r="A257">
            <v>3100450</v>
          </cell>
          <cell r="B257" t="str">
            <v>A/P-Emplys (DP)</v>
          </cell>
          <cell r="C257" t="str">
            <v>ACCOUNTS PAYABLE: Employees (DP)</v>
          </cell>
        </row>
        <row r="258">
          <cell r="A258">
            <v>3100500</v>
          </cell>
          <cell r="B258" t="str">
            <v>A/P-Vndr Accr</v>
          </cell>
          <cell r="C258" t="str">
            <v>ACCOUNTS PAYABLE: Vendor Accruals</v>
          </cell>
        </row>
        <row r="259">
          <cell r="A259">
            <v>3100510</v>
          </cell>
          <cell r="B259" t="str">
            <v>A/P-Vndr Accr-Aff</v>
          </cell>
          <cell r="C259" t="str">
            <v>ACCOUNTS PAYABLE: Vendor Accruals-Affiliate</v>
          </cell>
        </row>
        <row r="260">
          <cell r="A260">
            <v>3100530</v>
          </cell>
          <cell r="B260" t="str">
            <v>A/P-Vndr Accr-Arms</v>
          </cell>
          <cell r="C260" t="str">
            <v>ACCOUNTS PAYABLE: Vendor Accruals-I/C Arms Length</v>
          </cell>
        </row>
        <row r="261">
          <cell r="A261">
            <v>3100600</v>
          </cell>
          <cell r="B261" t="str">
            <v>A/P-Vndr Accr (DP)</v>
          </cell>
          <cell r="C261" t="str">
            <v>ACCOUNTS PAYABLE: Vendor Accruals (DP)</v>
          </cell>
        </row>
        <row r="262">
          <cell r="A262">
            <v>3101000</v>
          </cell>
          <cell r="B262" t="str">
            <v>A/P-P/R Tax</v>
          </cell>
          <cell r="C262" t="str">
            <v>ACCOUNTS PAYABLE: Payroll Taxes</v>
          </cell>
        </row>
        <row r="263">
          <cell r="A263">
            <v>3101100</v>
          </cell>
          <cell r="B263" t="str">
            <v>A/P-PR Ded&amp;Non Trade</v>
          </cell>
          <cell r="C263" t="str">
            <v>ACCOUNTS PAYABLE: Payroll Ded and Non-Trade Pay</v>
          </cell>
        </row>
        <row r="264">
          <cell r="A264">
            <v>3102000</v>
          </cell>
          <cell r="B264" t="str">
            <v>A/P-Vendor Dwn Pymt</v>
          </cell>
          <cell r="C264" t="str">
            <v>ACCOUNTS PAYABLE:  Vendor Down Payments</v>
          </cell>
        </row>
        <row r="265">
          <cell r="A265">
            <v>3102500</v>
          </cell>
          <cell r="B265" t="str">
            <v>A/P-Vendor Retainer</v>
          </cell>
          <cell r="C265" t="str">
            <v>ACCOUNTS PAYABLE:  Vendor Retainers</v>
          </cell>
        </row>
        <row r="266">
          <cell r="A266">
            <v>3199997</v>
          </cell>
          <cell r="B266" t="str">
            <v>A/P Conv I/C</v>
          </cell>
          <cell r="C266" t="str">
            <v>ACCOUNTS PAYABLE INTERCOMPANY CLEARING:  Conversio</v>
          </cell>
        </row>
        <row r="267">
          <cell r="A267">
            <v>3199998</v>
          </cell>
          <cell r="B267" t="str">
            <v>A/P Clrg Aff</v>
          </cell>
          <cell r="C267" t="str">
            <v>ACCOUNTS PAYABLE AFFILIATE CLEARING:  Conversion</v>
          </cell>
        </row>
        <row r="268">
          <cell r="A268">
            <v>3199999</v>
          </cell>
          <cell r="B268" t="str">
            <v>A/P Clrg Conv</v>
          </cell>
          <cell r="C268" t="str">
            <v>ACCOUNTS PAYABLE CLEARING:  Conversion</v>
          </cell>
        </row>
        <row r="269">
          <cell r="A269">
            <v>3200000</v>
          </cell>
          <cell r="B269" t="str">
            <v>Curr Tax Pay - Fed</v>
          </cell>
          <cell r="C269" t="str">
            <v>CURRENT TAX PAYABLE: Fed</v>
          </cell>
        </row>
        <row r="270">
          <cell r="A270">
            <v>3200100</v>
          </cell>
          <cell r="B270" t="str">
            <v>Curr Tax Pay-State</v>
          </cell>
          <cell r="C270" t="str">
            <v>CURRENT TAX PAYABLE: State</v>
          </cell>
        </row>
        <row r="271">
          <cell r="A271">
            <v>3200200</v>
          </cell>
          <cell r="B271" t="str">
            <v>IT Pay-Fed-No Recls</v>
          </cell>
          <cell r="C271" t="str">
            <v>CURRENT INCOME TAX PAYABLE: Federal - No Reclass</v>
          </cell>
        </row>
        <row r="272">
          <cell r="A272">
            <v>3200500</v>
          </cell>
          <cell r="B272" t="str">
            <v>Sales&amp;Use Tax Pay</v>
          </cell>
          <cell r="C272" t="str">
            <v>SALES &amp; USE TAX PAYABLE</v>
          </cell>
        </row>
        <row r="273">
          <cell r="A273">
            <v>3201000</v>
          </cell>
          <cell r="B273" t="str">
            <v>DIT-Fed Curr Liab</v>
          </cell>
          <cell r="C273" t="str">
            <v>DEFERRED INCOME TAXES: Fed - Curr Liab</v>
          </cell>
        </row>
        <row r="274">
          <cell r="A274">
            <v>3201100</v>
          </cell>
          <cell r="B274" t="str">
            <v>DIT-State-Curr Liab</v>
          </cell>
          <cell r="C274" t="str">
            <v>DEFERRED INCOME TAXES: State - Curr Liab</v>
          </cell>
        </row>
        <row r="275">
          <cell r="A275">
            <v>3300000</v>
          </cell>
          <cell r="B275" t="str">
            <v>Accr Int</v>
          </cell>
          <cell r="C275" t="str">
            <v>ACCRUED INTEREST</v>
          </cell>
        </row>
        <row r="276">
          <cell r="A276">
            <v>3300100</v>
          </cell>
          <cell r="B276" t="str">
            <v>Accr Int-Aff</v>
          </cell>
          <cell r="C276" t="str">
            <v>ACCRUED INTEREST:  Affiliate</v>
          </cell>
        </row>
        <row r="277">
          <cell r="A277">
            <v>3300200</v>
          </cell>
          <cell r="B277" t="str">
            <v>Accr Int-I/C</v>
          </cell>
          <cell r="C277" t="str">
            <v>ACCRUED INTEREST:  Intercompany</v>
          </cell>
        </row>
        <row r="278">
          <cell r="A278">
            <v>3300250</v>
          </cell>
          <cell r="B278" t="str">
            <v>Accr Int-Cust Dep</v>
          </cell>
          <cell r="C278" t="str">
            <v>ACCRUED INTEREST:  Customer Deposits</v>
          </cell>
        </row>
        <row r="279">
          <cell r="A279">
            <v>3300300</v>
          </cell>
          <cell r="B279" t="str">
            <v>Dividends Payable</v>
          </cell>
          <cell r="C279" t="str">
            <v>PREFERRED &amp; COMMON  DIVIDENDS PAYABLE</v>
          </cell>
        </row>
        <row r="280">
          <cell r="A280">
            <v>3300400</v>
          </cell>
          <cell r="B280" t="str">
            <v>Divs Payable - I/C</v>
          </cell>
          <cell r="C280" t="str">
            <v>DIVIDENDS PAYABLE: Intercompany</v>
          </cell>
        </row>
        <row r="281">
          <cell r="A281">
            <v>3301000</v>
          </cell>
          <cell r="B281" t="str">
            <v>Accr P/R-AutoProc</v>
          </cell>
          <cell r="C281" t="str">
            <v>ACCRUED PAYROLL:  Automatic Processing</v>
          </cell>
        </row>
        <row r="282">
          <cell r="A282">
            <v>3301100</v>
          </cell>
          <cell r="B282" t="str">
            <v>Accr P/R-ManProc</v>
          </cell>
          <cell r="C282" t="str">
            <v>ACCRUED PAYROLL:  Manual Processing</v>
          </cell>
        </row>
        <row r="283">
          <cell r="A283">
            <v>3301200</v>
          </cell>
          <cell r="B283" t="str">
            <v>Accr P/R-Ben</v>
          </cell>
          <cell r="C283" t="str">
            <v>ACCRUED PAYROLL:  Benefits</v>
          </cell>
        </row>
        <row r="284">
          <cell r="A284">
            <v>3301250</v>
          </cell>
          <cell r="B284" t="str">
            <v>Accr P/R (DP)</v>
          </cell>
          <cell r="C284" t="str">
            <v>ACCRUED PAYROLL (DP)</v>
          </cell>
        </row>
        <row r="285">
          <cell r="A285">
            <v>3302000</v>
          </cell>
          <cell r="B285" t="str">
            <v>Accr Vac</v>
          </cell>
          <cell r="C285" t="str">
            <v>ACCRUED VACATION</v>
          </cell>
        </row>
        <row r="286">
          <cell r="A286">
            <v>3303000</v>
          </cell>
          <cell r="B286" t="str">
            <v>Accr Bonus</v>
          </cell>
          <cell r="C286" t="str">
            <v>ACCRUED BONUS</v>
          </cell>
        </row>
        <row r="287">
          <cell r="A287">
            <v>3304000</v>
          </cell>
          <cell r="B287" t="str">
            <v>Accr O&amp;M</v>
          </cell>
          <cell r="C287" t="str">
            <v>ACCRUED O&amp;M</v>
          </cell>
        </row>
        <row r="288">
          <cell r="A288">
            <v>3305000</v>
          </cell>
          <cell r="B288" t="str">
            <v>Accr Fuel Exp</v>
          </cell>
          <cell r="C288" t="str">
            <v>ACCRUED FUEL EXPENSE</v>
          </cell>
        </row>
        <row r="289">
          <cell r="A289">
            <v>3306000</v>
          </cell>
          <cell r="B289" t="str">
            <v>Accr Mgmt Fee</v>
          </cell>
          <cell r="C289" t="str">
            <v>ACCRUED MANAGEMENT FEES</v>
          </cell>
        </row>
        <row r="290">
          <cell r="A290">
            <v>3307000</v>
          </cell>
          <cell r="B290" t="str">
            <v>Accr Royalties</v>
          </cell>
          <cell r="C290" t="str">
            <v>ACCRUED ROYALTIES &amp; LAND LEASES</v>
          </cell>
        </row>
        <row r="291">
          <cell r="A291">
            <v>3308000</v>
          </cell>
          <cell r="B291" t="str">
            <v>Accr Prof Fee</v>
          </cell>
          <cell r="C291" t="str">
            <v>ACCRUED PROFESSIONAL FEES</v>
          </cell>
        </row>
        <row r="292">
          <cell r="A292">
            <v>3309000</v>
          </cell>
          <cell r="B292" t="str">
            <v>Accr Prop Taxes</v>
          </cell>
          <cell r="C292" t="str">
            <v>ACCRUED PROPERTY TAXES</v>
          </cell>
        </row>
        <row r="293">
          <cell r="A293">
            <v>3309100</v>
          </cell>
          <cell r="B293" t="str">
            <v>Accr Reg Assess Fee</v>
          </cell>
          <cell r="C293" t="str">
            <v>ACCRUED REGULATORY ASSESSMENT FEE</v>
          </cell>
        </row>
        <row r="294">
          <cell r="A294">
            <v>3309200</v>
          </cell>
          <cell r="B294" t="str">
            <v>Accr Taxes-Other</v>
          </cell>
          <cell r="C294" t="str">
            <v>ACCRUED TAXES:  Other</v>
          </cell>
        </row>
        <row r="295">
          <cell r="A295">
            <v>3309400</v>
          </cell>
          <cell r="B295" t="str">
            <v>Accr Taxes-Fran &amp;Min</v>
          </cell>
          <cell r="C295" t="str">
            <v>ACCRUED TAXES:  Franchise and Minimum</v>
          </cell>
        </row>
        <row r="296">
          <cell r="A296">
            <v>3309500</v>
          </cell>
          <cell r="B296" t="str">
            <v>Accr Telecom Tax</v>
          </cell>
          <cell r="C296" t="str">
            <v>ACCRUED TELECOMMUNICATIONS TAX</v>
          </cell>
        </row>
        <row r="297">
          <cell r="A297">
            <v>3309600</v>
          </cell>
          <cell r="B297" t="str">
            <v>Accr Emp PR Tax</v>
          </cell>
          <cell r="C297" t="str">
            <v>ACCRUED TAXES: Employer Payroll</v>
          </cell>
        </row>
        <row r="298">
          <cell r="A298">
            <v>3309700</v>
          </cell>
          <cell r="B298" t="str">
            <v>Accr Grs Rects Tax</v>
          </cell>
          <cell r="C298" t="str">
            <v>ACCRUED TAXES: Gross Receipts</v>
          </cell>
        </row>
        <row r="299">
          <cell r="A299">
            <v>3311000</v>
          </cell>
          <cell r="B299" t="str">
            <v>Accr Def Comp</v>
          </cell>
          <cell r="C299" t="str">
            <v>ACCRUED DEFERRED COMPENSATION</v>
          </cell>
        </row>
        <row r="300">
          <cell r="A300">
            <v>3320000</v>
          </cell>
          <cell r="B300" t="str">
            <v>Othr Accr Liab</v>
          </cell>
          <cell r="C300" t="str">
            <v>OTHER ACCRUED LIABILITIES</v>
          </cell>
        </row>
        <row r="301">
          <cell r="A301">
            <v>3320100</v>
          </cell>
          <cell r="B301" t="str">
            <v>Lease Reserves</v>
          </cell>
          <cell r="C301" t="str">
            <v>OTHER ACCRUED LIABILITIES: Lease Reserves</v>
          </cell>
        </row>
        <row r="302">
          <cell r="A302">
            <v>3320200</v>
          </cell>
          <cell r="B302" t="str">
            <v>Workers Comp</v>
          </cell>
          <cell r="C302" t="str">
            <v>OTHER ACCRUED LIABILITIES: Workers Compensation</v>
          </cell>
        </row>
        <row r="303">
          <cell r="A303">
            <v>3320300</v>
          </cell>
          <cell r="B303" t="str">
            <v>Inac-Use 3320900</v>
          </cell>
          <cell r="C303" t="str">
            <v>OTHER ACCRUED LIABILITIES: Inactive - Use 3320900</v>
          </cell>
        </row>
        <row r="304">
          <cell r="A304">
            <v>3320400</v>
          </cell>
          <cell r="B304" t="str">
            <v>Jobbing Accounts</v>
          </cell>
          <cell r="C304" t="str">
            <v>OTHER ACCRUED LIABILITIES: Jobbing Accounts</v>
          </cell>
        </row>
        <row r="305">
          <cell r="A305">
            <v>3320500</v>
          </cell>
          <cell r="B305" t="str">
            <v>Marketing Programs</v>
          </cell>
          <cell r="C305" t="str">
            <v>OTHER ACCRUED LIABILITIES: Marketing Programs</v>
          </cell>
        </row>
        <row r="306">
          <cell r="A306">
            <v>3320600</v>
          </cell>
          <cell r="B306" t="str">
            <v>Pole Attachments</v>
          </cell>
          <cell r="C306" t="str">
            <v>OTHER ACCRUED LIABILITIES: Pole Attachments</v>
          </cell>
        </row>
        <row r="307">
          <cell r="A307">
            <v>3320700</v>
          </cell>
          <cell r="B307" t="str">
            <v>Nuc Ins Prem Dist</v>
          </cell>
          <cell r="C307" t="str">
            <v>OTH ACCR LIAB: Nuclear Ins Prem Distribution</v>
          </cell>
        </row>
        <row r="308">
          <cell r="A308">
            <v>3320800</v>
          </cell>
          <cell r="B308" t="str">
            <v>Equity Units</v>
          </cell>
          <cell r="C308" t="str">
            <v>OTHER ACCRUED LIABILITIES: Equity Units</v>
          </cell>
        </row>
        <row r="309">
          <cell r="A309">
            <v>3320900</v>
          </cell>
          <cell r="B309" t="str">
            <v>Accr Liab-Constructn</v>
          </cell>
          <cell r="C309" t="str">
            <v>OTHER ACCRUED LIABILITIES: Construction Accrual</v>
          </cell>
        </row>
        <row r="310">
          <cell r="A310">
            <v>3321000</v>
          </cell>
          <cell r="B310" t="str">
            <v>Cust Deposits</v>
          </cell>
          <cell r="C310" t="str">
            <v>CUSTOMER DEPOSITS</v>
          </cell>
        </row>
        <row r="311">
          <cell r="A311">
            <v>3322000</v>
          </cell>
          <cell r="B311" t="str">
            <v>Cust Deposits (DP)</v>
          </cell>
          <cell r="C311" t="str">
            <v>CUSTOMER DEPOSITS (DP)</v>
          </cell>
        </row>
        <row r="312">
          <cell r="A312">
            <v>3323000</v>
          </cell>
          <cell r="B312" t="str">
            <v>Cust Ref - Retail</v>
          </cell>
          <cell r="C312" t="str">
            <v>CUSTOMER REFUND: Retail</v>
          </cell>
        </row>
        <row r="313">
          <cell r="A313">
            <v>3324000</v>
          </cell>
          <cell r="B313" t="str">
            <v>Cust Ref - Wholesale</v>
          </cell>
          <cell r="C313" t="str">
            <v>CUSTOMER REFUND: Wholesale</v>
          </cell>
        </row>
        <row r="314">
          <cell r="A314">
            <v>3325000</v>
          </cell>
          <cell r="B314" t="str">
            <v>OthAcLiab-NonPd OT</v>
          </cell>
          <cell r="C314" t="str">
            <v>OTHER LIABILITIES: Non-Paid Overtime</v>
          </cell>
        </row>
        <row r="315">
          <cell r="A315">
            <v>3326000</v>
          </cell>
          <cell r="B315" t="str">
            <v>Accr Nuclear Oblig</v>
          </cell>
          <cell r="C315" t="str">
            <v>ACCRUED NUCLEAR OBLIGATIONS</v>
          </cell>
        </row>
        <row r="316">
          <cell r="A316">
            <v>3327000</v>
          </cell>
          <cell r="B316" t="str">
            <v>Overrec ECCR Revs</v>
          </cell>
          <cell r="C316" t="str">
            <v>OVERRECOVERED ECCR REVENUES</v>
          </cell>
        </row>
        <row r="317">
          <cell r="A317">
            <v>3327100</v>
          </cell>
          <cell r="B317" t="str">
            <v>Overrec Retail</v>
          </cell>
          <cell r="C317" t="str">
            <v>OVERRECOVERED FUEL: Retail</v>
          </cell>
        </row>
        <row r="318">
          <cell r="A318">
            <v>3327150</v>
          </cell>
          <cell r="B318" t="str">
            <v>Overrec Whlsale</v>
          </cell>
          <cell r="C318" t="str">
            <v>OVERRECOVERED FUEL: Wholesale</v>
          </cell>
        </row>
        <row r="319">
          <cell r="A319">
            <v>3327200</v>
          </cell>
          <cell r="B319" t="str">
            <v>Overrc Capacity Revs</v>
          </cell>
          <cell r="C319" t="str">
            <v>OVERRECOVERED CAPACITY REVENUES</v>
          </cell>
        </row>
        <row r="320">
          <cell r="A320">
            <v>3327300</v>
          </cell>
          <cell r="B320" t="str">
            <v>Overrec Envir Revs</v>
          </cell>
          <cell r="C320" t="str">
            <v>OVERRECOVERED ENVIRONMENTAL REVENUES</v>
          </cell>
        </row>
        <row r="321">
          <cell r="A321">
            <v>3327400</v>
          </cell>
          <cell r="B321" t="str">
            <v>Over Fuel Rev-Keys</v>
          </cell>
          <cell r="C321" t="str">
            <v>OVERRECOVERED FUEL REVS - FL KEYS COOP</v>
          </cell>
        </row>
        <row r="322">
          <cell r="A322">
            <v>3327500</v>
          </cell>
          <cell r="B322" t="str">
            <v>Over Fuel Rev-KW</v>
          </cell>
          <cell r="C322" t="str">
            <v>OVERRECOVERED FUEL REVS - KEY WEST</v>
          </cell>
        </row>
        <row r="323">
          <cell r="A323">
            <v>3327550</v>
          </cell>
          <cell r="B323" t="str">
            <v>Over Rev-Franch&amp;Oth</v>
          </cell>
          <cell r="C323" t="str">
            <v>OVERRECOVERED REVS: Franchise &amp; Other</v>
          </cell>
        </row>
        <row r="324">
          <cell r="A324">
            <v>3327600</v>
          </cell>
          <cell r="B324" t="str">
            <v>Def RAF-Clauses</v>
          </cell>
          <cell r="C324" t="str">
            <v>DEFERRED REGULATORY ASSESS FEE - CLAUSES</v>
          </cell>
        </row>
        <row r="325">
          <cell r="A325">
            <v>3330000</v>
          </cell>
          <cell r="B325" t="str">
            <v>P/R Clrg</v>
          </cell>
          <cell r="C325" t="str">
            <v>PAYROLL CLEARING</v>
          </cell>
        </row>
        <row r="326">
          <cell r="A326">
            <v>3331000</v>
          </cell>
          <cell r="B326" t="str">
            <v>Payroll Clearing</v>
          </cell>
          <cell r="C326" t="str">
            <v>PAYROLL CLEARING</v>
          </cell>
        </row>
        <row r="327">
          <cell r="A327">
            <v>3332000</v>
          </cell>
          <cell r="B327" t="str">
            <v>I/F Clrg-Over 999</v>
          </cell>
          <cell r="C327" t="str">
            <v>INTERFACE CLRG: Over 999 lines to SAP</v>
          </cell>
        </row>
        <row r="328">
          <cell r="A328">
            <v>3333000</v>
          </cell>
          <cell r="B328" t="str">
            <v>I/F Clrg-Mapping</v>
          </cell>
          <cell r="C328" t="str">
            <v>INTERFACE CLRG: Mapping</v>
          </cell>
        </row>
        <row r="329">
          <cell r="A329">
            <v>3334000</v>
          </cell>
          <cell r="B329" t="str">
            <v xml:space="preserve"> I/F Clrg-SAP Valid</v>
          </cell>
          <cell r="C329" t="str">
            <v>INTERFACE CLRG: SAP Validation</v>
          </cell>
        </row>
        <row r="330">
          <cell r="A330">
            <v>3399999</v>
          </cell>
          <cell r="B330" t="str">
            <v>P/R Clrg Conv</v>
          </cell>
          <cell r="C330" t="str">
            <v>PAYROLL CLEARING: Conversion</v>
          </cell>
        </row>
        <row r="331">
          <cell r="A331">
            <v>3401000</v>
          </cell>
          <cell r="B331" t="str">
            <v>Curr Deriv Liab</v>
          </cell>
          <cell r="C331" t="str">
            <v>CURRENT DERIVATIVE LIABILITY</v>
          </cell>
        </row>
        <row r="332">
          <cell r="A332">
            <v>3401100</v>
          </cell>
          <cell r="B332" t="str">
            <v>Curr Deriv Liab-Aff</v>
          </cell>
          <cell r="C332" t="str">
            <v>CURRENT DERIVATIVE LIABILITY: Affiliate</v>
          </cell>
        </row>
        <row r="333">
          <cell r="A333">
            <v>3401200</v>
          </cell>
          <cell r="B333" t="str">
            <v>Curr Deriv Liab-I/C</v>
          </cell>
          <cell r="C333" t="str">
            <v>CURRENT DERIVATIVE LIABILITY: Intercompany</v>
          </cell>
        </row>
        <row r="334">
          <cell r="A334">
            <v>3401300</v>
          </cell>
          <cell r="B334" t="str">
            <v>Curr Deriv Liab-Reg</v>
          </cell>
          <cell r="C334" t="str">
            <v>CURRENT DERIVATIVE LIABILITY: Regulatory</v>
          </cell>
        </row>
        <row r="335">
          <cell r="A335">
            <v>3402000</v>
          </cell>
          <cell r="B335" t="str">
            <v>Def Rev -Current</v>
          </cell>
          <cell r="C335" t="str">
            <v>DEFERRED REVENUE: Current</v>
          </cell>
        </row>
        <row r="336">
          <cell r="A336">
            <v>3402100</v>
          </cell>
          <cell r="B336" t="str">
            <v>Def Rev-Current-I/C</v>
          </cell>
          <cell r="C336" t="str">
            <v>DEFERRED REVENUE: Current - Intercompany</v>
          </cell>
        </row>
        <row r="337">
          <cell r="A337">
            <v>3500000</v>
          </cell>
          <cell r="B337" t="str">
            <v>ST Debt</v>
          </cell>
          <cell r="C337" t="str">
            <v>SHORT TERM DEBT</v>
          </cell>
        </row>
        <row r="338">
          <cell r="A338">
            <v>3500100</v>
          </cell>
          <cell r="B338" t="str">
            <v>ST Debt-Aff</v>
          </cell>
          <cell r="C338" t="str">
            <v>SHORT TERM DEBT: Affiliate</v>
          </cell>
        </row>
        <row r="339">
          <cell r="A339">
            <v>3500200</v>
          </cell>
          <cell r="B339" t="str">
            <v>ST Debt-I/C</v>
          </cell>
          <cell r="C339" t="str">
            <v>SHORT TERM DEBT: Intercompany</v>
          </cell>
        </row>
        <row r="340">
          <cell r="A340">
            <v>3500300</v>
          </cell>
          <cell r="B340" t="str">
            <v>N/P-Curr-I/C-Thrift</v>
          </cell>
          <cell r="C340" t="str">
            <v>NOTES PAYABLE: Current Intercompany - Thrift</v>
          </cell>
        </row>
        <row r="341">
          <cell r="A341">
            <v>3500400</v>
          </cell>
          <cell r="B341" t="str">
            <v>N/P-Comm Paper</v>
          </cell>
          <cell r="C341" t="str">
            <v>NOTES PAYABLE: Commercial Paper</v>
          </cell>
        </row>
        <row r="342">
          <cell r="A342">
            <v>3501000</v>
          </cell>
          <cell r="B342" t="str">
            <v>Curr Obl Undr Cap Ls</v>
          </cell>
          <cell r="C342" t="str">
            <v>CURRENT OBLIGATION UNDER CAPITAL LEASE</v>
          </cell>
        </row>
        <row r="343">
          <cell r="A343">
            <v>3503000</v>
          </cell>
          <cell r="B343" t="str">
            <v>Curr Por-LTD and PS</v>
          </cell>
          <cell r="C343" t="str">
            <v>CURRENT PORTION: Long Term Debt and Pref Stock</v>
          </cell>
        </row>
        <row r="344">
          <cell r="A344">
            <v>3503100</v>
          </cell>
          <cell r="B344" t="str">
            <v>Curr Port-LTD-Aff</v>
          </cell>
          <cell r="C344" t="str">
            <v>CURRENT PORTION: Long Term Debt: Affiliate</v>
          </cell>
        </row>
        <row r="345">
          <cell r="A345">
            <v>3503200</v>
          </cell>
          <cell r="B345" t="str">
            <v>Cur Por-LTD &amp; PS-I/C</v>
          </cell>
          <cell r="C345" t="str">
            <v>CUR POR: Long Term Debt &amp; Pref Stock: Intercompany</v>
          </cell>
        </row>
        <row r="346">
          <cell r="A346">
            <v>3503300</v>
          </cell>
          <cell r="B346" t="str">
            <v>Cur Por - Hedge Off</v>
          </cell>
          <cell r="C346" t="str">
            <v>CURRENT PORTION: Bonds Payable - Hedge Offset</v>
          </cell>
        </row>
        <row r="347">
          <cell r="A347">
            <v>3600000</v>
          </cell>
          <cell r="B347" t="str">
            <v>Def Tax Liab-Fed</v>
          </cell>
          <cell r="C347" t="str">
            <v>DEFERRED TAX LIABILITY: Federal</v>
          </cell>
        </row>
        <row r="348">
          <cell r="A348">
            <v>3600010</v>
          </cell>
          <cell r="B348" t="str">
            <v>Def Fed Tax Liab-OCI</v>
          </cell>
          <cell r="C348" t="str">
            <v>DEFERRED FEDERAL TAX LIABILITY: OCI</v>
          </cell>
        </row>
        <row r="349">
          <cell r="A349">
            <v>3600050</v>
          </cell>
          <cell r="B349" t="str">
            <v>Def Tax Reg Cr-Fed</v>
          </cell>
          <cell r="C349" t="str">
            <v>DEFERRED TAX REGULATORY CREDIT: Federal</v>
          </cell>
        </row>
        <row r="350">
          <cell r="A350">
            <v>3600060</v>
          </cell>
          <cell r="B350" t="str">
            <v>Def PTC Cr - Fed</v>
          </cell>
          <cell r="C350" t="str">
            <v>DEFERRED PTC CREDIT - Federal</v>
          </cell>
        </row>
        <row r="351">
          <cell r="A351">
            <v>3600100</v>
          </cell>
          <cell r="B351" t="str">
            <v>Def Tax Liab-State</v>
          </cell>
          <cell r="C351" t="str">
            <v>DEFERRED TAX LIABILITY: State</v>
          </cell>
        </row>
        <row r="352">
          <cell r="A352">
            <v>3600110</v>
          </cell>
          <cell r="B352" t="str">
            <v>Def State Tax - OCI</v>
          </cell>
          <cell r="C352" t="str">
            <v>DEFERRED STATE TAX LIABILITY: OCI</v>
          </cell>
        </row>
        <row r="353">
          <cell r="A353">
            <v>3600150</v>
          </cell>
          <cell r="B353" t="str">
            <v>Def PTC Cr - State</v>
          </cell>
          <cell r="C353" t="str">
            <v>DEFERRED PTC CREDIT - State</v>
          </cell>
        </row>
        <row r="354">
          <cell r="A354">
            <v>3600200</v>
          </cell>
          <cell r="B354" t="str">
            <v>DTL-Val-Res-State</v>
          </cell>
          <cell r="C354" t="str">
            <v>DEFERRED TAX LIABILITY: Valuation-Reserve-State</v>
          </cell>
        </row>
        <row r="355">
          <cell r="A355">
            <v>3600300</v>
          </cell>
          <cell r="B355" t="str">
            <v>Accum Def ITC</v>
          </cell>
          <cell r="C355" t="str">
            <v>ACCUMULATED DEFERRED INVEST. TAX CREDITS</v>
          </cell>
        </row>
        <row r="356">
          <cell r="A356">
            <v>3600500</v>
          </cell>
          <cell r="B356" t="str">
            <v>L-T Tax Liab - State</v>
          </cell>
          <cell r="C356" t="str">
            <v>LONG TERM TAX LIABILITY: State</v>
          </cell>
        </row>
        <row r="357">
          <cell r="A357">
            <v>3601000</v>
          </cell>
          <cell r="B357" t="str">
            <v>Def Rev-Othr</v>
          </cell>
          <cell r="C357" t="str">
            <v>DEFERRED REVENUE - Other</v>
          </cell>
        </row>
        <row r="358">
          <cell r="A358">
            <v>3602000</v>
          </cell>
          <cell r="B358" t="str">
            <v>Def Reg Liab</v>
          </cell>
          <cell r="C358" t="str">
            <v>DEFERRED REGULATORY LIABILITY</v>
          </cell>
        </row>
        <row r="359">
          <cell r="A359">
            <v>3602100</v>
          </cell>
          <cell r="B359" t="str">
            <v>FPSC 5 Yr Amort Def</v>
          </cell>
          <cell r="C359" t="str">
            <v>DEF REGULATORY LIAB: FPSC 5 Year Amort Deferral</v>
          </cell>
        </row>
        <row r="360">
          <cell r="A360">
            <v>3602200</v>
          </cell>
          <cell r="B360" t="str">
            <v>Franchise Overrec</v>
          </cell>
          <cell r="C360" t="str">
            <v>DEF REGULATORY LIAB: Franchise Overrecovery</v>
          </cell>
        </row>
        <row r="361">
          <cell r="A361">
            <v>3602300</v>
          </cell>
          <cell r="B361" t="str">
            <v>Reg Lia-Acc NU Amort</v>
          </cell>
          <cell r="C361" t="str">
            <v>OTH REGULATORY LIAB: Accum Nuclear Amortization</v>
          </cell>
        </row>
        <row r="362">
          <cell r="A362">
            <v>3602400</v>
          </cell>
          <cell r="B362" t="str">
            <v>Accum Amort Unal Res</v>
          </cell>
          <cell r="C362" t="str">
            <v>OTH REGULATORY LIAB: Accum Amort Unall Reserve</v>
          </cell>
        </row>
        <row r="363">
          <cell r="A363">
            <v>3602500</v>
          </cell>
          <cell r="B363" t="str">
            <v>Reac Hd Repair Accr</v>
          </cell>
          <cell r="C363" t="str">
            <v>OTH REGULATORY LIAB: Nuc Reactor Head Repair Accr</v>
          </cell>
        </row>
        <row r="364">
          <cell r="A364">
            <v>3602600</v>
          </cell>
          <cell r="B364" t="str">
            <v>Oth Reg Liab: ARO</v>
          </cell>
          <cell r="C364" t="str">
            <v>OTH REGULATORY LIAB: Asset Retirement Obligation</v>
          </cell>
        </row>
        <row r="365">
          <cell r="A365">
            <v>3602700</v>
          </cell>
          <cell r="B365" t="str">
            <v>Oth Reg Liab: Deriv</v>
          </cell>
          <cell r="C365" t="str">
            <v>OTH REGULATORY LIAB: Derivatives</v>
          </cell>
        </row>
        <row r="366">
          <cell r="A366">
            <v>3603000</v>
          </cell>
          <cell r="B366" t="str">
            <v>Unernd Lev Lse Inc</v>
          </cell>
          <cell r="C366" t="str">
            <v>UNEARNED LEVERAGED LEASE INCOME</v>
          </cell>
        </row>
        <row r="367">
          <cell r="A367">
            <v>3604000</v>
          </cell>
          <cell r="B367" t="str">
            <v>Unernd ITC-LevLseInc</v>
          </cell>
          <cell r="C367" t="str">
            <v>UNEARNED ITC - Leveraged Lease Income</v>
          </cell>
        </row>
        <row r="368">
          <cell r="A368">
            <v>3700000</v>
          </cell>
          <cell r="B368" t="str">
            <v>Non-CurDerivLiab</v>
          </cell>
          <cell r="C368" t="str">
            <v>NON CURRENT DERIVATIVE LIABILITY</v>
          </cell>
        </row>
        <row r="369">
          <cell r="A369">
            <v>3700100</v>
          </cell>
          <cell r="B369" t="str">
            <v>Non-CurDerivLiab-Aff</v>
          </cell>
          <cell r="C369" t="str">
            <v>NON CURRENT DERIVATIVE LIABILITY: Affiliate</v>
          </cell>
        </row>
        <row r="370">
          <cell r="A370">
            <v>3700200</v>
          </cell>
          <cell r="B370" t="str">
            <v>Non-CurDerivLiab-I/C</v>
          </cell>
          <cell r="C370" t="str">
            <v>NON CURRENT DERIVATIVE LIABILITY: Intercompany</v>
          </cell>
        </row>
        <row r="371">
          <cell r="A371">
            <v>3701000</v>
          </cell>
          <cell r="B371" t="str">
            <v>Accr Dismntlmnt</v>
          </cell>
          <cell r="C371" t="str">
            <v>ACCRUED DISMANTLEMENT</v>
          </cell>
        </row>
        <row r="372">
          <cell r="A372">
            <v>3701100</v>
          </cell>
          <cell r="B372" t="str">
            <v>Asset Removal Costs</v>
          </cell>
          <cell r="C372" t="str">
            <v>ASSET REMOVAL COSTS</v>
          </cell>
        </row>
        <row r="373">
          <cell r="A373">
            <v>3701200</v>
          </cell>
          <cell r="B373" t="str">
            <v>NU Decom Reserve</v>
          </cell>
          <cell r="C373" t="str">
            <v>NUCLEAR DECOM RESERVE</v>
          </cell>
        </row>
        <row r="374">
          <cell r="A374">
            <v>3701210</v>
          </cell>
          <cell r="B374" t="str">
            <v>NU Decom Res-FAS 115</v>
          </cell>
          <cell r="C374" t="str">
            <v>NUCLEAR DECOM RESERVE: FAS 115</v>
          </cell>
        </row>
        <row r="375">
          <cell r="A375">
            <v>3701220</v>
          </cell>
          <cell r="B375" t="str">
            <v>NU Decom Res-ARO Rec</v>
          </cell>
          <cell r="C375" t="str">
            <v>NUCLEAR DECOM RESERVE: ARO Reclass</v>
          </cell>
        </row>
        <row r="376">
          <cell r="A376">
            <v>3702000</v>
          </cell>
          <cell r="B376" t="str">
            <v>Accr Maj Maint</v>
          </cell>
          <cell r="C376" t="str">
            <v>ACCRUED MAJOR MAINTENANCE</v>
          </cell>
        </row>
        <row r="377">
          <cell r="A377">
            <v>3703000</v>
          </cell>
          <cell r="B377" t="str">
            <v>Neg Goodwill</v>
          </cell>
          <cell r="C377" t="str">
            <v>NEGATIVE GOODWILL</v>
          </cell>
        </row>
        <row r="378">
          <cell r="A378">
            <v>3703100</v>
          </cell>
          <cell r="B378" t="str">
            <v>AccAccr-Neg Gdwll</v>
          </cell>
          <cell r="C378" t="str">
            <v>ACCUMULATED ACCRETION - NEGATIVE GOODWILL</v>
          </cell>
        </row>
        <row r="379">
          <cell r="A379">
            <v>3704000</v>
          </cell>
          <cell r="B379" t="str">
            <v>ARO Liability</v>
          </cell>
          <cell r="C379" t="str">
            <v>ARO LIABILITY</v>
          </cell>
        </row>
        <row r="380">
          <cell r="A380">
            <v>3710000</v>
          </cell>
          <cell r="B380" t="str">
            <v>LT Oblig Undr Cap Ls</v>
          </cell>
          <cell r="C380" t="str">
            <v>LONG TERM OBLIGATION UNDER CAPITAL LEASE</v>
          </cell>
        </row>
        <row r="381">
          <cell r="A381">
            <v>3720000</v>
          </cell>
          <cell r="B381" t="str">
            <v>Int Pay: Long Term</v>
          </cell>
          <cell r="C381" t="str">
            <v>INTEREST PAYABLE: Long Term</v>
          </cell>
        </row>
        <row r="382">
          <cell r="A382">
            <v>3720100</v>
          </cell>
          <cell r="B382" t="str">
            <v>Int Pay: L-T Aff</v>
          </cell>
          <cell r="C382" t="str">
            <v>INTEREST PAYABLE: Long Term Affiliate</v>
          </cell>
        </row>
        <row r="383">
          <cell r="A383">
            <v>3720200</v>
          </cell>
          <cell r="B383" t="str">
            <v>Int Pay: L-T I/C</v>
          </cell>
          <cell r="C383" t="str">
            <v>INTEREST PAYABLE: Long Term Intercompany</v>
          </cell>
        </row>
        <row r="384">
          <cell r="A384">
            <v>3730000</v>
          </cell>
          <cell r="B384" t="str">
            <v>Othr LT Liab</v>
          </cell>
          <cell r="C384" t="str">
            <v>OTHER LONG TERM LIABILITIES</v>
          </cell>
        </row>
        <row r="385">
          <cell r="A385">
            <v>3730100</v>
          </cell>
          <cell r="B385" t="str">
            <v>Oth LT Liab: Equi Un</v>
          </cell>
          <cell r="C385" t="str">
            <v>OTHER LONG TERM LIABILITIES: Equity Units</v>
          </cell>
        </row>
        <row r="386">
          <cell r="A386">
            <v>3730150</v>
          </cell>
          <cell r="B386" t="str">
            <v>Work Comp-Emp &amp; Cont</v>
          </cell>
          <cell r="C386" t="str">
            <v>OTH L-T LIABS: Workers Comp &amp; Contractor</v>
          </cell>
        </row>
        <row r="387">
          <cell r="A387">
            <v>3730200</v>
          </cell>
          <cell r="B387" t="str">
            <v>SJRPP Accel Recov</v>
          </cell>
          <cell r="C387" t="str">
            <v>OTH L-T LIABS: SJRPP Accelerated Recovery</v>
          </cell>
        </row>
        <row r="388">
          <cell r="A388">
            <v>3730250</v>
          </cell>
          <cell r="B388" t="str">
            <v>SJRPP Def Interest</v>
          </cell>
          <cell r="C388" t="str">
            <v>OTH L-T LIABS: SJRPP Deferred Interest</v>
          </cell>
        </row>
        <row r="389">
          <cell r="A389">
            <v>3730300</v>
          </cell>
          <cell r="B389" t="str">
            <v>Pepper Steel Lit</v>
          </cell>
          <cell r="C389" t="str">
            <v>OTH L-T LIABS: Pepper Steel Litigation</v>
          </cell>
        </row>
        <row r="390">
          <cell r="A390">
            <v>3730350</v>
          </cell>
          <cell r="B390" t="str">
            <v>SJRPP Pur Pwr Dism</v>
          </cell>
          <cell r="C390" t="str">
            <v>OTH L-T LIABS: SJRPP Purchased Power Dismantlement</v>
          </cell>
        </row>
        <row r="391">
          <cell r="A391">
            <v>3730400</v>
          </cell>
          <cell r="B391" t="str">
            <v>Unam Gain Reacq Debt</v>
          </cell>
          <cell r="C391" t="str">
            <v>OTH L-T LIABS: Unamortized Gain on Reacquired Debt</v>
          </cell>
        </row>
        <row r="392">
          <cell r="A392">
            <v>3730450</v>
          </cell>
          <cell r="B392" t="str">
            <v>Int Proj &amp; Cust Cont</v>
          </cell>
          <cell r="C392" t="str">
            <v>OTH L-T LIABS: Interconn Proj &amp; Cust Contribution</v>
          </cell>
        </row>
        <row r="393">
          <cell r="A393">
            <v>3730500</v>
          </cell>
          <cell r="B393" t="str">
            <v>Reimbursables</v>
          </cell>
          <cell r="C393" t="str">
            <v>OTH L-T LIABS: Reimbursables</v>
          </cell>
        </row>
        <row r="394">
          <cell r="A394">
            <v>3730550</v>
          </cell>
          <cell r="B394" t="str">
            <v>FMPA Demand Rate Adj</v>
          </cell>
          <cell r="C394" t="str">
            <v>OTH L-T LIABS: FMPA Demand Rate Adjustment</v>
          </cell>
        </row>
        <row r="395">
          <cell r="A395">
            <v>3730600</v>
          </cell>
          <cell r="B395" t="str">
            <v>FMPA Purch Agree</v>
          </cell>
          <cell r="C395" t="str">
            <v>OTH L-T LIABS: FMPA Purchase Agreement</v>
          </cell>
        </row>
        <row r="396">
          <cell r="A396">
            <v>3730650</v>
          </cell>
          <cell r="B396" t="str">
            <v>Cont Retentions</v>
          </cell>
          <cell r="C396" t="str">
            <v>OTH L-T LIABS: Contract Retentions</v>
          </cell>
        </row>
        <row r="397">
          <cell r="A397">
            <v>3730700</v>
          </cell>
          <cell r="B397" t="str">
            <v>N/P: L-T I/C</v>
          </cell>
          <cell r="C397" t="str">
            <v>NOTES PAYABLE: Long Term - Intercompany</v>
          </cell>
        </row>
        <row r="398">
          <cell r="A398">
            <v>3730750</v>
          </cell>
          <cell r="B398" t="str">
            <v>N/P: I/C-Thrift</v>
          </cell>
          <cell r="C398" t="str">
            <v>NOTES PAYABLE: Long Term - Intercompany - Thrift</v>
          </cell>
        </row>
        <row r="399">
          <cell r="A399">
            <v>3749000</v>
          </cell>
          <cell r="B399" t="str">
            <v>Resv - Inj &amp; Dam</v>
          </cell>
          <cell r="C399" t="str">
            <v>RESERVES: Injuries &amp; Damages</v>
          </cell>
        </row>
        <row r="400">
          <cell r="A400">
            <v>3749100</v>
          </cell>
          <cell r="B400" t="str">
            <v>Def Comp Liab</v>
          </cell>
          <cell r="C400" t="str">
            <v>DEFERRED COMPENSATION LIABILITY</v>
          </cell>
        </row>
        <row r="401">
          <cell r="A401">
            <v>3749110</v>
          </cell>
          <cell r="B401" t="str">
            <v>Perf &amp; SV Share Liab</v>
          </cell>
          <cell r="C401" t="str">
            <v>PERFORMANCE &amp; SHAREHOLDER VALUE SHARES LIAB</v>
          </cell>
        </row>
        <row r="402">
          <cell r="A402">
            <v>3749115</v>
          </cell>
          <cell r="B402" t="str">
            <v>Liab for Rest Stock</v>
          </cell>
          <cell r="C402" t="str">
            <v>LIABILITY FOR RESTRICTED STOCK</v>
          </cell>
        </row>
        <row r="403">
          <cell r="A403">
            <v>3749120</v>
          </cell>
          <cell r="B403" t="str">
            <v>Pst Empl FAS112 Liab</v>
          </cell>
          <cell r="C403" t="str">
            <v>Post Employment FAS 112 Liability</v>
          </cell>
        </row>
        <row r="404">
          <cell r="A404">
            <v>3749130</v>
          </cell>
          <cell r="B404" t="str">
            <v>Def Comp-Grp and BOD</v>
          </cell>
          <cell r="C404" t="str">
            <v>DEFERRED COMP LIABILITY: Group and BOD</v>
          </cell>
        </row>
        <row r="405">
          <cell r="A405">
            <v>3749140</v>
          </cell>
          <cell r="B405" t="str">
            <v>SERP/Unqual Pension</v>
          </cell>
          <cell r="C405" t="str">
            <v>SERP / UNQUALIFIED PENSION LIABILITY</v>
          </cell>
        </row>
        <row r="406">
          <cell r="A406">
            <v>3749150</v>
          </cell>
          <cell r="B406" t="str">
            <v>Exec Pen Ben</v>
          </cell>
          <cell r="C406" t="str">
            <v>EXECUTIVE PENSION BENEFITS</v>
          </cell>
        </row>
        <row r="407">
          <cell r="A407">
            <v>3749160</v>
          </cell>
          <cell r="B407" t="str">
            <v>Serp Fund/Thrift/BOD</v>
          </cell>
          <cell r="C407" t="str">
            <v>SERP FUND ACTIVITY AND THRIFT AND BOD PENSION</v>
          </cell>
        </row>
        <row r="408">
          <cell r="A408">
            <v>3749170</v>
          </cell>
          <cell r="B408" t="str">
            <v>Def Comp Clrg</v>
          </cell>
          <cell r="C408" t="str">
            <v>DEFERRED COMP: Clearing</v>
          </cell>
        </row>
        <row r="409">
          <cell r="A409">
            <v>3749180</v>
          </cell>
          <cell r="B409" t="str">
            <v>Def Pension Cr</v>
          </cell>
          <cell r="C409" t="str">
            <v>DEFERRED PENSION CREDIT</v>
          </cell>
        </row>
        <row r="410">
          <cell r="A410">
            <v>3749200</v>
          </cell>
          <cell r="B410" t="str">
            <v>Reserves-Maintenance</v>
          </cell>
          <cell r="C410" t="str">
            <v>RESERVES: Maintenance</v>
          </cell>
        </row>
        <row r="411">
          <cell r="A411">
            <v>3749300</v>
          </cell>
          <cell r="B411" t="str">
            <v>Reserves-Other</v>
          </cell>
          <cell r="C411" t="str">
            <v>RESERVES: Other</v>
          </cell>
        </row>
        <row r="412">
          <cell r="A412">
            <v>3749310</v>
          </cell>
          <cell r="B412" t="str">
            <v>Res-NU Assess Uran</v>
          </cell>
          <cell r="C412" t="str">
            <v>RESERVES: Nuclear Assess Uranium Enrich D&amp;D</v>
          </cell>
        </row>
        <row r="413">
          <cell r="A413">
            <v>3749320</v>
          </cell>
          <cell r="B413" t="str">
            <v>Res-End of Life M&amp;S</v>
          </cell>
          <cell r="C413" t="str">
            <v>RESERVES: End of Life M&amp;S Inventory</v>
          </cell>
        </row>
        <row r="414">
          <cell r="A414">
            <v>3749330</v>
          </cell>
          <cell r="B414" t="str">
            <v>Res-Nuc Last Core</v>
          </cell>
          <cell r="C414" t="str">
            <v>RESERVES: Nuclear Last Core</v>
          </cell>
        </row>
        <row r="415">
          <cell r="A415">
            <v>3749400</v>
          </cell>
          <cell r="B415" t="str">
            <v>Reserves-Envir</v>
          </cell>
          <cell r="C415" t="str">
            <v>RESERVES: Environmental</v>
          </cell>
        </row>
        <row r="416">
          <cell r="A416">
            <v>3749500</v>
          </cell>
          <cell r="B416" t="str">
            <v>Resv-Insurance</v>
          </cell>
          <cell r="C416" t="str">
            <v>RESERVES: Insurance Policy Losses</v>
          </cell>
        </row>
        <row r="417">
          <cell r="A417">
            <v>3749510</v>
          </cell>
          <cell r="B417" t="str">
            <v>Resv-Ins IBNR Loss</v>
          </cell>
          <cell r="C417" t="str">
            <v>RESERVES: Insurance IBNR Losses</v>
          </cell>
        </row>
        <row r="418">
          <cell r="A418">
            <v>3749600</v>
          </cell>
          <cell r="B418" t="str">
            <v>Resv-Post-Retire</v>
          </cell>
          <cell r="C418" t="str">
            <v>RESERVES: Post-Retirement Benefits</v>
          </cell>
        </row>
        <row r="419">
          <cell r="A419">
            <v>3749700</v>
          </cell>
          <cell r="B419" t="str">
            <v>Resv-Discont Ops</v>
          </cell>
          <cell r="C419" t="str">
            <v>RESERVES: Discontinued Operations</v>
          </cell>
        </row>
        <row r="420">
          <cell r="A420">
            <v>3749800</v>
          </cell>
          <cell r="B420" t="str">
            <v>Storm Reserve</v>
          </cell>
          <cell r="C420" t="str">
            <v>STORM DAMAGE RESERVE</v>
          </cell>
        </row>
        <row r="421">
          <cell r="A421">
            <v>3749810</v>
          </cell>
          <cell r="B421" t="str">
            <v>Ppty Ins Resv-FAS115</v>
          </cell>
          <cell r="C421" t="str">
            <v>PROPERTY INS RESERVE: Storm Damage FAS 115</v>
          </cell>
        </row>
        <row r="422">
          <cell r="A422">
            <v>3749900</v>
          </cell>
          <cell r="B422" t="str">
            <v>Minority Int</v>
          </cell>
          <cell r="C422" t="str">
            <v>MINORITY INTEREST</v>
          </cell>
        </row>
        <row r="423">
          <cell r="A423">
            <v>3749910</v>
          </cell>
          <cell r="B423" t="str">
            <v>Minority Int-DP</v>
          </cell>
          <cell r="C423" t="str">
            <v>MINORITY INTEREST-DIRECT POST</v>
          </cell>
        </row>
        <row r="424">
          <cell r="A424">
            <v>3750000</v>
          </cell>
          <cell r="B424" t="str">
            <v>LT Debt - Debentures</v>
          </cell>
          <cell r="C424" t="str">
            <v>LONG TERM DEBT: Debentures</v>
          </cell>
        </row>
        <row r="425">
          <cell r="A425">
            <v>3750010</v>
          </cell>
          <cell r="B425" t="str">
            <v>LT Debt-FMBs</v>
          </cell>
          <cell r="C425" t="str">
            <v>LONG TERM DEBT: First Mortgage Bonds</v>
          </cell>
        </row>
        <row r="426">
          <cell r="A426">
            <v>3750015</v>
          </cell>
          <cell r="B426" t="str">
            <v>Curr Por Offset-FMBs</v>
          </cell>
          <cell r="C426" t="str">
            <v>L-T DEBT: Current Portion Offset - FMBs</v>
          </cell>
        </row>
        <row r="427">
          <cell r="A427">
            <v>3750020</v>
          </cell>
          <cell r="B427" t="str">
            <v>LT Debt-PCBs</v>
          </cell>
          <cell r="C427" t="str">
            <v>LONG TERM DEBT: Pollution Control Bonds</v>
          </cell>
        </row>
        <row r="428">
          <cell r="A428">
            <v>3750025</v>
          </cell>
          <cell r="B428" t="str">
            <v>Curr Por Offset-PCBs</v>
          </cell>
          <cell r="C428" t="str">
            <v>L-T DEBT: Current Portion Offset - PCBs</v>
          </cell>
        </row>
        <row r="429">
          <cell r="A429">
            <v>3750030</v>
          </cell>
          <cell r="B429" t="str">
            <v>LT Debt-IDBs</v>
          </cell>
          <cell r="C429" t="str">
            <v>LONG TERM DEBT: Industrial Development Bonds</v>
          </cell>
        </row>
        <row r="430">
          <cell r="A430">
            <v>3750035</v>
          </cell>
          <cell r="B430" t="str">
            <v>Curr Por Offset-IDBs</v>
          </cell>
          <cell r="C430" t="str">
            <v>L-T DEBT: Current Portion Offset - IDBs</v>
          </cell>
        </row>
        <row r="431">
          <cell r="A431">
            <v>3750040</v>
          </cell>
          <cell r="B431" t="str">
            <v>LT Debt-MTNs</v>
          </cell>
          <cell r="C431" t="str">
            <v>LONG TERM DEBT: Medium Term Notes</v>
          </cell>
        </row>
        <row r="432">
          <cell r="A432">
            <v>3750045</v>
          </cell>
          <cell r="B432" t="str">
            <v>Curr Por Offset-MTNs</v>
          </cell>
          <cell r="C432" t="str">
            <v>L-T DEBT: Current Portion Offset - MTNs</v>
          </cell>
        </row>
        <row r="433">
          <cell r="A433">
            <v>3750100</v>
          </cell>
          <cell r="B433" t="str">
            <v>LT Debt-Aff</v>
          </cell>
          <cell r="C433" t="str">
            <v>LONG TERM DEBT: Affiliate</v>
          </cell>
        </row>
        <row r="434">
          <cell r="A434">
            <v>3750200</v>
          </cell>
          <cell r="B434" t="str">
            <v>LT Debt-I/C</v>
          </cell>
          <cell r="C434" t="str">
            <v>LONG TERM DEBT:  Intercompany</v>
          </cell>
        </row>
        <row r="435">
          <cell r="A435">
            <v>3750500</v>
          </cell>
          <cell r="B435" t="str">
            <v>LT Debt-Other</v>
          </cell>
          <cell r="C435" t="str">
            <v>LONG TERM DEBT: Other</v>
          </cell>
        </row>
        <row r="436">
          <cell r="A436">
            <v>3750600</v>
          </cell>
          <cell r="B436" t="str">
            <v>LT Debt-Bank Loans</v>
          </cell>
          <cell r="C436" t="str">
            <v>LONG TERM DEBT: Bank Loans</v>
          </cell>
        </row>
        <row r="437">
          <cell r="A437">
            <v>3751000</v>
          </cell>
          <cell r="B437" t="str">
            <v>Unam Pre/Disc on LTD</v>
          </cell>
          <cell r="C437" t="str">
            <v>UNAMORTIZED PREMIUM/DISCOUNT ON LTD</v>
          </cell>
        </row>
        <row r="438">
          <cell r="A438">
            <v>3751100</v>
          </cell>
          <cell r="B438" t="str">
            <v>BONDS PAY: Hedge Off</v>
          </cell>
          <cell r="C438" t="str">
            <v>BONDS PAYABLE: Hedge Offset</v>
          </cell>
        </row>
        <row r="439">
          <cell r="A439">
            <v>3800000</v>
          </cell>
          <cell r="B439" t="str">
            <v>Common Stock</v>
          </cell>
          <cell r="C439" t="str">
            <v>COMMON STOCK</v>
          </cell>
        </row>
        <row r="440">
          <cell r="A440">
            <v>3800100</v>
          </cell>
          <cell r="B440" t="str">
            <v>Prem on Cap Stock</v>
          </cell>
          <cell r="C440" t="str">
            <v>PREMIUM ON CAPITAL STOCK</v>
          </cell>
        </row>
        <row r="441">
          <cell r="A441">
            <v>3800200</v>
          </cell>
          <cell r="B441" t="str">
            <v>Disc on Cap Stock</v>
          </cell>
          <cell r="C441" t="str">
            <v>DISCOUNT ON CAPITAL STOCK</v>
          </cell>
        </row>
        <row r="442">
          <cell r="A442">
            <v>3800300</v>
          </cell>
          <cell r="B442" t="str">
            <v>Cap Stock Expense</v>
          </cell>
          <cell r="C442" t="str">
            <v>EXPENSES ON CAPITAL STOCK</v>
          </cell>
        </row>
        <row r="443">
          <cell r="A443">
            <v>3800400</v>
          </cell>
          <cell r="B443" t="str">
            <v>Divs Decl-Common</v>
          </cell>
          <cell r="C443" t="str">
            <v>DIVIDENDS DECLARED: Common</v>
          </cell>
        </row>
        <row r="444">
          <cell r="A444">
            <v>3800500</v>
          </cell>
          <cell r="B444" t="str">
            <v>Div Dec to FPL Grp</v>
          </cell>
          <cell r="C444" t="str">
            <v>DIVIDENDS DECLARED TO FPL GROUP</v>
          </cell>
        </row>
        <row r="445">
          <cell r="A445">
            <v>3810000</v>
          </cell>
          <cell r="B445" t="str">
            <v>Paid-In-Cap</v>
          </cell>
          <cell r="C445" t="str">
            <v>ADDITIONAL PAID IN CAPITAL</v>
          </cell>
        </row>
        <row r="446">
          <cell r="A446">
            <v>3811000</v>
          </cell>
          <cell r="B446" t="str">
            <v>APIC-Stock Options</v>
          </cell>
          <cell r="C446" t="str">
            <v>APIC: Equity for Stock Options Outstanding</v>
          </cell>
        </row>
        <row r="447">
          <cell r="A447">
            <v>3811500</v>
          </cell>
          <cell r="B447" t="str">
            <v>APIC-Trans Eff-St Op</v>
          </cell>
          <cell r="C447" t="str">
            <v>APIC: Transition Effect for Stock Options O/S</v>
          </cell>
        </row>
        <row r="448">
          <cell r="A448">
            <v>3812000</v>
          </cell>
          <cell r="B448" t="str">
            <v>APIC-Perf Sh-Eq Meth</v>
          </cell>
          <cell r="C448" t="str">
            <v>ADDL PD-IN-CAP: Perf Shares on Equity Method</v>
          </cell>
        </row>
        <row r="449">
          <cell r="A449">
            <v>3820000</v>
          </cell>
          <cell r="B449" t="str">
            <v>Ret Earn</v>
          </cell>
          <cell r="C449" t="str">
            <v>RETAINED EARNINGS</v>
          </cell>
        </row>
        <row r="450">
          <cell r="A450">
            <v>3821000</v>
          </cell>
          <cell r="B450" t="str">
            <v>Adj to Ret Earn</v>
          </cell>
          <cell r="C450" t="str">
            <v>ADJUSTMENTS TO RETAINED EARNINGS</v>
          </cell>
        </row>
        <row r="451">
          <cell r="A451">
            <v>3828887</v>
          </cell>
          <cell r="B451" t="str">
            <v>Rtnd Earn-Carrd Forw</v>
          </cell>
          <cell r="C451" t="str">
            <v>Retained Earnings Carried Forward - SEM Only</v>
          </cell>
        </row>
        <row r="452">
          <cell r="A452">
            <v>3828888</v>
          </cell>
          <cell r="B452" t="str">
            <v>Curr Yr Rtd Earn-SEM</v>
          </cell>
          <cell r="C452" t="str">
            <v>Current Year Retained Earnings - SEM Only</v>
          </cell>
        </row>
        <row r="453">
          <cell r="A453">
            <v>3830000</v>
          </cell>
          <cell r="B453" t="str">
            <v>Foreign Curr Trans</v>
          </cell>
          <cell r="C453" t="str">
            <v>FOREIGN CURRENCY TRANSLATION</v>
          </cell>
        </row>
        <row r="454">
          <cell r="A454">
            <v>3840000</v>
          </cell>
          <cell r="B454" t="str">
            <v>Othr Comp Inc</v>
          </cell>
          <cell r="C454" t="str">
            <v>OTHER COMPREHENSIVE INCOME</v>
          </cell>
        </row>
        <row r="455">
          <cell r="A455">
            <v>3850000</v>
          </cell>
          <cell r="B455" t="str">
            <v>Gen Ptr Equity</v>
          </cell>
          <cell r="C455" t="str">
            <v>GENERAL PARTNERS EQUITY</v>
          </cell>
        </row>
        <row r="456">
          <cell r="A456">
            <v>3860000</v>
          </cell>
          <cell r="B456" t="str">
            <v>Ltd Ptr Equity</v>
          </cell>
          <cell r="C456" t="str">
            <v>LIMITED PARTNERS EQUITY</v>
          </cell>
        </row>
        <row r="457">
          <cell r="A457">
            <v>3870000</v>
          </cell>
          <cell r="B457" t="str">
            <v>Minority Int</v>
          </cell>
          <cell r="C457" t="str">
            <v>MINORITY INTEREST</v>
          </cell>
        </row>
        <row r="458">
          <cell r="A458">
            <v>3880000</v>
          </cell>
          <cell r="B458" t="str">
            <v>Unreal Inv Gn/Ls</v>
          </cell>
          <cell r="C458" t="str">
            <v>NET UNREALIZED INVESTMENT GAINS AND LOSSES</v>
          </cell>
        </row>
        <row r="459">
          <cell r="A459">
            <v>3890000</v>
          </cell>
          <cell r="B459" t="str">
            <v>Unearn ESOP Comp</v>
          </cell>
          <cell r="C459" t="str">
            <v>UNEARNED ESOP COMPENSATION</v>
          </cell>
        </row>
        <row r="460">
          <cell r="A460">
            <v>3891000</v>
          </cell>
          <cell r="B460" t="str">
            <v>Unearn Comp-Rest Stk</v>
          </cell>
          <cell r="C460" t="str">
            <v>UNEARNED COMPENSATION - Restricted Stock Awards</v>
          </cell>
        </row>
        <row r="461">
          <cell r="A461">
            <v>3892000</v>
          </cell>
          <cell r="B461" t="str">
            <v>APIC Unearnd GEXA</v>
          </cell>
          <cell r="C461" t="str">
            <v>APIX Unearned GEXA Performance Shares</v>
          </cell>
        </row>
        <row r="462">
          <cell r="A462">
            <v>3900000</v>
          </cell>
          <cell r="B462" t="str">
            <v>Pref Stk-No Sink</v>
          </cell>
          <cell r="C462" t="str">
            <v>PREFERRED STOCK: Without Sinking Fund Requirements</v>
          </cell>
        </row>
        <row r="463">
          <cell r="A463">
            <v>3901000</v>
          </cell>
          <cell r="B463" t="str">
            <v>Pref Stk: I/C</v>
          </cell>
          <cell r="C463" t="str">
            <v>PREFERRED STOCK: Intercompany</v>
          </cell>
        </row>
        <row r="464">
          <cell r="A464">
            <v>3910000</v>
          </cell>
          <cell r="B464" t="str">
            <v>Divs Decl-Preferred</v>
          </cell>
          <cell r="C464" t="str">
            <v>DIVIDENDS DECLARED: Preferred</v>
          </cell>
        </row>
        <row r="465">
          <cell r="A465">
            <v>3920000</v>
          </cell>
          <cell r="B465" t="str">
            <v>Divs Accd-Preferred</v>
          </cell>
          <cell r="C465" t="str">
            <v>DIVIDENDS ACCRUED: Preferred</v>
          </cell>
        </row>
        <row r="466">
          <cell r="A466">
            <v>4000000</v>
          </cell>
          <cell r="B466" t="str">
            <v>Enrgy Rev-Gener</v>
          </cell>
          <cell r="C466" t="str">
            <v>ENERGY REVENUES: Generated</v>
          </cell>
        </row>
        <row r="467">
          <cell r="A467">
            <v>4000100</v>
          </cell>
          <cell r="B467" t="str">
            <v>Enrgy Rev-Gener-Aff</v>
          </cell>
          <cell r="C467" t="str">
            <v>ENERGY REVENUES: Generated - Affiliates</v>
          </cell>
        </row>
        <row r="468">
          <cell r="A468">
            <v>4000200</v>
          </cell>
          <cell r="B468" t="str">
            <v>Enrgy Rev-Gener-I/C</v>
          </cell>
          <cell r="C468" t="str">
            <v>ENERGY REVENUES: Generated - Intercompany</v>
          </cell>
        </row>
        <row r="469">
          <cell r="A469">
            <v>4001000</v>
          </cell>
          <cell r="B469" t="str">
            <v>Enrgy Rev-Purch</v>
          </cell>
          <cell r="C469" t="str">
            <v>ENERGY REVENUES: Purchased</v>
          </cell>
        </row>
        <row r="470">
          <cell r="A470">
            <v>4001100</v>
          </cell>
          <cell r="B470" t="str">
            <v>Enrgy Rev-Purch-Aff</v>
          </cell>
          <cell r="C470" t="str">
            <v>ENERGY REVENUES: Purchased - Affiliates</v>
          </cell>
        </row>
        <row r="471">
          <cell r="A471">
            <v>4001200</v>
          </cell>
          <cell r="B471" t="str">
            <v>Enrgy Rev-Purch-I/C</v>
          </cell>
          <cell r="C471" t="str">
            <v>ENERGY REVENUES: Purchased - Intercompany</v>
          </cell>
        </row>
        <row r="472">
          <cell r="A472">
            <v>4002000</v>
          </cell>
          <cell r="B472" t="str">
            <v>Enrgy Rev-ThermHst</v>
          </cell>
          <cell r="C472" t="str">
            <v>ENERGY REVENUE: Thermal Host</v>
          </cell>
        </row>
        <row r="473">
          <cell r="A473">
            <v>4003000</v>
          </cell>
          <cell r="B473" t="str">
            <v>Enrgy Rev-Gas</v>
          </cell>
          <cell r="C473" t="str">
            <v>ENERGY REVENUE: Gas Sales</v>
          </cell>
        </row>
        <row r="474">
          <cell r="A474">
            <v>4003100</v>
          </cell>
          <cell r="B474" t="str">
            <v>Enrgy Rev-Gas-Aff</v>
          </cell>
          <cell r="C474" t="str">
            <v>ENERGY REVENUE: Gas Sales Affiliates</v>
          </cell>
        </row>
        <row r="475">
          <cell r="A475">
            <v>4003200</v>
          </cell>
          <cell r="B475" t="str">
            <v>Enrgy Rev-Gas-I/C</v>
          </cell>
          <cell r="C475" t="str">
            <v>ENERGY REVENUE: Gas Sales Intercompany</v>
          </cell>
        </row>
        <row r="476">
          <cell r="A476">
            <v>4004000</v>
          </cell>
          <cell r="B476" t="str">
            <v>Enrgy Rev-Fuel</v>
          </cell>
          <cell r="C476" t="str">
            <v>ENERGY REVENUE: Fuel Sales</v>
          </cell>
        </row>
        <row r="477">
          <cell r="A477">
            <v>4004100</v>
          </cell>
          <cell r="B477" t="str">
            <v>Enrgy Rev-Fuel-Aff</v>
          </cell>
          <cell r="C477" t="str">
            <v>ENERGY REVENUE: Fuel Sales Affiliates</v>
          </cell>
        </row>
        <row r="478">
          <cell r="A478">
            <v>4004200</v>
          </cell>
          <cell r="B478" t="str">
            <v>Enrgy Rev-Fuel-I/C</v>
          </cell>
          <cell r="C478" t="str">
            <v>ENERGY REVENUE: Fuel Sales Intercompany</v>
          </cell>
        </row>
        <row r="479">
          <cell r="A479">
            <v>4004250</v>
          </cell>
          <cell r="B479" t="str">
            <v>Engy Rev-Fuel-IC-FPL</v>
          </cell>
          <cell r="C479" t="str">
            <v>ENERGY REVENUE: Fuel Sales Intercompany - FPL</v>
          </cell>
        </row>
        <row r="480">
          <cell r="A480">
            <v>4005000</v>
          </cell>
          <cell r="B480" t="str">
            <v>Enrgy Rev-NonMgdHedg</v>
          </cell>
          <cell r="C480" t="str">
            <v>ENERGY REVENUES: Non Managed Hedges</v>
          </cell>
        </row>
        <row r="481">
          <cell r="A481">
            <v>4006000</v>
          </cell>
          <cell r="B481" t="str">
            <v>EFOR Reduction</v>
          </cell>
          <cell r="C481" t="str">
            <v>EFOR REDUCTION - SEM ONLY</v>
          </cell>
        </row>
        <row r="482">
          <cell r="A482">
            <v>4100000</v>
          </cell>
          <cell r="B482" t="str">
            <v>Capcty Rev-ThirdPty</v>
          </cell>
          <cell r="C482" t="str">
            <v>CAPACITY REVENUES: Third Party</v>
          </cell>
        </row>
        <row r="483">
          <cell r="A483">
            <v>4100100</v>
          </cell>
          <cell r="B483" t="str">
            <v>Capcty Rev-Aff</v>
          </cell>
          <cell r="C483" t="str">
            <v>CAPACITY REVENUES: Affiliates</v>
          </cell>
        </row>
        <row r="484">
          <cell r="A484">
            <v>4100200</v>
          </cell>
          <cell r="B484" t="str">
            <v>Capcty Rev-I/C</v>
          </cell>
          <cell r="C484" t="str">
            <v>CAPACITY REVENUES: Intercompany</v>
          </cell>
        </row>
        <row r="485">
          <cell r="A485">
            <v>4100500</v>
          </cell>
          <cell r="B485" t="str">
            <v>Capcty Rev-Bonus</v>
          </cell>
          <cell r="C485" t="str">
            <v>CAPACITY REVENUES: Bonus</v>
          </cell>
        </row>
        <row r="486">
          <cell r="A486">
            <v>4101000</v>
          </cell>
          <cell r="B486" t="str">
            <v>Cap Rev-Contract</v>
          </cell>
          <cell r="C486" t="str">
            <v>CAPACITY REVENUE-Contract</v>
          </cell>
        </row>
        <row r="487">
          <cell r="A487">
            <v>4101100</v>
          </cell>
          <cell r="B487" t="str">
            <v>Cap Rev-Contract-Aff</v>
          </cell>
          <cell r="C487" t="str">
            <v>CAPACITY REVENUE-Contract-Affiliate</v>
          </cell>
        </row>
        <row r="488">
          <cell r="A488">
            <v>4101200</v>
          </cell>
          <cell r="B488" t="str">
            <v>Cap Rev-Contract-I/C</v>
          </cell>
          <cell r="C488" t="str">
            <v>CAPACITY REVENUE-Contract-Intercompany</v>
          </cell>
        </row>
        <row r="489">
          <cell r="A489">
            <v>4102000</v>
          </cell>
          <cell r="B489" t="str">
            <v>Cap Rev-ICAP/UCAP</v>
          </cell>
          <cell r="C489" t="str">
            <v>CAPACITY REVENUE-ICAP/UCAP</v>
          </cell>
        </row>
        <row r="490">
          <cell r="A490">
            <v>4102100</v>
          </cell>
          <cell r="B490" t="str">
            <v>CapRev-ICAP/UCAP-Aff</v>
          </cell>
          <cell r="C490" t="str">
            <v>CAPACITY REVENUE-ICAP/UCAP-Affiliate</v>
          </cell>
        </row>
        <row r="491">
          <cell r="A491">
            <v>4102200</v>
          </cell>
          <cell r="B491" t="str">
            <v>CapRev-ICAP/UCAP-I/C</v>
          </cell>
          <cell r="C491" t="str">
            <v>CAPACITY REVENUE-ICAP/UCAP-Intercompany</v>
          </cell>
        </row>
        <row r="492">
          <cell r="A492">
            <v>4110000</v>
          </cell>
          <cell r="B492" t="str">
            <v>OptPrem-Sold-Third</v>
          </cell>
          <cell r="C492" t="str">
            <v>OPTION PREMIUMS/HRC: Sold - Third Party</v>
          </cell>
        </row>
        <row r="493">
          <cell r="A493">
            <v>4110100</v>
          </cell>
          <cell r="B493" t="str">
            <v>OptPrem-Sold-Aff</v>
          </cell>
          <cell r="C493" t="str">
            <v>OPTION PREMIUMS/HRC: Sold - Affiliates</v>
          </cell>
        </row>
        <row r="494">
          <cell r="A494">
            <v>4110200</v>
          </cell>
          <cell r="B494" t="str">
            <v>OptPrem-Sold-I/C</v>
          </cell>
          <cell r="C494" t="str">
            <v>OPTION PREMIUMS/HRC: Sold - Intercompany</v>
          </cell>
        </row>
        <row r="495">
          <cell r="A495">
            <v>4120000</v>
          </cell>
          <cell r="B495" t="str">
            <v>OptPrem-Purch-Third</v>
          </cell>
          <cell r="C495" t="str">
            <v>OPTION PREMIUMS/HRC: Purchased - Third Party</v>
          </cell>
        </row>
        <row r="496">
          <cell r="A496">
            <v>4120100</v>
          </cell>
          <cell r="B496" t="str">
            <v>OptPrem-Purch-Aff</v>
          </cell>
          <cell r="C496" t="str">
            <v>OPTION PREMIUMS/HRC: Purchased - Affiliate</v>
          </cell>
        </row>
        <row r="497">
          <cell r="A497">
            <v>4120200</v>
          </cell>
          <cell r="B497" t="str">
            <v>OptPrem-Purch-I/C</v>
          </cell>
          <cell r="C497" t="str">
            <v>OPTION PREMIUMS/HRC: Purchased - Intercompany</v>
          </cell>
        </row>
        <row r="498">
          <cell r="A498">
            <v>4150000</v>
          </cell>
          <cell r="B498" t="str">
            <v>Tradng Rev</v>
          </cell>
          <cell r="C498" t="str">
            <v>TRADING REVENUES</v>
          </cell>
        </row>
        <row r="499">
          <cell r="A499">
            <v>4150100</v>
          </cell>
          <cell r="B499" t="str">
            <v>Fin Ins Rev-Affil</v>
          </cell>
          <cell r="C499" t="str">
            <v>FINANCIAL INSTRUMENTS REVENUE-AFFILIATE</v>
          </cell>
        </row>
        <row r="500">
          <cell r="A500">
            <v>4150200</v>
          </cell>
          <cell r="B500" t="str">
            <v>Fin Ins Rev-InterCo</v>
          </cell>
          <cell r="C500" t="str">
            <v>FINANCIAL INSTRUMENTS REVENUE-INTERCOMPANY</v>
          </cell>
        </row>
        <row r="501">
          <cell r="A501">
            <v>4150300</v>
          </cell>
          <cell r="B501" t="str">
            <v>Asset Opt -Plan Only</v>
          </cell>
          <cell r="C501" t="str">
            <v>ASSET OPTIMIZATION - (Plan Only)</v>
          </cell>
        </row>
        <row r="502">
          <cell r="A502">
            <v>4160000</v>
          </cell>
          <cell r="B502" t="str">
            <v>Non-Recurring Revs</v>
          </cell>
          <cell r="C502" t="str">
            <v>NON-RECURRING REVENUES</v>
          </cell>
        </row>
        <row r="503">
          <cell r="A503">
            <v>4160100</v>
          </cell>
          <cell r="B503" t="str">
            <v>Fiber Revs-Metro Lse</v>
          </cell>
          <cell r="C503" t="str">
            <v>FIBER REVENUES: Metro Leases</v>
          </cell>
        </row>
        <row r="504">
          <cell r="A504">
            <v>4160200</v>
          </cell>
          <cell r="B504" t="str">
            <v>Backbone Lse Revs</v>
          </cell>
          <cell r="C504" t="str">
            <v>FIBER REVENUES: Backbone Leases</v>
          </cell>
        </row>
        <row r="505">
          <cell r="A505">
            <v>4160800</v>
          </cell>
          <cell r="B505" t="str">
            <v>Fiber Revs - MCI Lse</v>
          </cell>
          <cell r="C505" t="str">
            <v>FIBER REVENUES: MCI Leases - FPL Tel</v>
          </cell>
        </row>
        <row r="506">
          <cell r="A506">
            <v>4161000</v>
          </cell>
          <cell r="B506" t="str">
            <v>Phone Svc Revs - FPL</v>
          </cell>
          <cell r="C506" t="str">
            <v>TELEPHONE SERVICE REVENUES: From FPL</v>
          </cell>
        </row>
        <row r="507">
          <cell r="A507">
            <v>4170000</v>
          </cell>
          <cell r="B507" t="str">
            <v>Bse Ret Revs-Billed</v>
          </cell>
          <cell r="C507" t="str">
            <v>BASE RETAIL REVS: Billed</v>
          </cell>
        </row>
        <row r="508">
          <cell r="A508">
            <v>4170050</v>
          </cell>
          <cell r="B508" t="str">
            <v>Billed Refunds - Act</v>
          </cell>
          <cell r="C508" t="str">
            <v>BASE RETAIL REVS: Billed - Rate Refunds - Actual</v>
          </cell>
        </row>
        <row r="509">
          <cell r="A509">
            <v>4170100</v>
          </cell>
          <cell r="B509" t="str">
            <v>Bse Ret Rev-Unbilled</v>
          </cell>
          <cell r="C509" t="str">
            <v>BASE RETAIL REVS: Unbilled</v>
          </cell>
        </row>
        <row r="510">
          <cell r="A510">
            <v>4170200</v>
          </cell>
          <cell r="B510" t="str">
            <v>BRR - Curr Yr Prov</v>
          </cell>
          <cell r="C510" t="str">
            <v>BASE RETAIL REVS: Current Year Provision</v>
          </cell>
        </row>
        <row r="511">
          <cell r="A511">
            <v>4170300</v>
          </cell>
          <cell r="B511" t="str">
            <v>Prior Yr Prov Rev</v>
          </cell>
          <cell r="C511" t="str">
            <v>BASE RETAIL REVS: Prior Year Provision Reversal</v>
          </cell>
        </row>
        <row r="512">
          <cell r="A512">
            <v>4171000</v>
          </cell>
          <cell r="B512" t="str">
            <v>Bse Whole Rev-Billed</v>
          </cell>
          <cell r="C512" t="str">
            <v>BASE WHOLESALE REVS: Billed</v>
          </cell>
        </row>
        <row r="513">
          <cell r="A513">
            <v>4171100</v>
          </cell>
          <cell r="B513" t="str">
            <v>Bse Whole Rev-Unbill</v>
          </cell>
          <cell r="C513" t="str">
            <v>BASE WHOLESALE REVS: Unbilled</v>
          </cell>
        </row>
        <row r="514">
          <cell r="A514">
            <v>4171200</v>
          </cell>
          <cell r="B514" t="str">
            <v>Prov-Rate Ref-FERC</v>
          </cell>
          <cell r="C514" t="str">
            <v>BASE WHOLESALE: Prov-Rate Refunds-FERC</v>
          </cell>
        </row>
        <row r="515">
          <cell r="A515">
            <v>4172000</v>
          </cell>
          <cell r="B515" t="str">
            <v>Fiber Optic Rentals</v>
          </cell>
          <cell r="C515" t="str">
            <v>OTHER BASE REVS: Fiber Optic Rentals</v>
          </cell>
        </row>
        <row r="516">
          <cell r="A516">
            <v>4172100</v>
          </cell>
          <cell r="B516" t="str">
            <v>Base Rev-Oth Rentals</v>
          </cell>
          <cell r="C516" t="str">
            <v>OTHER BASE REVS: Other Rentals</v>
          </cell>
        </row>
        <row r="517">
          <cell r="A517">
            <v>4172200</v>
          </cell>
          <cell r="B517" t="str">
            <v>Transmission Service</v>
          </cell>
          <cell r="C517" t="str">
            <v>OTHER BASE REVS: Transmission Service</v>
          </cell>
        </row>
        <row r="518">
          <cell r="A518">
            <v>4172250</v>
          </cell>
          <cell r="B518" t="str">
            <v>Trans Svc - I/C</v>
          </cell>
          <cell r="C518" t="str">
            <v>OTHER BASE REVS: Trans Service - Intercompany</v>
          </cell>
        </row>
        <row r="519">
          <cell r="A519">
            <v>4172300</v>
          </cell>
          <cell r="B519" t="str">
            <v>Base Rev-Interchange</v>
          </cell>
          <cell r="C519" t="str">
            <v>OTHER BASE REVS: Interchange</v>
          </cell>
        </row>
        <row r="520">
          <cell r="A520">
            <v>4172400</v>
          </cell>
          <cell r="B520" t="str">
            <v>Late Pmts/Field Coll</v>
          </cell>
          <cell r="C520" t="str">
            <v>OTHER BASE REVS: Late Pmts/Field Coll</v>
          </cell>
        </row>
        <row r="521">
          <cell r="A521">
            <v>4172500</v>
          </cell>
          <cell r="B521" t="str">
            <v>Misc Service Revs</v>
          </cell>
          <cell r="C521" t="str">
            <v>OTHER BASE REVS: Misc Service Revs</v>
          </cell>
        </row>
        <row r="522">
          <cell r="A522">
            <v>4172600</v>
          </cell>
          <cell r="B522" t="str">
            <v>EMT Brokerage</v>
          </cell>
          <cell r="C522" t="str">
            <v>OTH BASE REVS: EMT Brokerage Activities</v>
          </cell>
        </row>
        <row r="523">
          <cell r="A523">
            <v>4172700</v>
          </cell>
          <cell r="B523" t="str">
            <v>Perf Cont &amp; SM Prog</v>
          </cell>
          <cell r="C523" t="str">
            <v>PERFORMANCE CONTRACTING AND S&amp;M PROGRAMS</v>
          </cell>
        </row>
        <row r="524">
          <cell r="A524">
            <v>4172750</v>
          </cell>
          <cell r="B524" t="str">
            <v>Enrgy Rev-Gas-Retail</v>
          </cell>
          <cell r="C524" t="str">
            <v>ENERGY REVENUE: Gas Sales - Retail</v>
          </cell>
        </row>
        <row r="525">
          <cell r="A525">
            <v>4172800</v>
          </cell>
          <cell r="B525" t="str">
            <v>Oth Base Revs-Retail</v>
          </cell>
          <cell r="C525" t="str">
            <v>OTHER BASE REVS: Retail</v>
          </cell>
        </row>
        <row r="526">
          <cell r="A526">
            <v>4172900</v>
          </cell>
          <cell r="B526" t="str">
            <v>Oth Base Revs-Whole</v>
          </cell>
          <cell r="C526" t="str">
            <v>OTHER BASE REVS: Wholesale</v>
          </cell>
        </row>
        <row r="527">
          <cell r="A527">
            <v>4173000</v>
          </cell>
          <cell r="B527" t="str">
            <v>Fuel Clause Revs</v>
          </cell>
          <cell r="C527" t="str">
            <v>FUEL REVS: Fuel Clause</v>
          </cell>
        </row>
        <row r="528">
          <cell r="A528">
            <v>4173100</v>
          </cell>
          <cell r="B528" t="str">
            <v>Fuel revs-I/C Recov</v>
          </cell>
          <cell r="C528" t="str">
            <v>FUEL REVS: Interchange Recoverable</v>
          </cell>
        </row>
        <row r="529">
          <cell r="A529">
            <v>4173200</v>
          </cell>
          <cell r="B529" t="str">
            <v>Def Fuel Revs-FPSC</v>
          </cell>
          <cell r="C529" t="str">
            <v>FUEL REVS: Deferred Fuel - FPSC</v>
          </cell>
        </row>
        <row r="530">
          <cell r="A530">
            <v>4173300</v>
          </cell>
          <cell r="B530" t="str">
            <v>Def Fuel Revs-FERC</v>
          </cell>
          <cell r="C530" t="str">
            <v>FUEL REVS: Deferred Fuel - FERC</v>
          </cell>
        </row>
        <row r="531">
          <cell r="A531">
            <v>4174000</v>
          </cell>
          <cell r="B531" t="str">
            <v>CCRC Clause Revs</v>
          </cell>
          <cell r="C531" t="str">
            <v>CAPACITY COST RECOVERY REVS: Clause</v>
          </cell>
        </row>
        <row r="532">
          <cell r="A532">
            <v>4174050</v>
          </cell>
          <cell r="B532" t="str">
            <v>CCRC Revs - Interchg</v>
          </cell>
          <cell r="C532" t="str">
            <v>CAPACITY COST RECOV REVS: Clause Interchange Accts</v>
          </cell>
        </row>
        <row r="533">
          <cell r="A533">
            <v>4174100</v>
          </cell>
          <cell r="B533" t="str">
            <v>CCRC Deferred Revs</v>
          </cell>
          <cell r="C533" t="str">
            <v>CAPACITY COST RECOVERY REVS: Deferred</v>
          </cell>
        </row>
        <row r="534">
          <cell r="A534">
            <v>4175000</v>
          </cell>
          <cell r="B534" t="str">
            <v>Conservation Cls Rev</v>
          </cell>
          <cell r="C534" t="str">
            <v>CONSERVATION REVS: Clause</v>
          </cell>
        </row>
        <row r="535">
          <cell r="A535">
            <v>4175100</v>
          </cell>
          <cell r="B535" t="str">
            <v>Cons Revs-Deferred</v>
          </cell>
          <cell r="C535" t="str">
            <v>CONSERVATION REVS: Deferred</v>
          </cell>
        </row>
        <row r="536">
          <cell r="A536">
            <v>4176000</v>
          </cell>
          <cell r="B536" t="str">
            <v>ECRC Clause Revs</v>
          </cell>
          <cell r="C536" t="str">
            <v>ENVIR COST RECOVERY REVS: Clause</v>
          </cell>
        </row>
        <row r="537">
          <cell r="A537">
            <v>4176100</v>
          </cell>
          <cell r="B537" t="str">
            <v>ECRC Deferred Revs</v>
          </cell>
          <cell r="C537" t="str">
            <v>ENVIR COST RECOVERY REVS: Deferred</v>
          </cell>
        </row>
        <row r="538">
          <cell r="A538">
            <v>4177000</v>
          </cell>
          <cell r="B538" t="str">
            <v>Oil Backout Cls Revs</v>
          </cell>
          <cell r="C538" t="str">
            <v>OIL BACKOUT REVS: Clause</v>
          </cell>
        </row>
        <row r="539">
          <cell r="A539">
            <v>4177100</v>
          </cell>
          <cell r="B539" t="str">
            <v>Oil Backout Def Revs</v>
          </cell>
          <cell r="C539" t="str">
            <v>OIL BACKOUT REVS: Deferred</v>
          </cell>
        </row>
        <row r="540">
          <cell r="A540">
            <v>4177500</v>
          </cell>
          <cell r="B540" t="str">
            <v>Storm Recovery Revs</v>
          </cell>
          <cell r="C540" t="str">
            <v>STORM RECOVERY REVENUES</v>
          </cell>
        </row>
        <row r="541">
          <cell r="A541">
            <v>4178000</v>
          </cell>
          <cell r="B541" t="str">
            <v>Grs Rects Tax Revs</v>
          </cell>
          <cell r="C541" t="str">
            <v>GROSS RECEIPTS TAX REVENUES</v>
          </cell>
        </row>
        <row r="542">
          <cell r="A542">
            <v>4179000</v>
          </cell>
          <cell r="B542" t="str">
            <v>Franchise Tax Revs</v>
          </cell>
          <cell r="C542" t="str">
            <v>FRANCHISE TAX REVENUES</v>
          </cell>
        </row>
        <row r="543">
          <cell r="A543">
            <v>4200000</v>
          </cell>
          <cell r="B543" t="str">
            <v>Ancllry Serv-ThirdPt</v>
          </cell>
          <cell r="C543" t="str">
            <v>ANCILLARY SERVICES: Third Party</v>
          </cell>
        </row>
        <row r="544">
          <cell r="A544">
            <v>4200100</v>
          </cell>
          <cell r="B544" t="str">
            <v>Ancllry Serv-Aff</v>
          </cell>
          <cell r="C544" t="str">
            <v>ANCILLARY SERVICES:  Affiliates</v>
          </cell>
        </row>
        <row r="545">
          <cell r="A545">
            <v>4200200</v>
          </cell>
          <cell r="B545" t="str">
            <v>Ancllry Serv-I/C</v>
          </cell>
          <cell r="C545" t="str">
            <v>ANCILLARY SERVICES: Intercompany</v>
          </cell>
        </row>
        <row r="546">
          <cell r="A546">
            <v>4205000</v>
          </cell>
          <cell r="B546" t="str">
            <v>Othr Oper Rev</v>
          </cell>
          <cell r="C546" t="str">
            <v>OTHER OPERATING REVENUES</v>
          </cell>
        </row>
        <row r="547">
          <cell r="A547">
            <v>4300000</v>
          </cell>
          <cell r="B547" t="str">
            <v>Royalty-Lnd Lease Re</v>
          </cell>
          <cell r="C547" t="str">
            <v>ROYALTY &amp; LAND LEASE REVENUE</v>
          </cell>
        </row>
        <row r="548">
          <cell r="A548">
            <v>4400000</v>
          </cell>
          <cell r="B548" t="str">
            <v>Mgmt Fee Inc</v>
          </cell>
          <cell r="C548" t="str">
            <v>MANAGEMENT FEE INCOME</v>
          </cell>
        </row>
        <row r="549">
          <cell r="A549">
            <v>4400100</v>
          </cell>
          <cell r="B549" t="str">
            <v>Mgmt Fee Inc-Aff</v>
          </cell>
          <cell r="C549" t="str">
            <v>MANAGEMENT FEE INCOME: Affiliates</v>
          </cell>
        </row>
        <row r="550">
          <cell r="A550">
            <v>4400200</v>
          </cell>
          <cell r="B550" t="str">
            <v>Mgmt Fee Inc-I/C</v>
          </cell>
          <cell r="C550" t="str">
            <v>MANAGEMENT FEE INCOME: Intercompany</v>
          </cell>
        </row>
        <row r="551">
          <cell r="A551">
            <v>4500000</v>
          </cell>
          <cell r="B551" t="str">
            <v>O&amp;M Fee Inc</v>
          </cell>
          <cell r="C551" t="str">
            <v>O&amp;M FEE INCOME</v>
          </cell>
        </row>
        <row r="552">
          <cell r="A552">
            <v>4500100</v>
          </cell>
          <cell r="B552" t="str">
            <v>O&amp;M Fee Inc-Aff</v>
          </cell>
          <cell r="C552" t="str">
            <v>O&amp;M FEE INCOME: Affiliates</v>
          </cell>
        </row>
        <row r="553">
          <cell r="A553">
            <v>4500200</v>
          </cell>
          <cell r="B553" t="str">
            <v>O&amp;M Fee Inc-I/C</v>
          </cell>
          <cell r="C553" t="str">
            <v>O&amp;M FEE INCOME: Intercompany</v>
          </cell>
        </row>
        <row r="554">
          <cell r="A554">
            <v>4600000</v>
          </cell>
          <cell r="B554" t="str">
            <v>AgncyFee Inc</v>
          </cell>
          <cell r="C554" t="str">
            <v>AGENCY FEE INCOME</v>
          </cell>
        </row>
        <row r="555">
          <cell r="A555">
            <v>4600100</v>
          </cell>
          <cell r="B555" t="str">
            <v>AgncyFee Inc-Aff</v>
          </cell>
          <cell r="C555" t="str">
            <v>AGENCY FEE INCOME: Affiliates</v>
          </cell>
        </row>
        <row r="556">
          <cell r="A556">
            <v>4600200</v>
          </cell>
          <cell r="B556" t="str">
            <v>AgncyFee Inc-I/C</v>
          </cell>
          <cell r="C556" t="str">
            <v>AGENCY FEE INCOME: Intercompany</v>
          </cell>
        </row>
        <row r="557">
          <cell r="A557">
            <v>4610000</v>
          </cell>
          <cell r="B557" t="str">
            <v>LOC FEE INC</v>
          </cell>
          <cell r="C557" t="str">
            <v>LOC FEE INCOME</v>
          </cell>
        </row>
        <row r="558">
          <cell r="A558">
            <v>4610100</v>
          </cell>
          <cell r="B558" t="str">
            <v>LOC FEE INC-AFF</v>
          </cell>
          <cell r="C558" t="str">
            <v>LOC FEE INCOME - AFFILIATE</v>
          </cell>
        </row>
        <row r="559">
          <cell r="A559">
            <v>4610200</v>
          </cell>
          <cell r="B559" t="str">
            <v>LOC FEE INC-I/C</v>
          </cell>
          <cell r="C559" t="str">
            <v>LOC FEE INCOME - INTERCOMPANY</v>
          </cell>
        </row>
        <row r="560">
          <cell r="A560">
            <v>4700000</v>
          </cell>
          <cell r="B560" t="str">
            <v>Fuel Hldng Rev</v>
          </cell>
          <cell r="C560" t="str">
            <v>FUEL HOLDING REVENUE</v>
          </cell>
        </row>
        <row r="561">
          <cell r="A561">
            <v>4710000</v>
          </cell>
          <cell r="B561" t="str">
            <v>Line Loss Rev</v>
          </cell>
          <cell r="C561" t="str">
            <v>LINE LOSS REVENUE</v>
          </cell>
        </row>
        <row r="562">
          <cell r="A562">
            <v>4720000</v>
          </cell>
          <cell r="B562" t="str">
            <v>Fixed O&amp;M Rev</v>
          </cell>
          <cell r="C562" t="str">
            <v>FIXED O&amp;M REVENUE</v>
          </cell>
        </row>
        <row r="563">
          <cell r="A563">
            <v>4730000</v>
          </cell>
          <cell r="B563" t="str">
            <v>Var O&amp;M Rev</v>
          </cell>
          <cell r="C563" t="str">
            <v>VARIABLE O&amp;M REVENUE</v>
          </cell>
        </row>
        <row r="564">
          <cell r="A564">
            <v>4740000</v>
          </cell>
          <cell r="B564" t="str">
            <v>Ins Prem Rev</v>
          </cell>
          <cell r="C564" t="str">
            <v>INSURANCE PREMIUMS REVENUES</v>
          </cell>
        </row>
        <row r="565">
          <cell r="A565">
            <v>4740050</v>
          </cell>
          <cell r="B565" t="str">
            <v>Ins Prems - I/C</v>
          </cell>
          <cell r="C565" t="str">
            <v>INSURANCE PREMIUMS: Intercompany</v>
          </cell>
        </row>
        <row r="566">
          <cell r="A566">
            <v>4740100</v>
          </cell>
          <cell r="B566" t="str">
            <v>Ins Prem - Unea Move</v>
          </cell>
          <cell r="C566" t="str">
            <v>INSURANCE PREMIUMS: Unearned Movement</v>
          </cell>
        </row>
        <row r="567">
          <cell r="A567">
            <v>4740200</v>
          </cell>
          <cell r="B567" t="str">
            <v>Ins Prem-Un Move-I/C</v>
          </cell>
          <cell r="C567" t="str">
            <v>INSURANCE PREMS: Unearned Movement - Intercompany</v>
          </cell>
        </row>
        <row r="568">
          <cell r="A568">
            <v>4750000</v>
          </cell>
          <cell r="B568" t="str">
            <v>Curtailment Rev</v>
          </cell>
          <cell r="C568" t="str">
            <v>CURTAILMENT REVENUES</v>
          </cell>
        </row>
        <row r="569">
          <cell r="A569">
            <v>4770000</v>
          </cell>
          <cell r="B569" t="str">
            <v>PPA Amortization</v>
          </cell>
          <cell r="C569" t="str">
            <v>PPA AMORTIZATION</v>
          </cell>
        </row>
        <row r="570">
          <cell r="A570">
            <v>4800000</v>
          </cell>
          <cell r="B570" t="str">
            <v>Rental Income</v>
          </cell>
          <cell r="C570" t="str">
            <v>RENTAL INCOME</v>
          </cell>
        </row>
        <row r="571">
          <cell r="A571">
            <v>4805000</v>
          </cell>
          <cell r="B571" t="str">
            <v>Loader Inc</v>
          </cell>
          <cell r="C571" t="str">
            <v>LOADER INCOME</v>
          </cell>
        </row>
        <row r="572">
          <cell r="A572">
            <v>4900000</v>
          </cell>
          <cell r="B572" t="str">
            <v>Resrv-Rev</v>
          </cell>
          <cell r="C572" t="str">
            <v>RESERVES: Revenue</v>
          </cell>
        </row>
        <row r="573">
          <cell r="A573">
            <v>5000000</v>
          </cell>
          <cell r="B573" t="str">
            <v>Fuel Exp-Nuclear</v>
          </cell>
          <cell r="C573" t="str">
            <v>FUEL EXPENSE: Nuclear</v>
          </cell>
        </row>
        <row r="574">
          <cell r="A574">
            <v>5000050</v>
          </cell>
          <cell r="B574" t="str">
            <v>Fuel Exp-Nuc Core</v>
          </cell>
          <cell r="C574" t="str">
            <v>FUEL EXPENSE: Nuclear - Last Core</v>
          </cell>
        </row>
        <row r="575">
          <cell r="A575">
            <v>5000060</v>
          </cell>
          <cell r="B575" t="str">
            <v>Fuel Exp-Nuc Fin Chg</v>
          </cell>
          <cell r="C575" t="str">
            <v>FUEL EXPENSE: Nuclear Financing Charge</v>
          </cell>
        </row>
        <row r="576">
          <cell r="A576">
            <v>5001000</v>
          </cell>
          <cell r="B576" t="str">
            <v>Fuel Exp-Additives</v>
          </cell>
          <cell r="C576" t="str">
            <v>FUEL EXPENSE: Additives</v>
          </cell>
        </row>
        <row r="577">
          <cell r="A577">
            <v>5002000</v>
          </cell>
          <cell r="B577" t="str">
            <v>Fuel Exp-Oil 3rd Par</v>
          </cell>
          <cell r="C577" t="str">
            <v>FUEL EXPENSE: Oil</v>
          </cell>
        </row>
        <row r="578">
          <cell r="A578">
            <v>5003000</v>
          </cell>
          <cell r="B578" t="str">
            <v>Fuel Exp-Oil Jet Gra</v>
          </cell>
          <cell r="C578" t="str">
            <v>FUEL EXPENSE: Oil - Jet Grade</v>
          </cell>
        </row>
        <row r="579">
          <cell r="A579">
            <v>5004000</v>
          </cell>
          <cell r="B579" t="str">
            <v>Fuel Exp-Oil 2D Grad</v>
          </cell>
          <cell r="C579" t="str">
            <v>FUEL EXPENSE: Oil - No. 2D Grade</v>
          </cell>
        </row>
        <row r="580">
          <cell r="A580">
            <v>5005000</v>
          </cell>
          <cell r="B580" t="str">
            <v>Fuel Exp-Oil 6 Grade</v>
          </cell>
          <cell r="C580" t="str">
            <v>FUEL EXPENSE: Oil - No. 6 Grade</v>
          </cell>
        </row>
        <row r="581">
          <cell r="A581">
            <v>5005100</v>
          </cell>
          <cell r="B581" t="str">
            <v>Fuel Exp-Oil - Affil</v>
          </cell>
          <cell r="C581" t="str">
            <v>FUEL EXPENSE: Oil - Affiliate</v>
          </cell>
        </row>
        <row r="582">
          <cell r="A582">
            <v>5006000</v>
          </cell>
          <cell r="B582" t="str">
            <v>Fuel Exp-Oil I/C</v>
          </cell>
          <cell r="C582" t="str">
            <v>FUEL EXPENSE: Oil - Intercompany</v>
          </cell>
        </row>
        <row r="583">
          <cell r="A583">
            <v>5006500</v>
          </cell>
          <cell r="B583" t="str">
            <v>Fuel Exp-Oil-NonMgdH</v>
          </cell>
          <cell r="C583" t="str">
            <v>FUEL EXPENSE: Oil-Non Managed Hedges</v>
          </cell>
        </row>
        <row r="584">
          <cell r="A584">
            <v>5007000</v>
          </cell>
          <cell r="B584" t="str">
            <v>Fuel Exp-Gas 3rd Par</v>
          </cell>
          <cell r="C584" t="str">
            <v>FUEL EXPENSE: Natural Gas</v>
          </cell>
        </row>
        <row r="585">
          <cell r="A585">
            <v>5007100</v>
          </cell>
          <cell r="B585" t="str">
            <v>Fuel Exp-Natrl Gas A</v>
          </cell>
          <cell r="C585" t="str">
            <v>FUEL EXPENSE: Natural Gas - Affiliate</v>
          </cell>
        </row>
        <row r="586">
          <cell r="A586">
            <v>5008000</v>
          </cell>
          <cell r="B586" t="str">
            <v>Fuel Exp-Gas I/C</v>
          </cell>
          <cell r="C586" t="str">
            <v>FUEL EXPENSE: Natural Gas - Intercompany</v>
          </cell>
        </row>
        <row r="587">
          <cell r="A587">
            <v>5008500</v>
          </cell>
          <cell r="B587" t="str">
            <v>Fuel Exp-Gas-NonMgdH</v>
          </cell>
          <cell r="C587" t="str">
            <v>FUEL EXPENSE: Gas-Non Managed Hedges</v>
          </cell>
        </row>
        <row r="588">
          <cell r="A588">
            <v>5009000</v>
          </cell>
          <cell r="B588" t="str">
            <v>Fuel Exp-Coal</v>
          </cell>
          <cell r="C588" t="str">
            <v>FUEL EXPENSE: Coal</v>
          </cell>
        </row>
        <row r="589">
          <cell r="A589">
            <v>5010000</v>
          </cell>
          <cell r="B589" t="str">
            <v>Fuel Exp-Petcoke</v>
          </cell>
          <cell r="C589" t="str">
            <v>FUEL EXPENSE: Petcoke</v>
          </cell>
        </row>
        <row r="590">
          <cell r="A590">
            <v>5011000</v>
          </cell>
          <cell r="B590" t="str">
            <v>Fuel Exp-Propane</v>
          </cell>
          <cell r="C590" t="str">
            <v>FUEL EXPENSE: Propane</v>
          </cell>
        </row>
        <row r="591">
          <cell r="A591">
            <v>5011500</v>
          </cell>
          <cell r="B591" t="str">
            <v>Fuel Exp-Fuel Hedge</v>
          </cell>
          <cell r="C591" t="str">
            <v>FUEL EXPENSE: Fuel Hedge</v>
          </cell>
        </row>
        <row r="592">
          <cell r="A592">
            <v>5012000</v>
          </cell>
          <cell r="B592" t="str">
            <v>Fuel Exp-Other</v>
          </cell>
          <cell r="C592" t="str">
            <v>FUEL EXPENSE: Other</v>
          </cell>
        </row>
        <row r="593">
          <cell r="A593">
            <v>5013000</v>
          </cell>
          <cell r="B593" t="str">
            <v>Pur Pwr-Engy ChgsFPL</v>
          </cell>
          <cell r="C593" t="str">
            <v>PURCHASED POWER: Energy Charges-FPL ONLY</v>
          </cell>
        </row>
        <row r="594">
          <cell r="A594">
            <v>5013010</v>
          </cell>
          <cell r="B594" t="str">
            <v>PP-EC-Min Pmt-QFs</v>
          </cell>
          <cell r="C594" t="str">
            <v>PUR PWR: Energy Chgs - Min Pmt L-T Cont - QFs</v>
          </cell>
        </row>
        <row r="595">
          <cell r="A595">
            <v>5013020</v>
          </cell>
          <cell r="B595" t="str">
            <v>EC-Min Pmt-JEA&amp;SOCO</v>
          </cell>
          <cell r="C595" t="str">
            <v>PUR PWR: Engy Chgs - Min Pmt L-T Cont - JEA &amp; SOCO</v>
          </cell>
        </row>
        <row r="596">
          <cell r="A596">
            <v>5013030</v>
          </cell>
          <cell r="B596" t="str">
            <v>PP-Fuel-Min Pmt-Oth</v>
          </cell>
          <cell r="C596" t="str">
            <v>PUR PWR: Fuel - Min Pmt Under L-T Cont - Other</v>
          </cell>
        </row>
        <row r="597">
          <cell r="A597">
            <v>5013050</v>
          </cell>
          <cell r="B597" t="str">
            <v>Pur Pwr-Engy ChgFPLE</v>
          </cell>
          <cell r="C597" t="str">
            <v>PURCHASED POWER: Energy Charges-FPLE</v>
          </cell>
        </row>
        <row r="598">
          <cell r="A598">
            <v>5013100</v>
          </cell>
          <cell r="B598" t="str">
            <v>Pur Pwr-Engy Chgs-Af</v>
          </cell>
          <cell r="C598" t="str">
            <v>PURCHASED POWER: Energy Charges- Affiliate</v>
          </cell>
        </row>
        <row r="599">
          <cell r="A599">
            <v>5013200</v>
          </cell>
          <cell r="B599" t="str">
            <v>Pur Pwr-Engy Chgs-I/</v>
          </cell>
          <cell r="C599" t="str">
            <v>PURCHASED POWER: Energy Charges-Intercompany</v>
          </cell>
        </row>
        <row r="600">
          <cell r="A600">
            <v>5014000</v>
          </cell>
          <cell r="B600" t="str">
            <v>Pur Pwr-Cap Chgs-FPL</v>
          </cell>
          <cell r="C600" t="str">
            <v>PURCHASED POWER: Capacity Charges-FPL ONLY</v>
          </cell>
        </row>
        <row r="601">
          <cell r="A601">
            <v>5014010</v>
          </cell>
          <cell r="B601" t="str">
            <v>PP-CC-Min Pmt-QFs</v>
          </cell>
          <cell r="C601" t="str">
            <v>PUR PWR: Capacity Chgs - Min Pmt L-T Cont - QFs</v>
          </cell>
        </row>
        <row r="602">
          <cell r="A602">
            <v>5014020</v>
          </cell>
          <cell r="B602" t="str">
            <v>CC-Min Pmt-JEA&amp;SOCO</v>
          </cell>
          <cell r="C602" t="str">
            <v>PUR PWR: Cap Chgs - Min Pmt L-T Cont - JEA &amp; SOCO</v>
          </cell>
        </row>
        <row r="603">
          <cell r="A603">
            <v>5014030</v>
          </cell>
          <cell r="B603" t="str">
            <v>PP-CC-Min Pmt-Other</v>
          </cell>
          <cell r="C603" t="str">
            <v>PUR PWR: Capacity Chgs - Min Pmt L-T Cont - Other</v>
          </cell>
        </row>
        <row r="604">
          <cell r="A604">
            <v>5014050</v>
          </cell>
          <cell r="B604" t="str">
            <v>Pur Pwr-CapChgsFPLE</v>
          </cell>
          <cell r="C604" t="str">
            <v>PURCHASED POWER: Capacity Charges-FPLE</v>
          </cell>
        </row>
        <row r="605">
          <cell r="A605">
            <v>5014100</v>
          </cell>
          <cell r="B605" t="str">
            <v>Pur Pwr-Cap Chgs Aff</v>
          </cell>
          <cell r="C605" t="str">
            <v>PURCHASED POWER: Capacity Charges-Affiiliate</v>
          </cell>
        </row>
        <row r="606">
          <cell r="A606">
            <v>5014200</v>
          </cell>
          <cell r="B606" t="str">
            <v>Pur Pwr-Cap Chgs I/C</v>
          </cell>
          <cell r="C606" t="str">
            <v>PURCHASED POWER: Capacity Charges-Intercompany</v>
          </cell>
        </row>
        <row r="607">
          <cell r="A607">
            <v>5020000</v>
          </cell>
          <cell r="B607" t="str">
            <v>OptPrem-Purch-Third</v>
          </cell>
          <cell r="C607" t="str">
            <v>OPTION PREMIUMS/HRC: Purchased - Third Party</v>
          </cell>
        </row>
        <row r="608">
          <cell r="A608">
            <v>5020100</v>
          </cell>
          <cell r="B608" t="str">
            <v>OptPrem-Purch-Affil</v>
          </cell>
          <cell r="C608" t="str">
            <v>OPTION PREMIUMS/HRC: Purchased - Affiliate</v>
          </cell>
        </row>
        <row r="609">
          <cell r="A609">
            <v>5020200</v>
          </cell>
          <cell r="B609" t="str">
            <v>OptPrem-Purch-I/C</v>
          </cell>
          <cell r="C609" t="str">
            <v>OPTION PREMIUMS/HRC: Purchased - Intercompany</v>
          </cell>
        </row>
        <row r="610">
          <cell r="A610">
            <v>5050000</v>
          </cell>
          <cell r="B610" t="str">
            <v>Cst of Fuel Sold</v>
          </cell>
          <cell r="C610" t="str">
            <v>COST OF FUEL SOLD</v>
          </cell>
        </row>
        <row r="611">
          <cell r="A611">
            <v>5050100</v>
          </cell>
          <cell r="B611" t="str">
            <v>Cst of Fuel Sold-Aff</v>
          </cell>
          <cell r="C611" t="str">
            <v>COST OF FUEL SOLD - Affiliates</v>
          </cell>
        </row>
        <row r="612">
          <cell r="A612">
            <v>5050200</v>
          </cell>
          <cell r="B612" t="str">
            <v>Cst of Fuel Sold-I/C</v>
          </cell>
          <cell r="C612" t="str">
            <v>COST OF FUEL SOLD - Intercompany</v>
          </cell>
        </row>
        <row r="613">
          <cell r="A613">
            <v>5060000</v>
          </cell>
          <cell r="B613" t="str">
            <v>Cst of Gas Sold</v>
          </cell>
          <cell r="C613" t="str">
            <v>COST OF GAS SOLD</v>
          </cell>
        </row>
        <row r="614">
          <cell r="A614">
            <v>5060100</v>
          </cell>
          <cell r="B614" t="str">
            <v>Cst of Gas Sold-Aff</v>
          </cell>
          <cell r="C614" t="str">
            <v>COST OF GAS SOLD - Affiliates</v>
          </cell>
        </row>
        <row r="615">
          <cell r="A615">
            <v>5060200</v>
          </cell>
          <cell r="B615" t="str">
            <v>Cst of Gas Sold-I/C</v>
          </cell>
          <cell r="C615" t="str">
            <v>COST OF GAS SOLD - Intercompany</v>
          </cell>
        </row>
        <row r="616">
          <cell r="A616">
            <v>5060500</v>
          </cell>
          <cell r="B616" t="str">
            <v>COS-Unreal Trd&amp;MgdHe</v>
          </cell>
          <cell r="C616" t="str">
            <v>COST OF SALES: UNREALIZED TRADE &amp; MANAGED HEDGES</v>
          </cell>
        </row>
        <row r="617">
          <cell r="A617">
            <v>5061000</v>
          </cell>
          <cell r="B617" t="str">
            <v>CGS-Agents-Telecom</v>
          </cell>
          <cell r="C617" t="str">
            <v>COST OF GOODS SOLD: Agent Fees - Telecom sales</v>
          </cell>
        </row>
        <row r="618">
          <cell r="A618">
            <v>5062000</v>
          </cell>
          <cell r="B618" t="str">
            <v>CGS-UW Exp-Ins Sls</v>
          </cell>
          <cell r="C618" t="str">
            <v>COST OF GOODS SOLD: Underwriting Exp-Ins Sales</v>
          </cell>
        </row>
        <row r="619">
          <cell r="A619">
            <v>5070000</v>
          </cell>
          <cell r="B619" t="str">
            <v>Freight on Fuel</v>
          </cell>
          <cell r="C619" t="str">
            <v>FREIGHT ON FUEL</v>
          </cell>
        </row>
        <row r="620">
          <cell r="A620">
            <v>5080000</v>
          </cell>
          <cell r="B620" t="str">
            <v>Trans-Fixed-3rd</v>
          </cell>
          <cell r="C620" t="str">
            <v>TRANSMISSION: Fixed - Third Party</v>
          </cell>
        </row>
        <row r="621">
          <cell r="A621">
            <v>5080100</v>
          </cell>
          <cell r="B621" t="str">
            <v>Trans-Fixed-Aff</v>
          </cell>
          <cell r="C621" t="str">
            <v>TRANSMISSION: Fixed - Affiliates</v>
          </cell>
        </row>
        <row r="622">
          <cell r="A622">
            <v>5080200</v>
          </cell>
          <cell r="B622" t="str">
            <v>Trans-Fixed-I/C</v>
          </cell>
          <cell r="C622" t="str">
            <v>TRANSMISSION: Fixed - Intercompany</v>
          </cell>
        </row>
        <row r="623">
          <cell r="A623">
            <v>5090000</v>
          </cell>
          <cell r="B623" t="str">
            <v>Trans-Var-3rd</v>
          </cell>
          <cell r="C623" t="str">
            <v>TRANSMISSION: Variable - Third Party</v>
          </cell>
        </row>
        <row r="624">
          <cell r="A624">
            <v>5090010</v>
          </cell>
          <cell r="B624" t="str">
            <v>Trans-CC-Min Pmt-Oth</v>
          </cell>
          <cell r="C624" t="str">
            <v>TRANSMISSION: Capacity - Min Pmt L-T Cont - Other</v>
          </cell>
        </row>
        <row r="625">
          <cell r="A625">
            <v>5090020</v>
          </cell>
          <cell r="B625" t="str">
            <v>Tran-Fuel-MinPmt-Oth</v>
          </cell>
          <cell r="C625" t="str">
            <v>TRANSMISSION: Fuel - Min Pmt L-T Cont - Other</v>
          </cell>
        </row>
        <row r="626">
          <cell r="A626">
            <v>5090100</v>
          </cell>
          <cell r="B626" t="str">
            <v>Trans-Var-Aff</v>
          </cell>
          <cell r="C626" t="str">
            <v>TRANSMISSION: Variable - Affiliates</v>
          </cell>
        </row>
        <row r="627">
          <cell r="A627">
            <v>5090200</v>
          </cell>
          <cell r="B627" t="str">
            <v>Trans-Var-I/C</v>
          </cell>
          <cell r="C627" t="str">
            <v>TRANSMISSION: Variable - Intercompany</v>
          </cell>
        </row>
        <row r="628">
          <cell r="A628">
            <v>5100000</v>
          </cell>
          <cell r="B628" t="str">
            <v>Def Fuel Exp</v>
          </cell>
          <cell r="C628" t="str">
            <v>DEFERRED FUEL EXPENSE</v>
          </cell>
        </row>
        <row r="629">
          <cell r="A629">
            <v>5110000</v>
          </cell>
          <cell r="B629" t="str">
            <v>Def Cap Exp</v>
          </cell>
          <cell r="C629" t="str">
            <v>DEFERRED CAPACITY EXPENSE</v>
          </cell>
        </row>
        <row r="630">
          <cell r="A630">
            <v>5140000</v>
          </cell>
          <cell r="B630" t="str">
            <v>Finan Instr</v>
          </cell>
          <cell r="C630" t="str">
            <v>FINANCIAL INSTRUMENTS</v>
          </cell>
        </row>
        <row r="631">
          <cell r="A631">
            <v>5140100</v>
          </cell>
          <cell r="B631" t="str">
            <v>Finan Instr-Aff</v>
          </cell>
          <cell r="C631" t="str">
            <v>FINANCIAL INSTRUMENTS: Affiliate</v>
          </cell>
        </row>
        <row r="632">
          <cell r="A632">
            <v>5140200</v>
          </cell>
          <cell r="B632" t="str">
            <v>Finan Instr-I/C</v>
          </cell>
          <cell r="C632" t="str">
            <v>FINANCIAL INSTRUMENTS: Intercompany</v>
          </cell>
        </row>
        <row r="633">
          <cell r="A633">
            <v>5150000</v>
          </cell>
          <cell r="B633" t="str">
            <v>Fuel TranspCst-Fixed</v>
          </cell>
          <cell r="C633" t="str">
            <v>FUEL TRANSPORTATION COSTS-Fixed</v>
          </cell>
        </row>
        <row r="634">
          <cell r="A634">
            <v>5150100</v>
          </cell>
          <cell r="B634" t="str">
            <v>FuelTransCst-FixdAff</v>
          </cell>
          <cell r="C634" t="str">
            <v>FUEL TRANSPORTATION COSTS-Fixed-Affiliate</v>
          </cell>
        </row>
        <row r="635">
          <cell r="A635">
            <v>5150200</v>
          </cell>
          <cell r="B635" t="str">
            <v>FuelTransCstFixd-I/C</v>
          </cell>
          <cell r="C635" t="str">
            <v>FUEL TRANSPORTATION COSTS-Fixed-Intercompany</v>
          </cell>
        </row>
        <row r="636">
          <cell r="A636">
            <v>5155000</v>
          </cell>
          <cell r="B636" t="str">
            <v>Fuel Transp Cst-Var</v>
          </cell>
          <cell r="C636" t="str">
            <v>FUEL TRANSPORTATION COSTS-Variable</v>
          </cell>
        </row>
        <row r="637">
          <cell r="A637">
            <v>5155100</v>
          </cell>
          <cell r="B637" t="str">
            <v>FuelTransCst-Var-Aff</v>
          </cell>
          <cell r="C637" t="str">
            <v>FUEL TRANSPORTATION COSTS-Variable-Affiliate</v>
          </cell>
        </row>
        <row r="638">
          <cell r="A638">
            <v>5155200</v>
          </cell>
          <cell r="B638" t="str">
            <v>FuelTransCst-Var-I/C</v>
          </cell>
          <cell r="C638" t="str">
            <v>FUEL TRANSPORTATION COSTS-Variable-Intercompany</v>
          </cell>
        </row>
        <row r="639">
          <cell r="A639">
            <v>5160000</v>
          </cell>
          <cell r="B639" t="str">
            <v>Amort of Fuel Cont</v>
          </cell>
          <cell r="C639" t="str">
            <v>AMORTIZATION OF FUEL CONTRACTS</v>
          </cell>
        </row>
        <row r="640">
          <cell r="A640">
            <v>5170000</v>
          </cell>
          <cell r="B640" t="str">
            <v>Misc PMI Deal Adj</v>
          </cell>
          <cell r="C640" t="str">
            <v>MISC PMI DEAL ADJUSTMENTS</v>
          </cell>
        </row>
        <row r="641">
          <cell r="A641">
            <v>5170100</v>
          </cell>
          <cell r="B641" t="str">
            <v>Misc PMI Deal Adj-Af</v>
          </cell>
          <cell r="C641" t="str">
            <v>MISC PMI DEAL ADJUSTMENTS: Affiliate</v>
          </cell>
        </row>
        <row r="642">
          <cell r="A642">
            <v>5170200</v>
          </cell>
          <cell r="B642" t="str">
            <v>Misc PMI Deal Adj-I/</v>
          </cell>
          <cell r="C642" t="str">
            <v>MISC PMI DEAL ADJUSTMENTS: Intercompany</v>
          </cell>
        </row>
        <row r="643">
          <cell r="A643">
            <v>5201000</v>
          </cell>
          <cell r="B643" t="str">
            <v>P/R - Barg Var</v>
          </cell>
          <cell r="C643" t="str">
            <v>PAYROLL EXPENSE: Bargaining Variable</v>
          </cell>
        </row>
        <row r="644">
          <cell r="A644">
            <v>5202000</v>
          </cell>
          <cell r="B644" t="str">
            <v>P/R - Non-Exempt</v>
          </cell>
          <cell r="C644" t="str">
            <v>PAYROLL EXPENSE: Non-Exempt</v>
          </cell>
        </row>
        <row r="645">
          <cell r="A645">
            <v>5203000</v>
          </cell>
          <cell r="B645" t="str">
            <v>P/R - Exempt</v>
          </cell>
          <cell r="C645" t="str">
            <v>PAYROLL EXPENSE: Exempt</v>
          </cell>
        </row>
        <row r="646">
          <cell r="A646">
            <v>5204000</v>
          </cell>
          <cell r="B646" t="str">
            <v>P/R - Barg Fixed</v>
          </cell>
          <cell r="C646" t="str">
            <v>PAYROLL EXPENSE: Bargaining: Fixed</v>
          </cell>
        </row>
        <row r="647">
          <cell r="A647">
            <v>5205000</v>
          </cell>
          <cell r="B647" t="str">
            <v>P/R - Barg Var OT</v>
          </cell>
          <cell r="C647" t="str">
            <v>PAYROLL EXPENSE: Bargaining Variable: Overtime</v>
          </cell>
        </row>
        <row r="648">
          <cell r="A648">
            <v>5206000</v>
          </cell>
          <cell r="B648" t="str">
            <v>P/R - Non-Exempt OT</v>
          </cell>
          <cell r="C648" t="str">
            <v>PAYROLL EXPENSE: Non-Exempt: Overtime</v>
          </cell>
        </row>
        <row r="649">
          <cell r="A649">
            <v>5207000</v>
          </cell>
          <cell r="B649" t="str">
            <v>P/R - Exempt OT</v>
          </cell>
          <cell r="C649" t="str">
            <v>PAYROLL EXPENSE: Exempt: Overtime</v>
          </cell>
        </row>
        <row r="650">
          <cell r="A650">
            <v>5208000</v>
          </cell>
          <cell r="B650" t="str">
            <v>P/R - Barg Fixed OT</v>
          </cell>
          <cell r="C650" t="str">
            <v>PAYROLL EXPENSE: Bargaining: Fixed: Overtime</v>
          </cell>
        </row>
        <row r="651">
          <cell r="A651">
            <v>5210000</v>
          </cell>
          <cell r="B651" t="str">
            <v>P/R-NonPd OT</v>
          </cell>
          <cell r="C651" t="str">
            <v>PAYROLL EXPENSE:  Non-Paid Overtime</v>
          </cell>
        </row>
        <row r="652">
          <cell r="A652">
            <v>5211000</v>
          </cell>
          <cell r="B652" t="str">
            <v>P/R-PLANT Barg Var</v>
          </cell>
          <cell r="C652" t="str">
            <v>PAYROLL EXPENSE: PLANT Bargaining Variable</v>
          </cell>
        </row>
        <row r="653">
          <cell r="A653">
            <v>5212000</v>
          </cell>
          <cell r="B653" t="str">
            <v>P/R-PLANT Non-Exmpt</v>
          </cell>
          <cell r="C653" t="str">
            <v>PAYROLL EXPENSE: PLANT Non-Exempt</v>
          </cell>
        </row>
        <row r="654">
          <cell r="A654">
            <v>5213000</v>
          </cell>
          <cell r="B654" t="str">
            <v>P/R-PLANT Exmpt</v>
          </cell>
          <cell r="C654" t="str">
            <v>PAYROLL EXPENSE: PLANT Exempt</v>
          </cell>
        </row>
        <row r="655">
          <cell r="A655">
            <v>5214000</v>
          </cell>
          <cell r="B655" t="str">
            <v>P/R-PLANT Barg Fxd</v>
          </cell>
          <cell r="C655" t="str">
            <v>PAYROLL EXPENSE: PLANT Bargaining: Fixed</v>
          </cell>
        </row>
        <row r="656">
          <cell r="A656">
            <v>5215000</v>
          </cell>
          <cell r="B656" t="str">
            <v>P/R-PLANT Barg Var O</v>
          </cell>
          <cell r="C656" t="str">
            <v>PAYROLL EXPENSE: PLANT Bargaining Variable: Overti</v>
          </cell>
        </row>
        <row r="657">
          <cell r="A657">
            <v>5216000</v>
          </cell>
          <cell r="B657" t="str">
            <v>P/R-PLANT Non-Exmpt</v>
          </cell>
          <cell r="C657" t="str">
            <v>PAYROLL EXPENSE: PLANT Non-Exempt: Overtime</v>
          </cell>
        </row>
        <row r="658">
          <cell r="A658">
            <v>5217000</v>
          </cell>
          <cell r="B658" t="str">
            <v>P/R-PLANT Exempt OT</v>
          </cell>
          <cell r="C658" t="str">
            <v>PAYROLL EXPENSE: PLANT Exempt: Overtime</v>
          </cell>
        </row>
        <row r="659">
          <cell r="A659">
            <v>5218000</v>
          </cell>
          <cell r="B659" t="str">
            <v>P/R-PLANT Barg Fxd O</v>
          </cell>
          <cell r="C659" t="str">
            <v>PAYROLL EXPENSE: PLANT Bargaining: Fixed: Overtime</v>
          </cell>
        </row>
        <row r="660">
          <cell r="A660">
            <v>5220000</v>
          </cell>
          <cell r="B660" t="str">
            <v>Overtime Meals</v>
          </cell>
          <cell r="C660" t="str">
            <v>OVERTIME MEALS</v>
          </cell>
        </row>
        <row r="661">
          <cell r="A661">
            <v>5230000</v>
          </cell>
          <cell r="B661" t="str">
            <v>Executive Incentives</v>
          </cell>
          <cell r="C661" t="str">
            <v>EXECUTIVE INCENTIVES</v>
          </cell>
        </row>
        <row r="662">
          <cell r="A662">
            <v>5230100</v>
          </cell>
          <cell r="B662" t="str">
            <v>Stock Options</v>
          </cell>
          <cell r="C662" t="str">
            <v>STOCK OPTIONS</v>
          </cell>
        </row>
        <row r="663">
          <cell r="A663">
            <v>5240000</v>
          </cell>
          <cell r="B663" t="str">
            <v>Incentive Pymt</v>
          </cell>
          <cell r="C663" t="str">
            <v>INCENTIVE PAYMENT</v>
          </cell>
        </row>
        <row r="664">
          <cell r="A664">
            <v>5240100</v>
          </cell>
          <cell r="B664" t="str">
            <v>Def Compen</v>
          </cell>
          <cell r="C664" t="str">
            <v>DEFERRED COMPENSATION</v>
          </cell>
        </row>
        <row r="665">
          <cell r="A665">
            <v>5250000</v>
          </cell>
          <cell r="B665" t="str">
            <v>P/R -Other Earn</v>
          </cell>
          <cell r="C665" t="str">
            <v>PAYROLL EXPENSE: Other Earnings</v>
          </cell>
        </row>
        <row r="666">
          <cell r="A666">
            <v>5260000</v>
          </cell>
          <cell r="B666" t="str">
            <v>P/R - Lump Sum Inc</v>
          </cell>
          <cell r="C666" t="str">
            <v>PAYROLL EXPENSE: Lump Sum Increases</v>
          </cell>
        </row>
        <row r="667">
          <cell r="A667">
            <v>5270000</v>
          </cell>
          <cell r="B667" t="str">
            <v>P/R - Accrued</v>
          </cell>
          <cell r="C667" t="str">
            <v>PAYROLL EXPENSE: Accrued</v>
          </cell>
        </row>
        <row r="668">
          <cell r="A668">
            <v>5270500</v>
          </cell>
          <cell r="B668" t="str">
            <v>P/R Exp (DP)</v>
          </cell>
          <cell r="C668" t="str">
            <v>PAYROLL EXPENSE: (Direct Post)</v>
          </cell>
        </row>
        <row r="669">
          <cell r="A669">
            <v>5270600</v>
          </cell>
          <cell r="B669" t="str">
            <v>P/R Exp Other (DP)</v>
          </cell>
          <cell r="C669" t="str">
            <v>PAYROLL EXPENSE OTHER (Direct Post)</v>
          </cell>
        </row>
        <row r="670">
          <cell r="A670">
            <v>5290000</v>
          </cell>
          <cell r="B670" t="str">
            <v>P/R - Accrued</v>
          </cell>
          <cell r="C670" t="str">
            <v>PAYROLL EXPENSE: Accrued</v>
          </cell>
        </row>
        <row r="671">
          <cell r="A671">
            <v>5300100</v>
          </cell>
          <cell r="B671" t="str">
            <v>Emply Ben-Accrd Vac</v>
          </cell>
          <cell r="C671" t="str">
            <v>EMPLOYEE BENEFITS: Accrued Vacation</v>
          </cell>
        </row>
        <row r="672">
          <cell r="A672">
            <v>5300200</v>
          </cell>
          <cell r="B672" t="str">
            <v>Emply Ben-Thrift</v>
          </cell>
          <cell r="C672" t="str">
            <v>EMPLOYEE BENEFITS: Thrift Plan</v>
          </cell>
        </row>
        <row r="673">
          <cell r="A673">
            <v>5300300</v>
          </cell>
          <cell r="B673" t="str">
            <v>Emply Ben-Medical</v>
          </cell>
          <cell r="C673" t="str">
            <v>EMPLOYEE BENEFITS: Medical Insurance</v>
          </cell>
        </row>
        <row r="674">
          <cell r="A674">
            <v>5300400</v>
          </cell>
          <cell r="B674" t="str">
            <v>Emply Ben-Life Ins</v>
          </cell>
          <cell r="C674" t="str">
            <v>EMPLOYEE BENEFITS: Life Insurance</v>
          </cell>
        </row>
        <row r="675">
          <cell r="A675">
            <v>5300500</v>
          </cell>
          <cell r="B675" t="str">
            <v>Emply Ben-Dental Ins</v>
          </cell>
          <cell r="C675" t="str">
            <v>EMPLOYEE BENEFITS: Dental Insurance</v>
          </cell>
        </row>
        <row r="676">
          <cell r="A676">
            <v>5300600</v>
          </cell>
          <cell r="B676" t="str">
            <v>Emply Ben-LT Disab</v>
          </cell>
          <cell r="C676" t="str">
            <v>EMPLOYEE BENEFITS: Long Term Disability</v>
          </cell>
        </row>
        <row r="677">
          <cell r="A677">
            <v>5300700</v>
          </cell>
          <cell r="B677" t="str">
            <v>Emp Ben-Pens Svc</v>
          </cell>
          <cell r="C677" t="str">
            <v>EMPLOYEE BENEFITS: Pension Service Costs</v>
          </cell>
        </row>
        <row r="678">
          <cell r="A678">
            <v>5300710</v>
          </cell>
          <cell r="B678" t="str">
            <v>Emp Ben-Pens FAS Cr</v>
          </cell>
          <cell r="C678" t="str">
            <v>EMPLOYEE BENEFITS: Pension FAS Credits</v>
          </cell>
        </row>
        <row r="679">
          <cell r="A679">
            <v>5300720</v>
          </cell>
          <cell r="B679" t="str">
            <v>Post Retirement Bene</v>
          </cell>
          <cell r="C679" t="str">
            <v>EMPLOYEE BENEFITS: Post Retirement Benefits</v>
          </cell>
        </row>
        <row r="680">
          <cell r="A680">
            <v>5300730</v>
          </cell>
          <cell r="B680" t="str">
            <v>Emp Ben-Supp Pens</v>
          </cell>
          <cell r="C680" t="str">
            <v>EMPLOYEE BENEFITS: Supplemental Pension</v>
          </cell>
        </row>
        <row r="681">
          <cell r="A681">
            <v>5300740</v>
          </cell>
          <cell r="B681" t="str">
            <v>Emp Ben-Post Employ</v>
          </cell>
          <cell r="C681" t="str">
            <v>EMPLOYEE BENEFITS: Post Employment</v>
          </cell>
        </row>
        <row r="682">
          <cell r="A682">
            <v>5300800</v>
          </cell>
          <cell r="B682" t="str">
            <v>Applied Emply Ben</v>
          </cell>
          <cell r="C682" t="str">
            <v>APPLIED EMPLOYEE BENEFITS</v>
          </cell>
        </row>
        <row r="683">
          <cell r="A683">
            <v>5300900</v>
          </cell>
          <cell r="B683" t="str">
            <v>Emply Ben-Accrd Benf</v>
          </cell>
          <cell r="C683" t="str">
            <v>EMPLOYEE BENEFITS: Accrued Benefits</v>
          </cell>
        </row>
        <row r="684">
          <cell r="A684">
            <v>5300950</v>
          </cell>
          <cell r="B684" t="str">
            <v>EMPLY BENFT (DP)</v>
          </cell>
          <cell r="C684" t="str">
            <v>EMPLOYEE BENEFITS (Direct Post)</v>
          </cell>
        </row>
        <row r="685">
          <cell r="A685">
            <v>5310000</v>
          </cell>
          <cell r="B685" t="str">
            <v>Employee Welfare</v>
          </cell>
          <cell r="C685" t="str">
            <v>EMPLOYEE WELFARE</v>
          </cell>
        </row>
        <row r="686">
          <cell r="A686">
            <v>5320000</v>
          </cell>
          <cell r="B686" t="str">
            <v>Relocation</v>
          </cell>
          <cell r="C686" t="str">
            <v>RELOCATION</v>
          </cell>
        </row>
        <row r="687">
          <cell r="A687">
            <v>5320100</v>
          </cell>
          <cell r="B687" t="str">
            <v>Emp Recruiting</v>
          </cell>
          <cell r="C687" t="str">
            <v>EMPLOYEE RECRUITING</v>
          </cell>
        </row>
        <row r="688">
          <cell r="A688">
            <v>5330000</v>
          </cell>
          <cell r="B688" t="str">
            <v>Contract Car</v>
          </cell>
          <cell r="C688" t="str">
            <v>CONTRACT CAR</v>
          </cell>
        </row>
        <row r="689">
          <cell r="A689">
            <v>5340000</v>
          </cell>
          <cell r="B689" t="str">
            <v>Educ &amp; Trng</v>
          </cell>
          <cell r="C689" t="str">
            <v>EDUCATION AND TRAINING</v>
          </cell>
        </row>
        <row r="690">
          <cell r="A690">
            <v>5340100</v>
          </cell>
          <cell r="B690" t="str">
            <v>Books, Per &amp; Subscr	BOOKS, PERIODICALS &amp; SUBSCRIPTIONS"</v>
          </cell>
          <cell r="C690" t="str">
            <v>BOOKS, PERIODICALS &amp; SUB</v>
          </cell>
        </row>
        <row r="691">
          <cell r="A691">
            <v>5400100</v>
          </cell>
          <cell r="B691" t="str">
            <v>Matrls &amp; Supp - Gen</v>
          </cell>
          <cell r="C691" t="str">
            <v>MATERIALS &amp; SUPPLIES: General</v>
          </cell>
        </row>
        <row r="692">
          <cell r="A692">
            <v>5400150</v>
          </cell>
          <cell r="B692" t="str">
            <v>M&amp;S - Stores Loading</v>
          </cell>
          <cell r="C692" t="str">
            <v>MATERIALS &amp; SUPPLIES: Stores Loading</v>
          </cell>
        </row>
        <row r="693">
          <cell r="A693">
            <v>5400200</v>
          </cell>
          <cell r="B693" t="str">
            <v>Consummable</v>
          </cell>
          <cell r="C693" t="str">
            <v>CONSUMABLES</v>
          </cell>
        </row>
        <row r="694">
          <cell r="A694">
            <v>5400300</v>
          </cell>
          <cell r="B694" t="str">
            <v>Equipment Parts</v>
          </cell>
          <cell r="C694" t="str">
            <v>EQUIPMENT PARTS</v>
          </cell>
        </row>
        <row r="695">
          <cell r="A695">
            <v>5400400</v>
          </cell>
          <cell r="B695" t="str">
            <v>Site Tool &amp; Equp Exp</v>
          </cell>
          <cell r="C695" t="str">
            <v>SITE TOOL &amp; EQUIPMENT EXPENSE</v>
          </cell>
        </row>
        <row r="696">
          <cell r="A696">
            <v>5400500</v>
          </cell>
          <cell r="B696" t="str">
            <v>Uniforms</v>
          </cell>
          <cell r="C696" t="str">
            <v>UNIFORMS</v>
          </cell>
        </row>
        <row r="697">
          <cell r="A697">
            <v>5400600</v>
          </cell>
          <cell r="B697" t="str">
            <v>Safety Equip</v>
          </cell>
          <cell r="C697" t="str">
            <v>SAFETY EQUIPMENT</v>
          </cell>
        </row>
        <row r="698">
          <cell r="A698">
            <v>5400700</v>
          </cell>
          <cell r="B698" t="str">
            <v>Freight: Excl Fuel</v>
          </cell>
          <cell r="C698" t="str">
            <v>FREIGHT: Excluding Fuel</v>
          </cell>
        </row>
        <row r="699">
          <cell r="A699">
            <v>5400800</v>
          </cell>
          <cell r="B699" t="str">
            <v>Struc &amp; Improve</v>
          </cell>
          <cell r="C699" t="str">
            <v>STRUCTURES &amp; IMPROVEMENTS</v>
          </cell>
        </row>
        <row r="700">
          <cell r="A700">
            <v>5400900</v>
          </cell>
          <cell r="B700" t="str">
            <v>Site Equip Rep&amp;Maint</v>
          </cell>
          <cell r="C700" t="str">
            <v>SITE EQUIPMENT REPAIR &amp; MAINTENANCE</v>
          </cell>
        </row>
        <row r="701">
          <cell r="A701">
            <v>5400950</v>
          </cell>
          <cell r="B701" t="str">
            <v>High Impact Rep-SEM</v>
          </cell>
          <cell r="C701" t="str">
            <v>HIGH IMPACT REPAIRS - SEM ONLY</v>
          </cell>
        </row>
        <row r="702">
          <cell r="A702">
            <v>5400960</v>
          </cell>
          <cell r="B702" t="str">
            <v>Reliab Repairs-SEM</v>
          </cell>
          <cell r="C702" t="str">
            <v>RELIABILITY REPAIRS -SEM ONLY</v>
          </cell>
        </row>
        <row r="703">
          <cell r="A703">
            <v>5400970</v>
          </cell>
          <cell r="B703" t="str">
            <v>Prod Improv-SEM</v>
          </cell>
          <cell r="C703" t="str">
            <v>PRODUCTIVITY IMPROVEMENT-SEM ONLY</v>
          </cell>
        </row>
        <row r="704">
          <cell r="A704">
            <v>5401000</v>
          </cell>
          <cell r="B704" t="str">
            <v>Chemicals</v>
          </cell>
          <cell r="C704" t="str">
            <v>CHEMICALS</v>
          </cell>
        </row>
        <row r="705">
          <cell r="A705">
            <v>5401050</v>
          </cell>
          <cell r="B705" t="str">
            <v>Chemicals-Ammonia</v>
          </cell>
          <cell r="C705" t="str">
            <v>CHEMICALS-Ammonia</v>
          </cell>
        </row>
        <row r="706">
          <cell r="A706">
            <v>5401100</v>
          </cell>
          <cell r="B706" t="str">
            <v>Oils&amp;Lubr</v>
          </cell>
          <cell r="C706" t="str">
            <v>OILS &amp; LUBRICANTS</v>
          </cell>
        </row>
        <row r="707">
          <cell r="A707">
            <v>5401200</v>
          </cell>
          <cell r="B707" t="str">
            <v>Oper Gases</v>
          </cell>
          <cell r="C707" t="str">
            <v>OPERATING GASES</v>
          </cell>
        </row>
        <row r="708">
          <cell r="A708">
            <v>5401300</v>
          </cell>
          <cell r="B708" t="str">
            <v>Gas-Calibrtn</v>
          </cell>
          <cell r="C708" t="str">
            <v>GASES - CALIBRATION</v>
          </cell>
        </row>
        <row r="709">
          <cell r="A709">
            <v>5401400</v>
          </cell>
          <cell r="B709" t="str">
            <v>EquipFuel-Diesel</v>
          </cell>
          <cell r="C709" t="str">
            <v>EQUIPMENTAL FUEL - DIESEL</v>
          </cell>
        </row>
        <row r="710">
          <cell r="A710">
            <v>5401500</v>
          </cell>
          <cell r="B710" t="str">
            <v>EquipFuel-Gas</v>
          </cell>
          <cell r="C710" t="str">
            <v>EQUIPMENTAL FUEL - GASOLINE</v>
          </cell>
        </row>
        <row r="711">
          <cell r="A711">
            <v>5401600</v>
          </cell>
          <cell r="B711" t="str">
            <v>Demin Water</v>
          </cell>
          <cell r="C711" t="str">
            <v>DEMINERALIZED WATER</v>
          </cell>
        </row>
        <row r="712">
          <cell r="A712">
            <v>5401700</v>
          </cell>
          <cell r="B712" t="str">
            <v>Veh: Utilization</v>
          </cell>
          <cell r="C712" t="str">
            <v>VEHICLE: Utilization Charges</v>
          </cell>
        </row>
        <row r="713">
          <cell r="A713">
            <v>5401710</v>
          </cell>
          <cell r="B713" t="str">
            <v>Veh: Fuel</v>
          </cell>
          <cell r="C713" t="str">
            <v>VEHICLE: Fuel</v>
          </cell>
        </row>
        <row r="714">
          <cell r="A714">
            <v>5401720</v>
          </cell>
          <cell r="B714" t="str">
            <v>Veh: Mtce</v>
          </cell>
          <cell r="C714" t="str">
            <v>VEHICLE: Maintenance</v>
          </cell>
        </row>
        <row r="715">
          <cell r="A715">
            <v>5401730</v>
          </cell>
          <cell r="B715" t="str">
            <v>Veh: Oth Exp</v>
          </cell>
          <cell r="C715" t="str">
            <v>VEHICLE: Other Expenses</v>
          </cell>
        </row>
        <row r="716">
          <cell r="A716">
            <v>5401740</v>
          </cell>
          <cell r="B716" t="str">
            <v>Veh: Rent not Auto</v>
          </cell>
          <cell r="C716" t="str">
            <v>VEHICLE: Rentals Excluding Automobiles</v>
          </cell>
        </row>
        <row r="717">
          <cell r="A717">
            <v>5401750</v>
          </cell>
          <cell r="B717" t="str">
            <v>Veh: Accidents</v>
          </cell>
          <cell r="C717" t="str">
            <v>VEHICLE: Accident Repair</v>
          </cell>
        </row>
        <row r="718">
          <cell r="A718">
            <v>5401760</v>
          </cell>
          <cell r="B718" t="str">
            <v>Veh: Usage Cr</v>
          </cell>
          <cell r="C718" t="str">
            <v>VEHICLE: Usage Credits</v>
          </cell>
        </row>
        <row r="719">
          <cell r="A719">
            <v>5401770</v>
          </cell>
          <cell r="B719" t="str">
            <v>Veh: Mo Lse Cr</v>
          </cell>
          <cell r="C719" t="str">
            <v>VEHICLE: Monthly Lease Credits</v>
          </cell>
        </row>
        <row r="720">
          <cell r="A720">
            <v>5401780</v>
          </cell>
          <cell r="B720" t="str">
            <v>Veh: Repair Cr</v>
          </cell>
          <cell r="C720" t="str">
            <v>VEHICLE: Repair Credits</v>
          </cell>
        </row>
        <row r="721">
          <cell r="A721">
            <v>5401790</v>
          </cell>
          <cell r="B721" t="str">
            <v>Veh: Depr - OPEX</v>
          </cell>
          <cell r="C721" t="str">
            <v>VEHICLE: Depreciation - Operating Expenses</v>
          </cell>
        </row>
        <row r="722">
          <cell r="A722">
            <v>5402000</v>
          </cell>
          <cell r="B722" t="str">
            <v>Hzrd Waste Disp</v>
          </cell>
          <cell r="C722" t="str">
            <v>HAZARDOUS WASTE DISPOSAL</v>
          </cell>
        </row>
        <row r="723">
          <cell r="A723">
            <v>5402100</v>
          </cell>
          <cell r="B723" t="str">
            <v>Non-Hzrd Waste Disp</v>
          </cell>
          <cell r="C723" t="str">
            <v>NON-HAZARDOUS WASTE DISPOSAL</v>
          </cell>
        </row>
        <row r="724">
          <cell r="A724">
            <v>5402200</v>
          </cell>
          <cell r="B724" t="str">
            <v>Ash Disposal</v>
          </cell>
          <cell r="C724" t="str">
            <v>ASH DISPOSAL</v>
          </cell>
        </row>
        <row r="725">
          <cell r="A725">
            <v>5402300</v>
          </cell>
          <cell r="B725" t="str">
            <v>Envir Svcs</v>
          </cell>
          <cell r="C725" t="str">
            <v>ENVIRONMENTAL SERVICES</v>
          </cell>
        </row>
        <row r="726">
          <cell r="A726">
            <v>5403000</v>
          </cell>
          <cell r="B726" t="str">
            <v>Interconn Maint Fee</v>
          </cell>
          <cell r="C726" t="str">
            <v>INTERCONNECTION MAINTENANCE/FEES</v>
          </cell>
        </row>
        <row r="727">
          <cell r="A727">
            <v>5404000</v>
          </cell>
          <cell r="B727" t="str">
            <v>Headwtr Stor Fee</v>
          </cell>
          <cell r="C727" t="str">
            <v>HEADWATER STORAGE FEES</v>
          </cell>
        </row>
        <row r="728">
          <cell r="A728">
            <v>5404500</v>
          </cell>
          <cell r="B728" t="str">
            <v>Production Penalties</v>
          </cell>
          <cell r="C728" t="str">
            <v>PRODUCTION SHORTFALL PENALTIES</v>
          </cell>
        </row>
        <row r="729">
          <cell r="A729">
            <v>5410000</v>
          </cell>
          <cell r="B729" t="str">
            <v>Telecom-Lsd Ph Lines</v>
          </cell>
          <cell r="C729" t="str">
            <v>TELECOMMUNICATIONS: Leased Telephone Lines</v>
          </cell>
        </row>
        <row r="730">
          <cell r="A730">
            <v>5410100</v>
          </cell>
          <cell r="B730" t="str">
            <v>Telecom-Equip &amp; Mtce</v>
          </cell>
          <cell r="C730" t="str">
            <v>TELECOMMUNICATIONS: Equipment &amp; Maintenance</v>
          </cell>
        </row>
        <row r="731">
          <cell r="A731">
            <v>5420000</v>
          </cell>
          <cell r="B731" t="str">
            <v>Cr-Transformer Inst</v>
          </cell>
          <cell r="C731" t="str">
            <v>CREDITS &amp; APPLIED CHGS: Transformer Installation</v>
          </cell>
        </row>
        <row r="732">
          <cell r="A732">
            <v>5420100</v>
          </cell>
          <cell r="B732" t="str">
            <v>Cr-Meter Inst</v>
          </cell>
          <cell r="C732" t="str">
            <v>CREDITS &amp; APPLIED CHGS: Meter Installation</v>
          </cell>
        </row>
        <row r="733">
          <cell r="A733">
            <v>5420200</v>
          </cell>
          <cell r="B733" t="str">
            <v>Cr-Duct Testing</v>
          </cell>
          <cell r="C733" t="str">
            <v>CREDITS &amp; APPLIED CHGS: Duct Testing</v>
          </cell>
        </row>
        <row r="734">
          <cell r="A734">
            <v>5420300</v>
          </cell>
          <cell r="B734" t="str">
            <v>Cr-SL2 Cost Recov</v>
          </cell>
          <cell r="C734" t="str">
            <v>CREDITS &amp; APPLIED CHGS: St Lucie 2 Cost Recovery</v>
          </cell>
        </row>
        <row r="735">
          <cell r="A735">
            <v>5420400</v>
          </cell>
          <cell r="B735" t="str">
            <v>Cr-Applied Eng</v>
          </cell>
          <cell r="C735" t="str">
            <v>CREDITS &amp; APPLIED CHGS: Applied Engineering</v>
          </cell>
        </row>
        <row r="736">
          <cell r="A736">
            <v>5420500</v>
          </cell>
          <cell r="B736" t="str">
            <v>Cr-WO Alloc</v>
          </cell>
          <cell r="C736" t="str">
            <v>CREDITS &amp; APPLIED CHGS: WO Allocation Mass Dist</v>
          </cell>
        </row>
        <row r="737">
          <cell r="A737">
            <v>5420600</v>
          </cell>
          <cell r="B737" t="str">
            <v>Cr-Trans Removal</v>
          </cell>
          <cell r="C737" t="str">
            <v>CREDITS &amp; APPLIED CHGS: Transformer Removal</v>
          </cell>
        </row>
        <row r="738">
          <cell r="A738">
            <v>5420700</v>
          </cell>
          <cell r="B738" t="str">
            <v>Cr-Damage Claims</v>
          </cell>
          <cell r="C738" t="str">
            <v>CREDITS &amp; APPLIED CHGS: Damage Claims</v>
          </cell>
        </row>
        <row r="739">
          <cell r="A739">
            <v>5420800</v>
          </cell>
          <cell r="B739" t="str">
            <v>Cr-PR Loadings</v>
          </cell>
          <cell r="C739" t="str">
            <v>CREDITS &amp; APPLIED CHGS: Payroll Loadings</v>
          </cell>
        </row>
        <row r="740">
          <cell r="A740">
            <v>5420900</v>
          </cell>
          <cell r="B740" t="str">
            <v>Cr-CIAC</v>
          </cell>
          <cell r="C740" t="str">
            <v>CREDITS &amp; APPLIED CHGS: Cont in Aid of Const</v>
          </cell>
        </row>
        <row r="741">
          <cell r="A741">
            <v>5421000</v>
          </cell>
          <cell r="B741" t="str">
            <v>Cr-Int Svcs</v>
          </cell>
          <cell r="C741" t="str">
            <v>CREDITS &amp; APPLIED CHGS: Exp Cr from Internal Svcs</v>
          </cell>
        </row>
        <row r="742">
          <cell r="A742">
            <v>5439997</v>
          </cell>
          <cell r="B742" t="str">
            <v>Maj Maint-Conv Only</v>
          </cell>
          <cell r="C742" t="str">
            <v>MAJOR MAINTENANCE-CONVERSION ONLY</v>
          </cell>
        </row>
        <row r="743">
          <cell r="A743">
            <v>5439998</v>
          </cell>
          <cell r="B743" t="str">
            <v>Environ-Conv Only</v>
          </cell>
          <cell r="C743" t="str">
            <v>ENVIRONMENTAL-CONVERSION ONLY</v>
          </cell>
        </row>
        <row r="744">
          <cell r="A744">
            <v>5439999</v>
          </cell>
          <cell r="B744" t="str">
            <v>O&amp;M Exp-Conv Only</v>
          </cell>
          <cell r="C744" t="str">
            <v>O&amp;M EXPENSES-CONVERSION ONLY</v>
          </cell>
        </row>
        <row r="745">
          <cell r="A745">
            <v>5440000</v>
          </cell>
          <cell r="B745" t="str">
            <v>RentExp-Fac</v>
          </cell>
          <cell r="C745" t="str">
            <v>RENT EXPENSE: Facility</v>
          </cell>
        </row>
        <row r="746">
          <cell r="A746">
            <v>5440100</v>
          </cell>
          <cell r="B746" t="str">
            <v>RentExp-NonFac</v>
          </cell>
          <cell r="C746" t="str">
            <v>RENT EXPENSE: Non Facility</v>
          </cell>
        </row>
        <row r="747">
          <cell r="A747">
            <v>5440200</v>
          </cell>
          <cell r="B747" t="str">
            <v>LndLs/Roy/Opt-Variab</v>
          </cell>
          <cell r="C747" t="str">
            <v>LAND LEASE / ROYALTY &amp; OPTIONS - VARIABLE</v>
          </cell>
        </row>
        <row r="748">
          <cell r="A748">
            <v>5440250</v>
          </cell>
          <cell r="B748" t="str">
            <v>LndLs/Roy/Opt-Fixed</v>
          </cell>
          <cell r="C748" t="str">
            <v>LAND LEASE / ROYALTY &amp; OPTIONS - FIXED</v>
          </cell>
        </row>
        <row r="749">
          <cell r="A749">
            <v>5440300</v>
          </cell>
          <cell r="B749" t="str">
            <v>Royalty Exp</v>
          </cell>
          <cell r="C749" t="str">
            <v>ROYALTY EXPENSE</v>
          </cell>
        </row>
        <row r="750">
          <cell r="A750">
            <v>5450000</v>
          </cell>
          <cell r="B750" t="str">
            <v>Ins Exp-Prop</v>
          </cell>
          <cell r="C750" t="str">
            <v>INSURANCE EXPENSE: Property</v>
          </cell>
        </row>
        <row r="751">
          <cell r="A751">
            <v>5450020</v>
          </cell>
          <cell r="B751" t="str">
            <v>Ins Exp-Prop I/C</v>
          </cell>
          <cell r="C751" t="str">
            <v>INSURANCE EXPENSE: Property Intercompany</v>
          </cell>
        </row>
        <row r="752">
          <cell r="A752">
            <v>5450100</v>
          </cell>
          <cell r="B752" t="str">
            <v>Ins Exp-Liab</v>
          </cell>
          <cell r="C752" t="str">
            <v>INSURANCE EXPENSE: Liability</v>
          </cell>
        </row>
        <row r="753">
          <cell r="A753">
            <v>5450200</v>
          </cell>
          <cell r="B753" t="str">
            <v>Ins Exp-W/C</v>
          </cell>
          <cell r="C753" t="str">
            <v>INSURANCE EXPENSE: Workers Compensation</v>
          </cell>
        </row>
        <row r="754">
          <cell r="A754">
            <v>5450300</v>
          </cell>
          <cell r="B754" t="str">
            <v>Ins Exp-Ret Nuc Prem</v>
          </cell>
          <cell r="C754" t="str">
            <v>INSURANCE EXPENSE: Returned Nuclear Premium</v>
          </cell>
        </row>
        <row r="755">
          <cell r="A755">
            <v>5450400</v>
          </cell>
          <cell r="B755" t="str">
            <v>Ins Exp-Auto</v>
          </cell>
          <cell r="C755" t="str">
            <v>INSURANCE EXPENSE:  Auto</v>
          </cell>
        </row>
        <row r="756">
          <cell r="A756">
            <v>5450500</v>
          </cell>
          <cell r="B756" t="str">
            <v>Ins Exp-Storm Defcy</v>
          </cell>
          <cell r="C756" t="str">
            <v>INSURANCE EXPENSE: Storm Deficiency</v>
          </cell>
        </row>
        <row r="757">
          <cell r="A757">
            <v>5500000</v>
          </cell>
          <cell r="B757" t="str">
            <v>Utl-Electric</v>
          </cell>
          <cell r="C757" t="str">
            <v>UTILITIES: Electric</v>
          </cell>
        </row>
        <row r="758">
          <cell r="A758">
            <v>5500100</v>
          </cell>
          <cell r="B758" t="str">
            <v>Utl-Gas</v>
          </cell>
          <cell r="C758" t="str">
            <v>UTILITIES: Gas</v>
          </cell>
        </row>
        <row r="759">
          <cell r="A759">
            <v>5500200</v>
          </cell>
          <cell r="B759" t="str">
            <v>Utl-Water</v>
          </cell>
          <cell r="C759" t="str">
            <v>UTILITIES: Water</v>
          </cell>
        </row>
        <row r="760">
          <cell r="A760">
            <v>5500300</v>
          </cell>
          <cell r="B760" t="str">
            <v>Utl-Sewer</v>
          </cell>
          <cell r="C760" t="str">
            <v>UTILITIES: Sewer</v>
          </cell>
        </row>
        <row r="761">
          <cell r="A761">
            <v>5500400</v>
          </cell>
          <cell r="B761" t="str">
            <v>Utl-Waste Disp</v>
          </cell>
          <cell r="C761" t="str">
            <v>UTILITIES: Waste Disposal</v>
          </cell>
        </row>
        <row r="762">
          <cell r="A762">
            <v>5500500</v>
          </cell>
          <cell r="B762" t="str">
            <v>Utl-Cellular &amp; Pager</v>
          </cell>
          <cell r="C762" t="str">
            <v>CELLULAR TELEPHONE AND PAGERS</v>
          </cell>
        </row>
        <row r="763">
          <cell r="A763">
            <v>5500600</v>
          </cell>
          <cell r="B763" t="str">
            <v>Utl-Phone</v>
          </cell>
          <cell r="C763" t="str">
            <v>UTILITIES: Telephone</v>
          </cell>
        </row>
        <row r="764">
          <cell r="A764">
            <v>5500650</v>
          </cell>
          <cell r="B764" t="str">
            <v>Util-LD Telephone</v>
          </cell>
          <cell r="C764" t="str">
            <v>UTILITIES: Long Distance Telephone</v>
          </cell>
        </row>
        <row r="765">
          <cell r="A765">
            <v>5500700</v>
          </cell>
          <cell r="B765" t="str">
            <v>Utl-Elect-Demand</v>
          </cell>
          <cell r="C765" t="str">
            <v>UTILITIES: Electric - Demand</v>
          </cell>
        </row>
        <row r="766">
          <cell r="A766">
            <v>5500800</v>
          </cell>
          <cell r="B766" t="str">
            <v>Util-General</v>
          </cell>
          <cell r="C766" t="str">
            <v>UTILITIES: General</v>
          </cell>
        </row>
        <row r="767">
          <cell r="A767">
            <v>5600000</v>
          </cell>
          <cell r="B767" t="str">
            <v>Bus Trav-Lodging</v>
          </cell>
          <cell r="C767" t="str">
            <v>BUSINESS TRAVEL: Lodging</v>
          </cell>
        </row>
        <row r="768">
          <cell r="A768">
            <v>5600100</v>
          </cell>
          <cell r="B768" t="str">
            <v>Bus Trav-Meals</v>
          </cell>
          <cell r="C768" t="str">
            <v>BUSINESS TRAVEL: Meals</v>
          </cell>
        </row>
        <row r="769">
          <cell r="A769">
            <v>5600200</v>
          </cell>
          <cell r="B769" t="str">
            <v>Bus Trav-Air</v>
          </cell>
          <cell r="C769" t="str">
            <v>BUSINESS TRAVEL: Air</v>
          </cell>
        </row>
        <row r="770">
          <cell r="A770">
            <v>5600300</v>
          </cell>
          <cell r="B770" t="str">
            <v>Bus Trav-Car Rent</v>
          </cell>
          <cell r="C770" t="str">
            <v>BUSINESS TRAVEL: Car Rental</v>
          </cell>
        </row>
        <row r="771">
          <cell r="A771">
            <v>5600400</v>
          </cell>
          <cell r="B771" t="str">
            <v>Bus Trav-Per Diem</v>
          </cell>
          <cell r="C771" t="str">
            <v>BUSINESS TRAVEL Per Diem lodging and meals</v>
          </cell>
        </row>
        <row r="772">
          <cell r="A772">
            <v>5600500</v>
          </cell>
          <cell r="B772" t="str">
            <v>Bus Trav-Misc Exp</v>
          </cell>
          <cell r="C772" t="str">
            <v>BUSINESS TRAVEL: Misc Expenses</v>
          </cell>
        </row>
        <row r="773">
          <cell r="A773">
            <v>5600600</v>
          </cell>
          <cell r="B773" t="str">
            <v>Bus Trav-Corp Air Ch</v>
          </cell>
          <cell r="C773" t="str">
            <v>BUSINESS TRAVEL: Corporate Air Charter</v>
          </cell>
        </row>
        <row r="774">
          <cell r="A774">
            <v>5600700</v>
          </cell>
          <cell r="B774" t="str">
            <v>Bus Trav-Occa Use</v>
          </cell>
          <cell r="C774" t="str">
            <v>BUSINESS TRAVEL: Occasional Use Mileage</v>
          </cell>
        </row>
        <row r="775">
          <cell r="A775">
            <v>5610000</v>
          </cell>
          <cell r="B775" t="str">
            <v>Dues&amp;Sub-Pers</v>
          </cell>
          <cell r="C775" t="str">
            <v>DUES &amp; SUBSCRIPTIONS: Personal</v>
          </cell>
        </row>
        <row r="776">
          <cell r="A776">
            <v>5610100</v>
          </cell>
          <cell r="B776" t="str">
            <v>Dues&amp;Sub-Corp</v>
          </cell>
          <cell r="C776" t="str">
            <v>DUES &amp; SUBSCRIPTIONS: Corporate</v>
          </cell>
        </row>
        <row r="777">
          <cell r="A777">
            <v>5610200</v>
          </cell>
          <cell r="B777" t="str">
            <v>Dues&amp;Sub-Social</v>
          </cell>
          <cell r="C777" t="str">
            <v>DUES &amp; SUBSCRIPTIONS: Social Clubs</v>
          </cell>
        </row>
        <row r="778">
          <cell r="A778">
            <v>5610300</v>
          </cell>
          <cell r="B778" t="str">
            <v>Dues&amp;Sub-Civic</v>
          </cell>
          <cell r="C778" t="str">
            <v>DUES &amp; SUBSCRIPTIONS: Civic Organizations</v>
          </cell>
        </row>
        <row r="779">
          <cell r="A779">
            <v>5610400</v>
          </cell>
          <cell r="B779" t="str">
            <v>Stadium Expenses</v>
          </cell>
          <cell r="C779" t="str">
            <v>STADIUM EXPENSES</v>
          </cell>
        </row>
        <row r="780">
          <cell r="A780">
            <v>5620000</v>
          </cell>
          <cell r="B780" t="str">
            <v>Lic Perm Fee-FedSt</v>
          </cell>
          <cell r="C780" t="str">
            <v>LICENSES PERMITS &amp; FEES: Federal State</v>
          </cell>
        </row>
        <row r="781">
          <cell r="A781">
            <v>5620100</v>
          </cell>
          <cell r="B781" t="str">
            <v>Lic Perm Fee-LocCo</v>
          </cell>
          <cell r="C781" t="str">
            <v>LICENSES PERMITS &amp; FEES: Local County</v>
          </cell>
        </row>
        <row r="782">
          <cell r="A782">
            <v>5701000</v>
          </cell>
          <cell r="B782" t="str">
            <v>Fees-Bank&amp;Secur</v>
          </cell>
          <cell r="C782" t="str">
            <v>FEES: Banking &amp; Securities</v>
          </cell>
        </row>
        <row r="783">
          <cell r="A783">
            <v>5703000</v>
          </cell>
          <cell r="B783" t="str">
            <v>Fees-Third Pty</v>
          </cell>
          <cell r="C783" t="str">
            <v>FEES: Management - Third Party</v>
          </cell>
        </row>
        <row r="784">
          <cell r="A784">
            <v>5703100</v>
          </cell>
          <cell r="B784" t="str">
            <v>Fees-Aff</v>
          </cell>
          <cell r="C784" t="str">
            <v>FEES: Management - Affiliates</v>
          </cell>
        </row>
        <row r="785">
          <cell r="A785">
            <v>5703200</v>
          </cell>
          <cell r="B785" t="str">
            <v>Fees-I/C</v>
          </cell>
          <cell r="C785" t="str">
            <v>FEES: Management - Intercompany</v>
          </cell>
        </row>
        <row r="786">
          <cell r="A786">
            <v>5704000</v>
          </cell>
          <cell r="B786" t="str">
            <v>Fees-O&amp;M-Third</v>
          </cell>
          <cell r="C786" t="str">
            <v>FEES: O&amp;M - Third Party</v>
          </cell>
        </row>
        <row r="787">
          <cell r="A787">
            <v>5704100</v>
          </cell>
          <cell r="B787" t="str">
            <v>Fees-O&amp;M-Aff</v>
          </cell>
          <cell r="C787" t="str">
            <v>FEES: O&amp;M - Affiliates</v>
          </cell>
        </row>
        <row r="788">
          <cell r="A788">
            <v>5704200</v>
          </cell>
          <cell r="B788" t="str">
            <v>Fees-O&amp;M-I/C</v>
          </cell>
          <cell r="C788" t="str">
            <v>FEES: O&amp;M - Intercompany</v>
          </cell>
        </row>
        <row r="789">
          <cell r="A789">
            <v>5704300</v>
          </cell>
          <cell r="B789" t="str">
            <v>Fees-Pole Attach</v>
          </cell>
          <cell r="C789" t="str">
            <v>FEES: Pole Attachments</v>
          </cell>
        </row>
        <row r="790">
          <cell r="A790">
            <v>5705000</v>
          </cell>
          <cell r="B790" t="str">
            <v>Fees-Agncy-Third</v>
          </cell>
          <cell r="C790" t="str">
            <v>FEES: Agency - Third Party</v>
          </cell>
        </row>
        <row r="791">
          <cell r="A791">
            <v>5705100</v>
          </cell>
          <cell r="B791" t="str">
            <v>Fees-Agncy-Aff</v>
          </cell>
          <cell r="C791" t="str">
            <v>FEES: Agency - Affiliates</v>
          </cell>
        </row>
        <row r="792">
          <cell r="A792">
            <v>5705200</v>
          </cell>
          <cell r="B792" t="str">
            <v>Fees-Agncy-I/C</v>
          </cell>
          <cell r="C792" t="str">
            <v>FEES: Agency - Intercompany</v>
          </cell>
        </row>
        <row r="793">
          <cell r="A793">
            <v>5706000</v>
          </cell>
          <cell r="B793" t="str">
            <v>Fees-ISO</v>
          </cell>
          <cell r="C793" t="str">
            <v>FEES:  ISO</v>
          </cell>
        </row>
        <row r="794">
          <cell r="A794">
            <v>5706100</v>
          </cell>
          <cell r="B794" t="str">
            <v>Fees-ISO-Aff</v>
          </cell>
          <cell r="C794" t="str">
            <v>FEES:  ISO - Affiliates</v>
          </cell>
        </row>
        <row r="795">
          <cell r="A795">
            <v>5706200</v>
          </cell>
          <cell r="B795" t="str">
            <v>Fees-ISO-I/C</v>
          </cell>
          <cell r="C795" t="str">
            <v>FEES:  ISO - Intercompany</v>
          </cell>
        </row>
        <row r="796">
          <cell r="A796">
            <v>5707000</v>
          </cell>
          <cell r="B796" t="str">
            <v>Fees - FERC</v>
          </cell>
          <cell r="C796" t="str">
            <v>FEES:  FERC</v>
          </cell>
        </row>
        <row r="797">
          <cell r="A797">
            <v>5708000</v>
          </cell>
          <cell r="B797" t="str">
            <v>Fees-Trustee</v>
          </cell>
          <cell r="C797" t="str">
            <v>FEES:  Trustee</v>
          </cell>
        </row>
        <row r="798">
          <cell r="A798">
            <v>5709000</v>
          </cell>
          <cell r="B798" t="str">
            <v>Fees-Directors</v>
          </cell>
          <cell r="C798" t="str">
            <v>FEES: Directors</v>
          </cell>
        </row>
        <row r="799">
          <cell r="A799">
            <v>5710000</v>
          </cell>
          <cell r="B799" t="str">
            <v>Fees-LOC</v>
          </cell>
          <cell r="C799" t="str">
            <v>FEES: Letter of Credit</v>
          </cell>
        </row>
        <row r="800">
          <cell r="A800">
            <v>5710100</v>
          </cell>
          <cell r="B800" t="str">
            <v>Fees-LOC</v>
          </cell>
          <cell r="C800" t="str">
            <v>FEES: Letter of Credit - Affiliate</v>
          </cell>
        </row>
        <row r="801">
          <cell r="A801">
            <v>5710200</v>
          </cell>
          <cell r="B801" t="str">
            <v>Fees-LOC</v>
          </cell>
          <cell r="C801" t="str">
            <v>FEES: Letter of Credit - Intercompany</v>
          </cell>
        </row>
        <row r="802">
          <cell r="A802">
            <v>5711000</v>
          </cell>
          <cell r="B802" t="str">
            <v>Fines/Penalties</v>
          </cell>
          <cell r="C802" t="str">
            <v>FINES AND PENALTIES</v>
          </cell>
        </row>
        <row r="803">
          <cell r="A803">
            <v>5750000</v>
          </cell>
          <cell r="B803" t="str">
            <v>Out Serv-Security</v>
          </cell>
          <cell r="C803" t="str">
            <v>OUTSIDE SERVICES: Security</v>
          </cell>
        </row>
        <row r="804">
          <cell r="A804">
            <v>5750100</v>
          </cell>
          <cell r="B804" t="str">
            <v>Out Serv-Legal</v>
          </cell>
          <cell r="C804" t="str">
            <v>OUTSIDE SERVICES: Legal</v>
          </cell>
        </row>
        <row r="805">
          <cell r="A805">
            <v>5750200</v>
          </cell>
          <cell r="B805" t="str">
            <v>Out Serv-Acctg&amp;Tax</v>
          </cell>
          <cell r="C805" t="str">
            <v>OUTSIDE SERVICES: Accounting &amp; Tax</v>
          </cell>
        </row>
        <row r="806">
          <cell r="A806">
            <v>5750300</v>
          </cell>
          <cell r="B806" t="str">
            <v>Out Serv-Engineer</v>
          </cell>
          <cell r="C806" t="str">
            <v>OUTSIDE SERVICES: Engineering</v>
          </cell>
        </row>
        <row r="807">
          <cell r="A807">
            <v>5750310</v>
          </cell>
          <cell r="B807" t="str">
            <v>Out Serv-Equip/Mat</v>
          </cell>
          <cell r="C807" t="str">
            <v>OUTSIDE SERVICES: Equipment/Materials</v>
          </cell>
        </row>
        <row r="808">
          <cell r="A808">
            <v>5750320</v>
          </cell>
          <cell r="B808" t="str">
            <v>Out Serv-Construct</v>
          </cell>
          <cell r="C808" t="str">
            <v>OUTSIDE SERVICES: Construction</v>
          </cell>
        </row>
        <row r="809">
          <cell r="A809">
            <v>5750400</v>
          </cell>
          <cell r="B809" t="str">
            <v>Out Serv-GenBusCons</v>
          </cell>
          <cell r="C809" t="str">
            <v>OUTSIDE SERVICES: General Business Consulting</v>
          </cell>
        </row>
        <row r="810">
          <cell r="A810">
            <v>5750450</v>
          </cell>
          <cell r="B810" t="str">
            <v>Out Serv-Info Tech</v>
          </cell>
          <cell r="C810" t="str">
            <v>OUTSIDE SERVICES: Information Technology</v>
          </cell>
        </row>
        <row r="811">
          <cell r="A811">
            <v>5750500</v>
          </cell>
          <cell r="B811" t="str">
            <v>Out Serv-Temp Labor</v>
          </cell>
          <cell r="C811" t="str">
            <v>OUTSIDE SERVICES: Temporary Labor</v>
          </cell>
        </row>
        <row r="812">
          <cell r="A812">
            <v>5750600</v>
          </cell>
          <cell r="B812" t="str">
            <v>Out Serv-Samp&amp;Test</v>
          </cell>
          <cell r="C812" t="str">
            <v>OUTSIDE SERVICES:  Sampling &amp; Testing</v>
          </cell>
        </row>
        <row r="813">
          <cell r="A813">
            <v>5750700</v>
          </cell>
          <cell r="B813" t="str">
            <v>Out Serv-Othr</v>
          </cell>
          <cell r="C813" t="str">
            <v>OUTSIDE SERVICES: Other</v>
          </cell>
        </row>
        <row r="814">
          <cell r="A814">
            <v>5750800</v>
          </cell>
          <cell r="B814" t="str">
            <v>Out Serv-Aff</v>
          </cell>
          <cell r="C814" t="str">
            <v>OUTSIDE SERVICES: Affiliate</v>
          </cell>
        </row>
        <row r="815">
          <cell r="A815">
            <v>5750900</v>
          </cell>
          <cell r="B815" t="str">
            <v>Out Serv-I/C</v>
          </cell>
          <cell r="C815" t="str">
            <v>OUTSIDE SERVICES: Intercompany</v>
          </cell>
        </row>
        <row r="816">
          <cell r="A816">
            <v>5750950</v>
          </cell>
          <cell r="B816" t="str">
            <v>Out Sv-I/C-FPL-No TP</v>
          </cell>
          <cell r="C816" t="str">
            <v>OUTSIDE SVCS: Intercompany-FPL-TP Not Identified</v>
          </cell>
        </row>
        <row r="817">
          <cell r="A817">
            <v>5751000</v>
          </cell>
          <cell r="B817" t="str">
            <v>Out Serv-Janitorial</v>
          </cell>
          <cell r="C817" t="str">
            <v>OUTSIDE SERVICES: Janitorial</v>
          </cell>
        </row>
        <row r="818">
          <cell r="A818">
            <v>5751100</v>
          </cell>
          <cell r="B818" t="str">
            <v>Out Serv-Landscape</v>
          </cell>
          <cell r="C818" t="str">
            <v>OUTSIDE SERVICES: Landscaping</v>
          </cell>
        </row>
        <row r="819">
          <cell r="A819">
            <v>5751200</v>
          </cell>
          <cell r="B819" t="str">
            <v>Cont Trans Line Clrg</v>
          </cell>
          <cell r="C819" t="str">
            <v>OUTSIDE SVCS: Contractor Trans Line Row Clearing</v>
          </cell>
        </row>
        <row r="820">
          <cell r="A820">
            <v>5751300</v>
          </cell>
          <cell r="B820" t="str">
            <v>Out Serv-Cont Subst</v>
          </cell>
          <cell r="C820" t="str">
            <v>OUTSIDE SVCS: Contractor Substation Specialty</v>
          </cell>
        </row>
        <row r="821">
          <cell r="A821">
            <v>5751400</v>
          </cell>
          <cell r="B821" t="str">
            <v>Out Serv-Cont Tree</v>
          </cell>
          <cell r="C821" t="str">
            <v>OUTSIDE SVCS: Contractor Tree Trimming</v>
          </cell>
        </row>
        <row r="822">
          <cell r="A822">
            <v>5751500</v>
          </cell>
          <cell r="B822" t="str">
            <v>Cont Man Labor</v>
          </cell>
          <cell r="C822" t="str">
            <v>OUTSIDE SVCS: Contractor Manual Labor Const Mgt</v>
          </cell>
        </row>
        <row r="823">
          <cell r="A823">
            <v>5751600</v>
          </cell>
          <cell r="B823" t="str">
            <v>Cont Non-Man Labor</v>
          </cell>
          <cell r="C823" t="str">
            <v>OUTSIDE SVCS: Contractor Non-Manual Labor Const Mg</v>
          </cell>
        </row>
        <row r="824">
          <cell r="A824">
            <v>5751700</v>
          </cell>
          <cell r="B824" t="str">
            <v>Cont T&amp;D Subst UG</v>
          </cell>
          <cell r="C824" t="str">
            <v>OUTSIDE SVCS: Contractor T&amp;D Substations Undergrou</v>
          </cell>
        </row>
        <row r="825">
          <cell r="A825">
            <v>5751800</v>
          </cell>
          <cell r="B825" t="str">
            <v>Cont T&amp;D Subst OH</v>
          </cell>
          <cell r="C825" t="str">
            <v>OUTSIDE SVCS: Contractor T&amp;D Substations Overhead</v>
          </cell>
        </row>
        <row r="826">
          <cell r="A826">
            <v>5751900</v>
          </cell>
          <cell r="B826" t="str">
            <v>Cont Duct Work</v>
          </cell>
          <cell r="C826" t="str">
            <v>OUTSIDE SVCS: Contractor Duct Work</v>
          </cell>
        </row>
        <row r="827">
          <cell r="A827">
            <v>5760000</v>
          </cell>
          <cell r="B827" t="str">
            <v>Off Equip Rep&amp;Maint</v>
          </cell>
          <cell r="C827" t="str">
            <v>OFFICE EQUIPMENT REPAIR &amp; MAINTENANCE</v>
          </cell>
        </row>
        <row r="828">
          <cell r="A828">
            <v>5760100</v>
          </cell>
          <cell r="B828" t="str">
            <v>Comp Equip Exp</v>
          </cell>
          <cell r="C828" t="str">
            <v>COMPUTER EQUIPMENT EXPENSE</v>
          </cell>
        </row>
        <row r="829">
          <cell r="A829">
            <v>5760200</v>
          </cell>
          <cell r="B829" t="str">
            <v>Softwr Exp</v>
          </cell>
          <cell r="C829" t="str">
            <v>SOFTWARE EXPENSE</v>
          </cell>
        </row>
        <row r="830">
          <cell r="A830">
            <v>5760300</v>
          </cell>
          <cell r="B830" t="str">
            <v>Office Supplies</v>
          </cell>
          <cell r="C830" t="str">
            <v>OFFICE SUPPLIES</v>
          </cell>
        </row>
        <row r="831">
          <cell r="A831">
            <v>5760350</v>
          </cell>
          <cell r="B831" t="str">
            <v>Forms &amp; Dup</v>
          </cell>
          <cell r="C831" t="str">
            <v>FORMS &amp; DUPLICATING</v>
          </cell>
        </row>
        <row r="832">
          <cell r="A832">
            <v>5760400</v>
          </cell>
          <cell r="B832" t="str">
            <v>Postage</v>
          </cell>
          <cell r="C832" t="str">
            <v>POSTAGE</v>
          </cell>
        </row>
        <row r="833">
          <cell r="A833">
            <v>5760500</v>
          </cell>
          <cell r="B833" t="str">
            <v>Ofc Furn&amp;Equip</v>
          </cell>
          <cell r="C833" t="str">
            <v>OFFICE FURNITURE AND EQUIPMENT</v>
          </cell>
        </row>
        <row r="834">
          <cell r="A834">
            <v>5770000</v>
          </cell>
          <cell r="B834" t="str">
            <v>Advertising</v>
          </cell>
          <cell r="C834" t="str">
            <v>ADVERTISING</v>
          </cell>
        </row>
        <row r="835">
          <cell r="A835">
            <v>5771000</v>
          </cell>
          <cell r="B835" t="str">
            <v>Demons Equip</v>
          </cell>
          <cell r="C835" t="str">
            <v>DEMONSTRATION EQUIPMENT</v>
          </cell>
        </row>
        <row r="836">
          <cell r="A836">
            <v>5772000</v>
          </cell>
          <cell r="B836" t="str">
            <v>Comm-Direct Mail</v>
          </cell>
          <cell r="C836" t="str">
            <v>COMMUNICATIONS: Direct Mail</v>
          </cell>
        </row>
        <row r="837">
          <cell r="A837">
            <v>5772100</v>
          </cell>
          <cell r="B837" t="str">
            <v>Comm-Collateral</v>
          </cell>
          <cell r="C837" t="str">
            <v>COMMUNICATIONS: Collateral</v>
          </cell>
        </row>
        <row r="838">
          <cell r="A838">
            <v>5772200</v>
          </cell>
          <cell r="B838" t="str">
            <v>Comm-Event Mkt</v>
          </cell>
          <cell r="C838" t="str">
            <v>COMMUNICATIONS: Event Marketing</v>
          </cell>
        </row>
        <row r="839">
          <cell r="A839">
            <v>5772300</v>
          </cell>
          <cell r="B839" t="str">
            <v>Comm-Print</v>
          </cell>
          <cell r="C839" t="str">
            <v>COMMUNICATIONS: Print</v>
          </cell>
        </row>
        <row r="840">
          <cell r="A840">
            <v>5772400</v>
          </cell>
          <cell r="B840" t="str">
            <v>Comm-Radio</v>
          </cell>
          <cell r="C840" t="str">
            <v>COMMUNICATIONS: Radio</v>
          </cell>
        </row>
        <row r="841">
          <cell r="A841">
            <v>5772500</v>
          </cell>
          <cell r="B841" t="str">
            <v>Comm-TV</v>
          </cell>
          <cell r="C841" t="str">
            <v>COMMUNICATIONS: Television</v>
          </cell>
        </row>
        <row r="842">
          <cell r="A842">
            <v>5772600</v>
          </cell>
          <cell r="B842" t="str">
            <v>Mktg Ini &amp; VAPS COGS</v>
          </cell>
          <cell r="C842" t="str">
            <v>MARKETING INITIATIVES &amp; VAPS COST OF GOODS SOLD</v>
          </cell>
        </row>
        <row r="843">
          <cell r="A843">
            <v>5780000</v>
          </cell>
          <cell r="B843" t="str">
            <v>Contribtns-Political</v>
          </cell>
          <cell r="C843" t="str">
            <v>CONTRIBUTIONS: Political</v>
          </cell>
        </row>
        <row r="844">
          <cell r="A844">
            <v>5780100</v>
          </cell>
          <cell r="B844" t="str">
            <v>Contribtns-Charity</v>
          </cell>
          <cell r="C844" t="str">
            <v>CONTRIBUTIONS: Charitable</v>
          </cell>
        </row>
        <row r="845">
          <cell r="A845">
            <v>5790000</v>
          </cell>
          <cell r="B845" t="str">
            <v>Comm Relatns</v>
          </cell>
          <cell r="C845" t="str">
            <v>COMMUNITY RELATIONS</v>
          </cell>
        </row>
        <row r="846">
          <cell r="A846">
            <v>5791000</v>
          </cell>
          <cell r="B846" t="str">
            <v>Public Rela</v>
          </cell>
          <cell r="C846" t="str">
            <v>PUBLIC RELATIONS</v>
          </cell>
        </row>
        <row r="847">
          <cell r="A847">
            <v>5800000</v>
          </cell>
          <cell r="B847" t="str">
            <v>Othr Exp</v>
          </cell>
          <cell r="C847" t="str">
            <v>OTHER EXPENSE</v>
          </cell>
        </row>
        <row r="848">
          <cell r="A848">
            <v>5801000</v>
          </cell>
          <cell r="B848" t="str">
            <v>BackOff Alloc</v>
          </cell>
          <cell r="C848" t="str">
            <v>BACK OFFICE ALLOCATION</v>
          </cell>
        </row>
        <row r="849">
          <cell r="A849">
            <v>5802000</v>
          </cell>
          <cell r="B849" t="str">
            <v>FacUsge Chrg</v>
          </cell>
          <cell r="C849" t="str">
            <v>FACILITY USAGE CHARGE</v>
          </cell>
        </row>
        <row r="850">
          <cell r="A850">
            <v>5803000</v>
          </cell>
          <cell r="B850" t="str">
            <v>Def Env &amp; Cons Exp</v>
          </cell>
          <cell r="C850" t="str">
            <v>DEFERRED ENVIRONMENTAL AND CONSERVATION EXPENSES</v>
          </cell>
        </row>
        <row r="851">
          <cell r="A851">
            <v>5804000</v>
          </cell>
          <cell r="B851" t="str">
            <v>Admin Exp - Credits</v>
          </cell>
          <cell r="C851" t="str">
            <v>ADMINISTRATIVE EXPENSES - CREDITS</v>
          </cell>
        </row>
        <row r="852">
          <cell r="A852">
            <v>5900500</v>
          </cell>
          <cell r="B852" t="str">
            <v>Emiss Reduc Crdt</v>
          </cell>
          <cell r="C852" t="str">
            <v>EMISSIONS REDUCTION CREDITS</v>
          </cell>
        </row>
        <row r="853">
          <cell r="A853">
            <v>5901000</v>
          </cell>
          <cell r="B853" t="str">
            <v>Rsrv-Oper Exp</v>
          </cell>
          <cell r="C853" t="str">
            <v>RESERVES: Operating Expenses</v>
          </cell>
        </row>
        <row r="854">
          <cell r="A854">
            <v>5903000</v>
          </cell>
          <cell r="B854" t="str">
            <v>Prov-UncollAcct</v>
          </cell>
          <cell r="C854" t="str">
            <v>PROVISION FOR UNCOLLECTIBLE ACCOUNTS</v>
          </cell>
        </row>
        <row r="855">
          <cell r="A855">
            <v>5904000</v>
          </cell>
          <cell r="B855" t="str">
            <v>Merger Exp</v>
          </cell>
          <cell r="C855" t="str">
            <v>MERGER EXPENSES</v>
          </cell>
        </row>
        <row r="856">
          <cell r="A856">
            <v>5904100</v>
          </cell>
          <cell r="B856" t="str">
            <v>Restructrng Chgs-Oth</v>
          </cell>
          <cell r="C856" t="str">
            <v>RESTRUCTURING CHARGES-Other (Non-Op in MOPR)</v>
          </cell>
        </row>
        <row r="857">
          <cell r="A857">
            <v>5904150</v>
          </cell>
          <cell r="B857" t="str">
            <v>Restructring Chgs-Op</v>
          </cell>
          <cell r="C857" t="str">
            <v>RESTRUCTURING CHARGES-Operating</v>
          </cell>
        </row>
        <row r="858">
          <cell r="A858">
            <v>5904200</v>
          </cell>
          <cell r="B858" t="str">
            <v>Impairment  Losses</v>
          </cell>
          <cell r="C858" t="str">
            <v>IMPAIRMENT LOSSES</v>
          </cell>
        </row>
        <row r="859">
          <cell r="A859">
            <v>5905000</v>
          </cell>
          <cell r="B859" t="str">
            <v>Insurance Losses</v>
          </cell>
          <cell r="C859" t="str">
            <v>INSURANCE LOSSES PAID</v>
          </cell>
        </row>
        <row r="860">
          <cell r="A860">
            <v>5905100</v>
          </cell>
          <cell r="B860" t="str">
            <v>Ins Loss - Res Move</v>
          </cell>
          <cell r="C860" t="str">
            <v>INSURANCE LOSSES: Loss Reserves Movement</v>
          </cell>
        </row>
        <row r="861">
          <cell r="A861">
            <v>5905200</v>
          </cell>
          <cell r="B861" t="str">
            <v>IBNR Reserves Move</v>
          </cell>
          <cell r="C861" t="str">
            <v>INSURANCE LOSSES: IBNR Reserves Movement</v>
          </cell>
        </row>
        <row r="862">
          <cell r="A862">
            <v>5906000</v>
          </cell>
          <cell r="B862" t="str">
            <v>Res-Nuc Mtce</v>
          </cell>
          <cell r="C862" t="str">
            <v>RESERVES: Nuclear Maintenance</v>
          </cell>
        </row>
        <row r="863">
          <cell r="A863">
            <v>5906500</v>
          </cell>
          <cell r="B863" t="str">
            <v>Res-Nuc Mtce Actuals</v>
          </cell>
          <cell r="C863" t="str">
            <v>RESERVES: Nuclear Maintenance - Actuals</v>
          </cell>
        </row>
        <row r="864">
          <cell r="A864">
            <v>5906600</v>
          </cell>
          <cell r="B864" t="str">
            <v>Nuc Reac Hd Accruals</v>
          </cell>
          <cell r="C864" t="str">
            <v>RESERVES: Nuc Reactor Head Insp &amp; Repair Accruals</v>
          </cell>
        </row>
        <row r="865">
          <cell r="A865">
            <v>5906700</v>
          </cell>
          <cell r="B865" t="str">
            <v>Nuc Reac Hd Actuals</v>
          </cell>
          <cell r="C865" t="str">
            <v>RESERVES: Nuc Reactor Head Actual Expense Reversal</v>
          </cell>
        </row>
        <row r="866">
          <cell r="A866">
            <v>5907000</v>
          </cell>
          <cell r="B866" t="str">
            <v>Res-Nuc End Life M&amp;S</v>
          </cell>
          <cell r="C866" t="str">
            <v>RESERVES: Nuclear End of Life M&amp;S Inventory</v>
          </cell>
        </row>
        <row r="867">
          <cell r="A867">
            <v>5907500</v>
          </cell>
          <cell r="B867" t="str">
            <v>Res-Nuc Thermolag</v>
          </cell>
          <cell r="C867" t="str">
            <v>RESERVES: Nuclear Thermolag</v>
          </cell>
        </row>
        <row r="868">
          <cell r="A868">
            <v>5930000</v>
          </cell>
          <cell r="B868" t="str">
            <v>Accretion - ARO</v>
          </cell>
          <cell r="C868" t="str">
            <v>ACCRETION ARO EXPENSE</v>
          </cell>
        </row>
        <row r="869">
          <cell r="A869">
            <v>5940000</v>
          </cell>
          <cell r="B869" t="str">
            <v>Trans - Oper Exp</v>
          </cell>
          <cell r="C869" t="str">
            <v>TRANSMISSION OF ELECTRICITY: Operating Expenses</v>
          </cell>
        </row>
        <row r="870">
          <cell r="A870">
            <v>5950000</v>
          </cell>
          <cell r="B870" t="str">
            <v>Reimb Exp-Third</v>
          </cell>
          <cell r="C870" t="str">
            <v>REIMBURSABLE EXPENSE - Third Party</v>
          </cell>
        </row>
        <row r="871">
          <cell r="A871">
            <v>5950100</v>
          </cell>
          <cell r="B871" t="str">
            <v>Reimb Exp-Aff</v>
          </cell>
          <cell r="C871" t="str">
            <v>REIMBURSABLE EXPENSE - Affiliates</v>
          </cell>
        </row>
        <row r="872">
          <cell r="A872">
            <v>5950200</v>
          </cell>
          <cell r="B872" t="str">
            <v>Reimb Exp-I/C</v>
          </cell>
          <cell r="C872" t="str">
            <v>REIMBURSABLE EXPENSE - Intercompany</v>
          </cell>
        </row>
        <row r="873">
          <cell r="A873">
            <v>5950300</v>
          </cell>
          <cell r="B873" t="str">
            <v>FPLE Reimb-Third</v>
          </cell>
          <cell r="C873" t="str">
            <v>FPLE REIMBURSABLES - Third Party</v>
          </cell>
        </row>
        <row r="874">
          <cell r="A874">
            <v>5950400</v>
          </cell>
          <cell r="B874" t="str">
            <v>FPLE Reimb-Aff</v>
          </cell>
          <cell r="C874" t="str">
            <v>FPLE REIMBURSABLES - Affiliates</v>
          </cell>
        </row>
        <row r="875">
          <cell r="A875">
            <v>5950500</v>
          </cell>
          <cell r="B875" t="str">
            <v>FPLE Reimb-I/C</v>
          </cell>
          <cell r="C875" t="str">
            <v>FPLE REIMBURSABLES - Intercompany</v>
          </cell>
        </row>
        <row r="876">
          <cell r="A876">
            <v>5959500</v>
          </cell>
          <cell r="B876" t="str">
            <v>AP Park Doc Account</v>
          </cell>
          <cell r="C876" t="str">
            <v>AP Park Document Account</v>
          </cell>
        </row>
        <row r="877">
          <cell r="A877">
            <v>5959998</v>
          </cell>
          <cell r="B877" t="str">
            <v>Cptl Clrg</v>
          </cell>
          <cell r="C877" t="str">
            <v>CAPITAL CLEARING</v>
          </cell>
        </row>
        <row r="878">
          <cell r="A878">
            <v>5959999</v>
          </cell>
          <cell r="B878" t="str">
            <v>WIP Trnsfr</v>
          </cell>
          <cell r="C878" t="str">
            <v>WIP TRANSFER</v>
          </cell>
        </row>
        <row r="879">
          <cell r="A879">
            <v>5960000</v>
          </cell>
          <cell r="B879" t="str">
            <v>Deprec Exp</v>
          </cell>
          <cell r="C879" t="str">
            <v>DEPRECIATION EXPENSE</v>
          </cell>
        </row>
        <row r="880">
          <cell r="A880">
            <v>5960500</v>
          </cell>
          <cell r="B880" t="str">
            <v>Deprec Exp-Cap Int</v>
          </cell>
          <cell r="C880" t="str">
            <v>DEPRECIATION EXPENSE-Capitalized Interest</v>
          </cell>
        </row>
        <row r="881">
          <cell r="A881">
            <v>5961000</v>
          </cell>
          <cell r="B881" t="str">
            <v>Amort Exp</v>
          </cell>
          <cell r="C881" t="str">
            <v>AMORTIZATION EXPENSE</v>
          </cell>
        </row>
        <row r="882">
          <cell r="A882">
            <v>5961100</v>
          </cell>
          <cell r="B882" t="str">
            <v>Amrt Exp-Nuc Reg Cr</v>
          </cell>
          <cell r="C882" t="str">
            <v>AMORTIZATION EXPENSE: Nuclear Reg Credit</v>
          </cell>
        </row>
        <row r="883">
          <cell r="A883">
            <v>5961200</v>
          </cell>
          <cell r="B883" t="str">
            <v>Amrt Exp - Unall Reg</v>
          </cell>
          <cell r="C883" t="str">
            <v>AMORTIZATION EXPENSE: Unallocated Reserve Reg Cred</v>
          </cell>
        </row>
        <row r="884">
          <cell r="A884">
            <v>5970000</v>
          </cell>
          <cell r="B884" t="str">
            <v>Othr Tax-Oper</v>
          </cell>
          <cell r="C884" t="str">
            <v>OTHER TAXES: Operating</v>
          </cell>
        </row>
        <row r="885">
          <cell r="A885">
            <v>5971000</v>
          </cell>
          <cell r="B885" t="str">
            <v>Othr Tax-Prop Tax</v>
          </cell>
          <cell r="C885" t="str">
            <v>OTHER TAXES: Property Tax</v>
          </cell>
        </row>
        <row r="886">
          <cell r="A886">
            <v>5972000</v>
          </cell>
          <cell r="B886" t="str">
            <v>Othr Tax-Telecom Tax</v>
          </cell>
          <cell r="C886" t="str">
            <v>OTHER TAXES: Telecommunications Tax</v>
          </cell>
        </row>
        <row r="887">
          <cell r="A887">
            <v>5973000</v>
          </cell>
          <cell r="B887" t="str">
            <v>Othr Tax-Franch&amp; Min</v>
          </cell>
          <cell r="C887" t="str">
            <v>OTHER TAXES: Franchise and Minimum</v>
          </cell>
        </row>
        <row r="888">
          <cell r="A888">
            <v>5974000</v>
          </cell>
          <cell r="B888" t="str">
            <v>P/R Tax-Fed Unemply</v>
          </cell>
          <cell r="C888" t="str">
            <v>PAYROLL TAXES: Federal Unemployment</v>
          </cell>
        </row>
        <row r="889">
          <cell r="A889">
            <v>5974100</v>
          </cell>
          <cell r="B889" t="str">
            <v>P/R Tax-State Unempl</v>
          </cell>
          <cell r="C889" t="str">
            <v>PAYROLL TAXES: State Unemployment</v>
          </cell>
        </row>
        <row r="890">
          <cell r="A890">
            <v>5974200</v>
          </cell>
          <cell r="B890" t="str">
            <v>P/R Tax-FICA</v>
          </cell>
          <cell r="C890" t="str">
            <v>PAYROLL TAXES: FICA</v>
          </cell>
        </row>
        <row r="891">
          <cell r="A891">
            <v>5974300</v>
          </cell>
          <cell r="B891" t="str">
            <v>P/R Tax-Accrd FICA</v>
          </cell>
          <cell r="C891" t="str">
            <v>PAYROLL TAXES: Accrued FICA</v>
          </cell>
        </row>
        <row r="892">
          <cell r="A892">
            <v>5975000</v>
          </cell>
          <cell r="B892" t="str">
            <v>Othr Tax-Intangible</v>
          </cell>
          <cell r="C892" t="str">
            <v>OTHER TAXES:  Intangible Tax</v>
          </cell>
        </row>
        <row r="893">
          <cell r="A893">
            <v>5976000</v>
          </cell>
          <cell r="B893" t="str">
            <v>Othr Tax-Reg Assess</v>
          </cell>
          <cell r="C893" t="str">
            <v>OTHER TAXES: Regulatory Assessment Fee</v>
          </cell>
        </row>
        <row r="894">
          <cell r="A894">
            <v>5977000</v>
          </cell>
          <cell r="B894" t="str">
            <v>Oth Tax-GRT</v>
          </cell>
          <cell r="C894" t="str">
            <v>OTHER TAXES: Gross Receipts Tax</v>
          </cell>
        </row>
        <row r="895">
          <cell r="A895">
            <v>5980001</v>
          </cell>
          <cell r="B895" t="str">
            <v>FICO-Gen</v>
          </cell>
          <cell r="C895" t="str">
            <v>FICO RECON:  General</v>
          </cell>
        </row>
        <row r="896">
          <cell r="A896">
            <v>5980002</v>
          </cell>
          <cell r="B896" t="str">
            <v>FICO-Settle</v>
          </cell>
          <cell r="C896" t="str">
            <v>FICO RECON:  Settlement</v>
          </cell>
        </row>
        <row r="897">
          <cell r="A897">
            <v>5980003</v>
          </cell>
          <cell r="B897" t="str">
            <v>FICO-Lbr Distr</v>
          </cell>
          <cell r="C897" t="str">
            <v>FICO RECON:  Labor Distribution</v>
          </cell>
        </row>
        <row r="898">
          <cell r="A898">
            <v>5980004</v>
          </cell>
          <cell r="B898" t="str">
            <v>FICO-OH Alloc</v>
          </cell>
          <cell r="C898" t="str">
            <v>FICO RECON:  OH Allocation</v>
          </cell>
        </row>
        <row r="899">
          <cell r="A899">
            <v>5980005</v>
          </cell>
          <cell r="B899" t="str">
            <v>FICO-Assess</v>
          </cell>
          <cell r="C899" t="str">
            <v>FICO RECON:  Assessments</v>
          </cell>
        </row>
        <row r="900">
          <cell r="A900">
            <v>5980006</v>
          </cell>
          <cell r="B900" t="str">
            <v>FICO-Man Alloc</v>
          </cell>
          <cell r="C900" t="str">
            <v>FICO RECON:  Manual Allocation</v>
          </cell>
        </row>
        <row r="901">
          <cell r="A901">
            <v>5980007</v>
          </cell>
          <cell r="B901" t="str">
            <v>FICO-Distr</v>
          </cell>
          <cell r="C901" t="str">
            <v>FICO RECON:  Distributions</v>
          </cell>
        </row>
        <row r="902">
          <cell r="A902">
            <v>5990001</v>
          </cell>
          <cell r="B902" t="str">
            <v>Stl-Fuel</v>
          </cell>
          <cell r="C902" t="str">
            <v>SETTLEMENT - Fuel</v>
          </cell>
        </row>
        <row r="903">
          <cell r="A903">
            <v>5990002</v>
          </cell>
          <cell r="B903" t="str">
            <v>Stl-PurchPwr</v>
          </cell>
          <cell r="C903" t="str">
            <v>SETTLEMENT - Purchased Power</v>
          </cell>
        </row>
        <row r="904">
          <cell r="A904">
            <v>5990003</v>
          </cell>
          <cell r="B904" t="str">
            <v>Stl-Fuel (COGS)</v>
          </cell>
          <cell r="C904" t="str">
            <v>SETTLEMENT - Fuel-Cost of Goods Sold</v>
          </cell>
        </row>
        <row r="905">
          <cell r="A905">
            <v>5990004</v>
          </cell>
          <cell r="B905" t="str">
            <v>Stl-Transmission Fix</v>
          </cell>
          <cell r="C905" t="str">
            <v>SETTLEMENT - Transmission Fixed</v>
          </cell>
        </row>
        <row r="906">
          <cell r="A906">
            <v>5990005</v>
          </cell>
          <cell r="B906" t="str">
            <v>Stl-Other Fuel Costs</v>
          </cell>
          <cell r="C906" t="str">
            <v>SETTLEMENT - Other Fuel Costs</v>
          </cell>
        </row>
        <row r="907">
          <cell r="A907">
            <v>5990006</v>
          </cell>
          <cell r="B907" t="str">
            <v>Stl-Corp P/R</v>
          </cell>
          <cell r="C907" t="str">
            <v>SETTLEMENT - Corporate Payroll</v>
          </cell>
        </row>
        <row r="908">
          <cell r="A908">
            <v>5990007</v>
          </cell>
          <cell r="B908" t="str">
            <v>Stl-Plant P/R</v>
          </cell>
          <cell r="C908" t="str">
            <v>SETTLEMENT - Plant Payroll</v>
          </cell>
        </row>
        <row r="909">
          <cell r="A909">
            <v>5990008</v>
          </cell>
          <cell r="B909" t="str">
            <v>Stl-Other P/R</v>
          </cell>
          <cell r="C909" t="str">
            <v>SETTLEMENT - Other Payroll</v>
          </cell>
        </row>
        <row r="910">
          <cell r="A910">
            <v>5990009</v>
          </cell>
          <cell r="B910" t="str">
            <v>Stl-Benefits</v>
          </cell>
          <cell r="C910" t="str">
            <v>SETTLEMENT - Benefits</v>
          </cell>
        </row>
        <row r="911">
          <cell r="A911">
            <v>5990010</v>
          </cell>
          <cell r="B911" t="str">
            <v>Stl-Emply Exp</v>
          </cell>
          <cell r="C911" t="str">
            <v>SETTLEMENT - Employee Expenses</v>
          </cell>
        </row>
        <row r="912">
          <cell r="A912">
            <v>5990011</v>
          </cell>
          <cell r="B912" t="str">
            <v>Stl-Mater Supp Cons</v>
          </cell>
          <cell r="C912" t="str">
            <v>SETTLEMENT - Materials Supplies &amp; Consumables</v>
          </cell>
        </row>
        <row r="913">
          <cell r="A913">
            <v>5990012</v>
          </cell>
          <cell r="B913" t="str">
            <v>Stl-Spare Parts</v>
          </cell>
          <cell r="C913" t="str">
            <v>SETTLEMENT - Spare Parts</v>
          </cell>
        </row>
        <row r="914">
          <cell r="A914">
            <v>5990013</v>
          </cell>
          <cell r="B914" t="str">
            <v>Stl-Shop Equip&amp;Tools</v>
          </cell>
          <cell r="C914" t="str">
            <v>SETTLEMENT - Shop Equipment &amp; Tools</v>
          </cell>
        </row>
        <row r="915">
          <cell r="A915">
            <v>5990014</v>
          </cell>
          <cell r="B915" t="str">
            <v>Stl-Uniforms</v>
          </cell>
          <cell r="C915" t="str">
            <v>SETTLEMENT - Uniforms</v>
          </cell>
        </row>
        <row r="916">
          <cell r="A916">
            <v>5990015</v>
          </cell>
          <cell r="B916" t="str">
            <v>Stl-Safety Equip</v>
          </cell>
          <cell r="C916" t="str">
            <v>SETTLEMENT - Safety Equipment</v>
          </cell>
        </row>
        <row r="917">
          <cell r="A917">
            <v>5990016</v>
          </cell>
          <cell r="B917" t="str">
            <v>Stl-Freight(Excl Fue</v>
          </cell>
          <cell r="C917" t="str">
            <v>SETTLEMENT - Freight (Excluding Fuel)</v>
          </cell>
        </row>
        <row r="918">
          <cell r="A918">
            <v>5990017</v>
          </cell>
          <cell r="B918" t="str">
            <v>Stl-Chem Oils &amp; Lubr</v>
          </cell>
          <cell r="C918" t="str">
            <v>SETTLEMENT - Chemicals Oils &amp; Lubricants</v>
          </cell>
        </row>
        <row r="919">
          <cell r="A919">
            <v>5990018</v>
          </cell>
          <cell r="B919" t="str">
            <v>Stl-Gases</v>
          </cell>
          <cell r="C919" t="str">
            <v>SETTLEMENT - Gases</v>
          </cell>
        </row>
        <row r="920">
          <cell r="A920">
            <v>5990019</v>
          </cell>
          <cell r="B920" t="str">
            <v>Stl-Equip Fuel</v>
          </cell>
          <cell r="C920" t="str">
            <v>SETTLEMENT - Equipment Fuel</v>
          </cell>
        </row>
        <row r="921">
          <cell r="A921">
            <v>5990020</v>
          </cell>
          <cell r="B921" t="str">
            <v>Stl-Demin Water</v>
          </cell>
          <cell r="C921" t="str">
            <v>SETTLEMENT - Demineralized Water</v>
          </cell>
        </row>
        <row r="922">
          <cell r="A922">
            <v>5990021</v>
          </cell>
          <cell r="B922" t="str">
            <v>Stl-Waste&amp;Ash Disp</v>
          </cell>
          <cell r="C922" t="str">
            <v>SETTLEMENT - Waste &amp; Ash Disposal</v>
          </cell>
        </row>
        <row r="923">
          <cell r="A923">
            <v>5990022</v>
          </cell>
          <cell r="B923" t="str">
            <v>Stl-Interconnect Fee</v>
          </cell>
          <cell r="C923" t="str">
            <v>SETTLEMENT - Interconnect Fees</v>
          </cell>
        </row>
        <row r="924">
          <cell r="A924">
            <v>5990023</v>
          </cell>
          <cell r="B924" t="str">
            <v>Stl-Othr Site O&amp;M</v>
          </cell>
          <cell r="C924" t="str">
            <v>SETTLEMENT - Other Site O&amp;M</v>
          </cell>
        </row>
        <row r="925">
          <cell r="A925">
            <v>5990024</v>
          </cell>
          <cell r="B925" t="str">
            <v>Stl-Rent</v>
          </cell>
          <cell r="C925" t="str">
            <v>SETTLEMENT - Rent</v>
          </cell>
        </row>
        <row r="926">
          <cell r="A926">
            <v>5990025</v>
          </cell>
          <cell r="B926" t="str">
            <v>Stl-LandLse/Roy-Var</v>
          </cell>
          <cell r="C926" t="str">
            <v>SETTLEMENT - Land Lease/Royalty-Variable</v>
          </cell>
        </row>
        <row r="927">
          <cell r="A927">
            <v>5990026</v>
          </cell>
          <cell r="B927" t="str">
            <v>Stl-Insurance</v>
          </cell>
          <cell r="C927" t="str">
            <v>SETTLEMENT - Insurance</v>
          </cell>
        </row>
        <row r="928">
          <cell r="A928">
            <v>5990027</v>
          </cell>
          <cell r="B928" t="str">
            <v>Stl-Utlilities</v>
          </cell>
          <cell r="C928" t="str">
            <v>SETTLEMENT - Utilities</v>
          </cell>
        </row>
        <row r="929">
          <cell r="A929">
            <v>5990028</v>
          </cell>
          <cell r="B929" t="str">
            <v>Stl-Meals</v>
          </cell>
          <cell r="C929" t="str">
            <v>SETTLEMENT - Meals</v>
          </cell>
        </row>
        <row r="930">
          <cell r="A930">
            <v>5990029</v>
          </cell>
          <cell r="B930" t="str">
            <v>Stl-Travel</v>
          </cell>
          <cell r="C930" t="str">
            <v>SETTLEMENT - Travel</v>
          </cell>
        </row>
        <row r="931">
          <cell r="A931">
            <v>5990030</v>
          </cell>
          <cell r="B931" t="str">
            <v>Stl-Dues &amp; Sub</v>
          </cell>
          <cell r="C931" t="str">
            <v>SETTLEMENT - Dues &amp; Subscriptions</v>
          </cell>
        </row>
        <row r="932">
          <cell r="A932">
            <v>5990031</v>
          </cell>
          <cell r="B932" t="str">
            <v>Stl-Lic Perm FineG&amp;A</v>
          </cell>
          <cell r="C932" t="str">
            <v>SETTLEMENT - License Permits &amp; Fines-G&amp;A</v>
          </cell>
        </row>
        <row r="933">
          <cell r="A933">
            <v>5990032</v>
          </cell>
          <cell r="B933" t="str">
            <v>Stl-Mgmt  Fees</v>
          </cell>
          <cell r="C933" t="str">
            <v>SETTLEMENT - Mgmt Fees</v>
          </cell>
        </row>
        <row r="934">
          <cell r="A934">
            <v>5990033</v>
          </cell>
          <cell r="B934" t="str">
            <v>Stl-O&amp;M  Fees</v>
          </cell>
          <cell r="C934" t="str">
            <v>SETTLEMENT - O&amp;M Fees</v>
          </cell>
        </row>
        <row r="935">
          <cell r="A935">
            <v>5990034</v>
          </cell>
          <cell r="B935" t="str">
            <v>Stl-PMI  Fees</v>
          </cell>
          <cell r="C935" t="str">
            <v>SETTLEMENT - PMI Fees</v>
          </cell>
        </row>
        <row r="936">
          <cell r="A936">
            <v>5990035</v>
          </cell>
          <cell r="B936" t="str">
            <v>Stl-ISO  Fees</v>
          </cell>
          <cell r="C936" t="str">
            <v>SETTLEMENT - ISO Fees</v>
          </cell>
        </row>
        <row r="937">
          <cell r="A937">
            <v>5990036</v>
          </cell>
          <cell r="B937" t="str">
            <v>Stl-OutSrv-Security</v>
          </cell>
          <cell r="C937" t="str">
            <v>SETTLEMENT - Outside Services - Security</v>
          </cell>
        </row>
        <row r="938">
          <cell r="A938">
            <v>5990037</v>
          </cell>
          <cell r="B938" t="str">
            <v>Stl-OutSrv-Legal</v>
          </cell>
          <cell r="C938" t="str">
            <v>SETTLEMENT - Outside Services - Legal</v>
          </cell>
        </row>
        <row r="939">
          <cell r="A939">
            <v>5990038</v>
          </cell>
          <cell r="B939" t="str">
            <v>Stl-OutSrv-Acctg/Tax</v>
          </cell>
          <cell r="C939" t="str">
            <v>SETTLEMENT - Outside Services - Accounting/Tax</v>
          </cell>
        </row>
        <row r="940">
          <cell r="A940">
            <v>5990039</v>
          </cell>
          <cell r="B940" t="str">
            <v>Stl-OutSrv-Engineer</v>
          </cell>
          <cell r="C940" t="str">
            <v>SETTLEMENT - Outside Services - Engineering</v>
          </cell>
        </row>
        <row r="941">
          <cell r="A941">
            <v>5990040</v>
          </cell>
          <cell r="B941" t="str">
            <v>Stl-OutSrv-Equip/Mat</v>
          </cell>
          <cell r="C941" t="str">
            <v>SETTLEMENT - Outside Services - Equipment/Material</v>
          </cell>
        </row>
        <row r="942">
          <cell r="A942">
            <v>5990041</v>
          </cell>
          <cell r="B942" t="str">
            <v>Stl-OutSrv-Constrct</v>
          </cell>
          <cell r="C942" t="str">
            <v>SETTLEMENT - Outside Services - Construction</v>
          </cell>
        </row>
        <row r="943">
          <cell r="A943">
            <v>5990042</v>
          </cell>
          <cell r="B943" t="str">
            <v>Stl-OutSrv-Consult</v>
          </cell>
          <cell r="C943" t="str">
            <v>SETTLEMENT - Outside Services - Consulting</v>
          </cell>
        </row>
        <row r="944">
          <cell r="A944">
            <v>5990043</v>
          </cell>
          <cell r="B944" t="str">
            <v>Stl-OutSrv-InfoTech</v>
          </cell>
          <cell r="C944" t="str">
            <v>SETTLEMENT - Outside Services - Info Technology</v>
          </cell>
        </row>
        <row r="945">
          <cell r="A945">
            <v>5990044</v>
          </cell>
          <cell r="B945" t="str">
            <v>Stl-OutSrv-TempLbr</v>
          </cell>
          <cell r="C945" t="str">
            <v>SETTLEMENT - Outside Services - Temporary Labor</v>
          </cell>
        </row>
        <row r="946">
          <cell r="A946">
            <v>5990045</v>
          </cell>
          <cell r="B946" t="str">
            <v>Stl-OutSrv-Samp&amp;Test</v>
          </cell>
          <cell r="C946" t="str">
            <v>SETTLEMENT - Outside Services - Sampling &amp; Testing</v>
          </cell>
        </row>
        <row r="947">
          <cell r="A947">
            <v>5990046</v>
          </cell>
          <cell r="B947" t="str">
            <v>Stl-OutSrv-Other</v>
          </cell>
          <cell r="C947" t="str">
            <v>SETTLEMENT - Outside Services - Other</v>
          </cell>
        </row>
        <row r="948">
          <cell r="A948">
            <v>5990047</v>
          </cell>
          <cell r="B948" t="str">
            <v>Stl-OutSrv-Aff</v>
          </cell>
          <cell r="C948" t="str">
            <v>SETTLEMENT - Outside Services - Affiliate</v>
          </cell>
        </row>
        <row r="949">
          <cell r="A949">
            <v>5990048</v>
          </cell>
          <cell r="B949" t="str">
            <v>Stl-OutSrv-I/C</v>
          </cell>
          <cell r="C949" t="str">
            <v>SETTLEMENT - Outside Services - Intercompany</v>
          </cell>
        </row>
        <row r="950">
          <cell r="A950">
            <v>5990049</v>
          </cell>
          <cell r="B950" t="str">
            <v>Stl-Off Supp&amp;Exp</v>
          </cell>
          <cell r="C950" t="str">
            <v>SETTLEMENT - Office Supplies &amp; Expense</v>
          </cell>
        </row>
        <row r="951">
          <cell r="A951">
            <v>5990050</v>
          </cell>
          <cell r="B951" t="str">
            <v>Stl-Other</v>
          </cell>
          <cell r="C951" t="str">
            <v>SETTLEMENT - Other Expenses</v>
          </cell>
        </row>
        <row r="952">
          <cell r="A952">
            <v>5990051</v>
          </cell>
          <cell r="B952" t="str">
            <v>Stl-Reimb Exp</v>
          </cell>
          <cell r="C952" t="str">
            <v>SETTLEMENT - Reimbursable Expense</v>
          </cell>
        </row>
        <row r="953">
          <cell r="A953">
            <v>5990052</v>
          </cell>
          <cell r="B953" t="str">
            <v>Stl-Depr/Amort</v>
          </cell>
          <cell r="C953" t="str">
            <v>SETTLEMENT - Depreciation &amp; Amortization</v>
          </cell>
        </row>
        <row r="954">
          <cell r="A954">
            <v>5990053</v>
          </cell>
          <cell r="B954" t="str">
            <v>Stl-P/R Taxes</v>
          </cell>
          <cell r="C954" t="str">
            <v>SETTLEMENT - Payroll Taxes</v>
          </cell>
        </row>
        <row r="955">
          <cell r="A955">
            <v>5990054</v>
          </cell>
          <cell r="B955" t="str">
            <v>Stl-TaxesOther</v>
          </cell>
          <cell r="C955" t="str">
            <v>SETTLEMENT - Taxes Other than Income Taxes</v>
          </cell>
        </row>
        <row r="956">
          <cell r="A956">
            <v>5990055</v>
          </cell>
          <cell r="B956" t="str">
            <v>Stl-LandLease-Fixed</v>
          </cell>
          <cell r="C956" t="str">
            <v>SETTLEMENT - Land Lease-Fixed</v>
          </cell>
        </row>
        <row r="957">
          <cell r="A957">
            <v>5990056</v>
          </cell>
          <cell r="B957" t="str">
            <v>Stl-Site EqpRp&amp;Maint</v>
          </cell>
          <cell r="C957" t="str">
            <v>SETTLEMENT - Site Equipment Repair &amp; Maintenance</v>
          </cell>
        </row>
        <row r="958">
          <cell r="A958">
            <v>5990057</v>
          </cell>
          <cell r="B958" t="str">
            <v>Stl-FPL Grp Res PR</v>
          </cell>
          <cell r="C958" t="str">
            <v>SETTLEMENT - FPL Grp Resource Payroll</v>
          </cell>
        </row>
        <row r="959">
          <cell r="A959">
            <v>5990058</v>
          </cell>
          <cell r="B959" t="str">
            <v>Stl-Corp P/R OT</v>
          </cell>
          <cell r="C959" t="str">
            <v>SETTLEMENT - Corporate Payroll Overtime</v>
          </cell>
        </row>
        <row r="960">
          <cell r="A960">
            <v>5990059</v>
          </cell>
          <cell r="B960" t="str">
            <v>Stl-FPLE P/R</v>
          </cell>
          <cell r="C960" t="str">
            <v>SETTLEMENT - FPLE Payroll</v>
          </cell>
        </row>
        <row r="961">
          <cell r="A961">
            <v>5990060</v>
          </cell>
          <cell r="B961" t="str">
            <v>Stl-FPLE P/R OT</v>
          </cell>
          <cell r="C961" t="str">
            <v>SETTLEMENT - FPLE Payroll Overtime</v>
          </cell>
        </row>
        <row r="962">
          <cell r="A962">
            <v>5990061</v>
          </cell>
          <cell r="B962" t="str">
            <v>Stl-PMI P/R</v>
          </cell>
          <cell r="C962" t="str">
            <v>SETTLEMENT - PMI Payroll</v>
          </cell>
        </row>
        <row r="963">
          <cell r="A963">
            <v>5990062</v>
          </cell>
          <cell r="B963" t="str">
            <v>Stl-PMI P/R OT</v>
          </cell>
          <cell r="C963" t="str">
            <v>SETTLEMENT - PMI Payroll Overtime</v>
          </cell>
        </row>
        <row r="964">
          <cell r="A964">
            <v>5990063</v>
          </cell>
          <cell r="B964" t="str">
            <v>Stl-Proj Mgmt P/R</v>
          </cell>
          <cell r="C964" t="str">
            <v>SETTLEMENT - Project Mgmt Payroll</v>
          </cell>
        </row>
        <row r="965">
          <cell r="A965">
            <v>5990064</v>
          </cell>
          <cell r="B965" t="str">
            <v>Stl-Proj Mgmt P/R OT</v>
          </cell>
          <cell r="C965" t="str">
            <v>SETTLEMENT - Project Mgmt Payroll Overtime</v>
          </cell>
        </row>
        <row r="966">
          <cell r="A966">
            <v>5990065</v>
          </cell>
          <cell r="B966" t="str">
            <v>Stl-FPL Grp Res PR O</v>
          </cell>
          <cell r="C966" t="str">
            <v>SETTLEMENT - FPL Grp Resource Payroll Overtime</v>
          </cell>
        </row>
        <row r="967">
          <cell r="A967">
            <v>5990066</v>
          </cell>
          <cell r="B967" t="str">
            <v>Stl-Plant P/R OT</v>
          </cell>
          <cell r="C967" t="str">
            <v>SETTLEMENT - Plant Payroll Overtime</v>
          </cell>
        </row>
        <row r="968">
          <cell r="A968">
            <v>5990067</v>
          </cell>
          <cell r="B968" t="str">
            <v>Stl-OSI P/R</v>
          </cell>
          <cell r="C968" t="str">
            <v>SETTLEMENT - OSI Payroll</v>
          </cell>
        </row>
        <row r="969">
          <cell r="A969">
            <v>5990068</v>
          </cell>
          <cell r="B969" t="str">
            <v>Stl-OSI P/R OT</v>
          </cell>
          <cell r="C969" t="str">
            <v>SETTLEMENT - OSI Payroll Overtime</v>
          </cell>
        </row>
        <row r="970">
          <cell r="A970">
            <v>5990069</v>
          </cell>
          <cell r="B970" t="str">
            <v>Stl-Maine OSI</v>
          </cell>
          <cell r="C970" t="str">
            <v>SETTLEMENT - Maine OSI Payroll</v>
          </cell>
        </row>
        <row r="971">
          <cell r="A971">
            <v>5990070</v>
          </cell>
          <cell r="B971" t="str">
            <v>Stl-Maine OSI OT</v>
          </cell>
          <cell r="C971" t="str">
            <v>SETTLEMENT - Maine OSI Payroll Overtime</v>
          </cell>
        </row>
        <row r="972">
          <cell r="A972">
            <v>5990071</v>
          </cell>
          <cell r="B972" t="str">
            <v>Stl-Seabrook P/R</v>
          </cell>
          <cell r="C972" t="str">
            <v>SETTLEMENT - Seabrook P/R</v>
          </cell>
        </row>
        <row r="973">
          <cell r="A973">
            <v>5990072</v>
          </cell>
          <cell r="B973" t="str">
            <v>Stl-Seabrook P/R OT</v>
          </cell>
          <cell r="C973" t="str">
            <v>SETTLEMENT - Seabrook P/R  Overtime</v>
          </cell>
        </row>
        <row r="974">
          <cell r="A974">
            <v>5990073</v>
          </cell>
          <cell r="B974" t="str">
            <v>Stl-Ben FPLE</v>
          </cell>
          <cell r="C974" t="str">
            <v>SETTLEMENT - Benefits - FPLE</v>
          </cell>
        </row>
        <row r="975">
          <cell r="A975">
            <v>5990074</v>
          </cell>
          <cell r="B975" t="str">
            <v>Stl-Ben PMI</v>
          </cell>
          <cell r="C975" t="str">
            <v>SETTLEMENT - Benefits - PMI</v>
          </cell>
        </row>
        <row r="976">
          <cell r="A976">
            <v>5990075</v>
          </cell>
          <cell r="B976" t="str">
            <v>Stl-Ben Proj Mgmt</v>
          </cell>
          <cell r="C976" t="str">
            <v>SETTLEMENT - Benefits - Project Mgmt</v>
          </cell>
        </row>
        <row r="977">
          <cell r="A977">
            <v>5990076</v>
          </cell>
          <cell r="B977" t="str">
            <v>Stl-Ben FPL Grp Res</v>
          </cell>
          <cell r="C977" t="str">
            <v>SETTLEMENT - Benefits - FPL Group Res</v>
          </cell>
        </row>
        <row r="978">
          <cell r="A978">
            <v>5990077</v>
          </cell>
          <cell r="B978" t="str">
            <v>Stl-Ben OSI</v>
          </cell>
          <cell r="C978" t="str">
            <v>SETTLEMENT - Benefits - OSI</v>
          </cell>
        </row>
        <row r="979">
          <cell r="A979">
            <v>5990078</v>
          </cell>
          <cell r="B979" t="str">
            <v>Stl-Ben Maine OSI</v>
          </cell>
          <cell r="C979" t="str">
            <v>SETTLEMENT - Benefits - Maine OSI</v>
          </cell>
        </row>
        <row r="980">
          <cell r="A980">
            <v>5990079</v>
          </cell>
          <cell r="B980" t="str">
            <v>Stl-Ben Sbrk</v>
          </cell>
          <cell r="C980" t="str">
            <v>SETTLEMENT - Benefits - Seabrook</v>
          </cell>
        </row>
        <row r="981">
          <cell r="A981">
            <v>5990080</v>
          </cell>
          <cell r="B981" t="str">
            <v>Stl-P/R Taxes FPLE</v>
          </cell>
          <cell r="C981" t="str">
            <v>SETTLEMENT - Payroll Taxes - FPLE</v>
          </cell>
        </row>
        <row r="982">
          <cell r="A982">
            <v>5990081</v>
          </cell>
          <cell r="B982" t="str">
            <v>Stl-P/R Taxes PMI</v>
          </cell>
          <cell r="C982" t="str">
            <v>SETTLEMENT - Payroll Taxes - PMI</v>
          </cell>
        </row>
        <row r="983">
          <cell r="A983">
            <v>5990082</v>
          </cell>
          <cell r="B983" t="str">
            <v>Stl-P/R Taxes Proj M</v>
          </cell>
          <cell r="C983" t="str">
            <v>SETTLEMENT - Payroll Taxes - Project Mgmt</v>
          </cell>
        </row>
        <row r="984">
          <cell r="A984">
            <v>5990083</v>
          </cell>
          <cell r="B984" t="str">
            <v>Stl-P/R Taxes FPL Gr</v>
          </cell>
          <cell r="C984" t="str">
            <v>SETTLEMENT - Payroll Taxes - FPL Group Res</v>
          </cell>
        </row>
        <row r="985">
          <cell r="A985">
            <v>5990084</v>
          </cell>
          <cell r="B985" t="str">
            <v>Stl-P/R Taxes OSI</v>
          </cell>
          <cell r="C985" t="str">
            <v>SETTLEMENT - Payroll Taxes - OSI</v>
          </cell>
        </row>
        <row r="986">
          <cell r="A986">
            <v>5990085</v>
          </cell>
          <cell r="B986" t="str">
            <v>Stl-P/R Taxes Maine</v>
          </cell>
          <cell r="C986" t="str">
            <v>SETTLEMENT - Payroll Taxes - Maine OSI</v>
          </cell>
        </row>
        <row r="987">
          <cell r="A987">
            <v>5990086</v>
          </cell>
          <cell r="B987" t="str">
            <v>Stl-P/R Taxes Sbrk</v>
          </cell>
          <cell r="C987" t="str">
            <v>SETTLEMENT - Payroll Taxes - Seabrook</v>
          </cell>
        </row>
        <row r="988">
          <cell r="A988">
            <v>5990087</v>
          </cell>
          <cell r="B988" t="str">
            <v>Stl-Trans Var</v>
          </cell>
          <cell r="C988" t="str">
            <v>SETTLEMENT - Transmission - Variable</v>
          </cell>
        </row>
        <row r="989">
          <cell r="A989">
            <v>5990088</v>
          </cell>
          <cell r="B989" t="str">
            <v>Stl-Fees G&amp;A</v>
          </cell>
          <cell r="C989" t="str">
            <v>SETTLEMENT - Fees G&amp;A</v>
          </cell>
        </row>
        <row r="990">
          <cell r="A990">
            <v>5990089</v>
          </cell>
          <cell r="B990" t="str">
            <v>Stl-Back Off&amp;Fac Us</v>
          </cell>
          <cell r="C990" t="str">
            <v>SETTLEMENT - Back Office &amp; Facility Usage</v>
          </cell>
        </row>
        <row r="991">
          <cell r="A991">
            <v>5990090</v>
          </cell>
          <cell r="B991" t="str">
            <v>Stl-Accrd P/R</v>
          </cell>
          <cell r="C991" t="str">
            <v>SETTLEMENT - Accrued Payroll</v>
          </cell>
        </row>
        <row r="992">
          <cell r="A992">
            <v>5990091</v>
          </cell>
          <cell r="B992" t="str">
            <v>Stl-Accrd Ben</v>
          </cell>
          <cell r="C992" t="str">
            <v>SETTLEMENT - Accrued Benefits</v>
          </cell>
        </row>
        <row r="993">
          <cell r="A993">
            <v>5990092</v>
          </cell>
          <cell r="B993" t="str">
            <v>Stl-Accrd P/R Taxes</v>
          </cell>
          <cell r="C993" t="str">
            <v>SETTLEMENT - Accrued Payroll Taxes</v>
          </cell>
        </row>
        <row r="994">
          <cell r="A994">
            <v>5990093</v>
          </cell>
          <cell r="B994" t="str">
            <v>Stl Res Op Exp</v>
          </cell>
          <cell r="C994" t="str">
            <v>SETTLEMENT RESERVES-OPERATING EXPENSES</v>
          </cell>
        </row>
        <row r="995">
          <cell r="A995">
            <v>5990100</v>
          </cell>
          <cell r="B995" t="str">
            <v>Stl-Cptl Clrg</v>
          </cell>
          <cell r="C995" t="str">
            <v>SETTLEMENT - Capital Clearing</v>
          </cell>
        </row>
        <row r="996">
          <cell r="A996">
            <v>5990101</v>
          </cell>
          <cell r="B996" t="str">
            <v>Stl-Cptl (WIP)Clrg</v>
          </cell>
          <cell r="C996" t="str">
            <v>SETTLEMENT - Capital (WIP)Transfer</v>
          </cell>
        </row>
        <row r="997">
          <cell r="A997">
            <v>5990102</v>
          </cell>
          <cell r="B997" t="str">
            <v>Stl-NM Op Svc P/R</v>
          </cell>
          <cell r="C997" t="str">
            <v>SETTLEMENT - NM Op Svc Payroll</v>
          </cell>
        </row>
        <row r="998">
          <cell r="A998">
            <v>5990103</v>
          </cell>
          <cell r="B998" t="str">
            <v>Stl-NM Op Svc P/R OT</v>
          </cell>
          <cell r="C998" t="str">
            <v>SETTLEMENT - NM OP Svc Payroll Overtime</v>
          </cell>
        </row>
        <row r="999">
          <cell r="A999">
            <v>5990104</v>
          </cell>
          <cell r="B999" t="str">
            <v>Stl-Ben NM Op Svc</v>
          </cell>
          <cell r="C999" t="str">
            <v>SETTLEMENT - Benefits - NM Op Svc</v>
          </cell>
        </row>
        <row r="1000">
          <cell r="A1000">
            <v>5990105</v>
          </cell>
          <cell r="B1000" t="str">
            <v>Stl-P/R Taxes NM Op</v>
          </cell>
          <cell r="C1000" t="str">
            <v>SETTLEMENT - Payroll Taxes - NM Op Svc</v>
          </cell>
        </row>
        <row r="1001">
          <cell r="A1001">
            <v>5990106</v>
          </cell>
          <cell r="B1001" t="str">
            <v>Stl-Fuel Trn Cst-Var</v>
          </cell>
          <cell r="C1001" t="str">
            <v>SETTLEMENT- Fuel Transportation Costs-Variable</v>
          </cell>
        </row>
        <row r="1002">
          <cell r="A1002">
            <v>5990107</v>
          </cell>
          <cell r="B1002" t="str">
            <v>Stl-Fuel Trn Cst-Fxd</v>
          </cell>
          <cell r="C1002" t="str">
            <v>SETTLEMENT- Fuel Transportation Costs-Fixed</v>
          </cell>
        </row>
        <row r="1003">
          <cell r="A1003">
            <v>5990108</v>
          </cell>
          <cell r="B1003" t="str">
            <v>Stl-FPL Invest-P/R</v>
          </cell>
          <cell r="C1003" t="str">
            <v>SETTLEMENT - FPL Investments - Payroll</v>
          </cell>
        </row>
        <row r="1004">
          <cell r="A1004">
            <v>5990109</v>
          </cell>
          <cell r="B1004" t="str">
            <v>Stl-FPL Inves P/R OT</v>
          </cell>
          <cell r="C1004" t="str">
            <v>SETTLEMENT - FPL Investments-Payroll Overtime</v>
          </cell>
        </row>
        <row r="1005">
          <cell r="A1005">
            <v>5990110</v>
          </cell>
          <cell r="B1005" t="str">
            <v>Stl-Ben FPL Investmt</v>
          </cell>
          <cell r="C1005" t="str">
            <v>SETTLEMENT - Benefits - FPL Investments, Inc.</v>
          </cell>
        </row>
        <row r="1006">
          <cell r="A1006">
            <v>5990111</v>
          </cell>
          <cell r="B1006" t="str">
            <v>Stl-P/R Taxes FPL In</v>
          </cell>
          <cell r="C1006" t="str">
            <v>SETTLEMENT - Payroll Taxes - FPL Investments, Inc.</v>
          </cell>
        </row>
        <row r="1007">
          <cell r="A1007">
            <v>5990112</v>
          </cell>
          <cell r="B1007" t="str">
            <v>Stl-Cmputr&amp;Softwr Ex</v>
          </cell>
          <cell r="C1007" t="str">
            <v>SETTLEMENT - Computer &amp; Software Expense</v>
          </cell>
        </row>
        <row r="1008">
          <cell r="A1008">
            <v>6000000</v>
          </cell>
          <cell r="B1008" t="str">
            <v>Equity in Earnings</v>
          </cell>
          <cell r="C1008" t="str">
            <v>EQUITY IN EARNINGS</v>
          </cell>
        </row>
        <row r="1009">
          <cell r="A1009">
            <v>6000100</v>
          </cell>
          <cell r="B1009" t="str">
            <v>EIE-Manual Adjs</v>
          </cell>
          <cell r="C1009" t="str">
            <v>EQUITY IN EARNINGS-MANUAL ADJUSTMENTS</v>
          </cell>
        </row>
        <row r="1010">
          <cell r="A1010">
            <v>6000500</v>
          </cell>
          <cell r="B1010" t="str">
            <v>EIE-JVs-Unmgd Hedges</v>
          </cell>
          <cell r="C1010" t="str">
            <v>EQUITY IN (EARN) LOSSES OF JV'S - UNMANAGED HEDGES</v>
          </cell>
        </row>
        <row r="1011">
          <cell r="A1011">
            <v>6000600</v>
          </cell>
          <cell r="B1011" t="str">
            <v>EIE JV-Cum Eff Chg A</v>
          </cell>
          <cell r="C1011" t="str">
            <v>EIE/LOSSES IN JV-CUM EFFECT CHG IN ACCT PRINC</v>
          </cell>
        </row>
        <row r="1012">
          <cell r="A1012">
            <v>6000700</v>
          </cell>
          <cell r="B1012" t="str">
            <v>EIE-JVs-Loss on Inv</v>
          </cell>
          <cell r="C1012" t="str">
            <v>EQUITY IN (EARN) LOSSES OF JV'S - LOSS ON INVESTME</v>
          </cell>
        </row>
        <row r="1013">
          <cell r="A1013">
            <v>6100000</v>
          </cell>
          <cell r="B1013" t="str">
            <v>Inv Inc/Exp</v>
          </cell>
          <cell r="C1013" t="str">
            <v>INVESTMENT INCOME / EXPENSE</v>
          </cell>
        </row>
        <row r="1014">
          <cell r="A1014">
            <v>6200000</v>
          </cell>
          <cell r="B1014" t="str">
            <v>Minority Int Inc</v>
          </cell>
          <cell r="C1014" t="str">
            <v>MINORITY INTEREST INCOME</v>
          </cell>
        </row>
        <row r="1015">
          <cell r="A1015">
            <v>6200010</v>
          </cell>
          <cell r="B1015" t="str">
            <v>Minority Int Inc-DP</v>
          </cell>
          <cell r="C1015" t="str">
            <v>MINORITY INTEREST INCOME-DIRECT POST</v>
          </cell>
        </row>
        <row r="1016">
          <cell r="A1016">
            <v>6300000</v>
          </cell>
          <cell r="B1016" t="str">
            <v>Lev Lease Inc</v>
          </cell>
          <cell r="C1016" t="str">
            <v>LEVERAGE LEASE INCOME</v>
          </cell>
        </row>
        <row r="1017">
          <cell r="A1017">
            <v>6305000</v>
          </cell>
          <cell r="B1017" t="str">
            <v>Loss on Lev Lse Inv</v>
          </cell>
          <cell r="C1017" t="str">
            <v>LOSS ON LEVERAGED LEASE INVESTMENTS</v>
          </cell>
        </row>
        <row r="1018">
          <cell r="A1018">
            <v>6400000</v>
          </cell>
          <cell r="B1018" t="str">
            <v>Gain-Disp of Aff</v>
          </cell>
          <cell r="C1018" t="str">
            <v>GAIN ON DISPOSAL OF AFFILIATE</v>
          </cell>
        </row>
        <row r="1019">
          <cell r="A1019">
            <v>6401000</v>
          </cell>
          <cell r="B1019" t="str">
            <v>Loss-Disp of Aff</v>
          </cell>
          <cell r="C1019" t="str">
            <v>LOSS ON DISPOSAL OF AFFILIATE</v>
          </cell>
        </row>
        <row r="1020">
          <cell r="A1020">
            <v>6402000</v>
          </cell>
          <cell r="B1020" t="str">
            <v>Gain-Disp of Asset</v>
          </cell>
          <cell r="C1020" t="str">
            <v>GAIN ON DISPOSAL OF ASSETS</v>
          </cell>
        </row>
        <row r="1021">
          <cell r="A1021">
            <v>6402050</v>
          </cell>
          <cell r="B1021" t="str">
            <v>G/L Disp Util Asts-B</v>
          </cell>
          <cell r="C1021" t="str">
            <v>GAIN/LOSS ON DISPOSAL OF UTILITY ASSETS-Base</v>
          </cell>
        </row>
        <row r="1022">
          <cell r="A1022">
            <v>6403000</v>
          </cell>
          <cell r="B1022" t="str">
            <v>Loss-Disp of Asset</v>
          </cell>
          <cell r="C1022" t="str">
            <v>LOSS ON DISPOSAL OF ASSETS</v>
          </cell>
        </row>
        <row r="1023">
          <cell r="A1023">
            <v>6403050</v>
          </cell>
          <cell r="B1023" t="str">
            <v>G/L Disp Util Asts-C</v>
          </cell>
          <cell r="C1023" t="str">
            <v>GAIN/LOSS ON DISPOSAL OF UTILITY ASSETS-Clause</v>
          </cell>
        </row>
        <row r="1024">
          <cell r="A1024">
            <v>6500000</v>
          </cell>
          <cell r="B1024" t="str">
            <v>Misc Inc</v>
          </cell>
          <cell r="C1024" t="str">
            <v>MISCELLANEOUS INCOME</v>
          </cell>
        </row>
        <row r="1025">
          <cell r="A1025">
            <v>6500100</v>
          </cell>
          <cell r="B1025" t="str">
            <v>Oth Inc Non Tax</v>
          </cell>
          <cell r="C1025" t="str">
            <v>OTHER INCOME: Nontaxable</v>
          </cell>
        </row>
        <row r="1026">
          <cell r="A1026">
            <v>6501000</v>
          </cell>
          <cell r="B1026" t="str">
            <v>Misc Exp</v>
          </cell>
          <cell r="C1026" t="str">
            <v>MISCELLANEOUS EXPENSE</v>
          </cell>
        </row>
        <row r="1027">
          <cell r="A1027">
            <v>6600000</v>
          </cell>
          <cell r="B1027" t="str">
            <v>Inc/Exp-Trad/Mgd Hed</v>
          </cell>
          <cell r="C1027" t="str">
            <v>UNREALIZED INC/EXP FROM TRADING &amp; MANAGED HEDGES</v>
          </cell>
        </row>
        <row r="1028">
          <cell r="A1028">
            <v>6601000</v>
          </cell>
          <cell r="B1028" t="str">
            <v>Inc/Exp-Non-Qua Hedg</v>
          </cell>
          <cell r="C1028" t="str">
            <v>UNREALIZED INC/EXP FROM NON-QUALIFYING HEDGES</v>
          </cell>
        </row>
        <row r="1029">
          <cell r="A1029">
            <v>6601100</v>
          </cell>
          <cell r="B1029" t="str">
            <v>Non-Qual Hedg-Offset</v>
          </cell>
          <cell r="C1029" t="str">
            <v>UNREAL INC/EXP FROM NON-QUAL HEDGES: Offset</v>
          </cell>
        </row>
        <row r="1030">
          <cell r="A1030">
            <v>6602000</v>
          </cell>
          <cell r="B1030" t="str">
            <v>Cum Eff-ChngAcctPrin</v>
          </cell>
          <cell r="C1030" t="str">
            <v>CUMULATIVE EFFECT OF CHANGE IN ACCTG PRINCIPLE</v>
          </cell>
        </row>
        <row r="1031">
          <cell r="A1031">
            <v>6650000</v>
          </cell>
          <cell r="B1031" t="str">
            <v>Resrv-Other Exp</v>
          </cell>
          <cell r="C1031" t="str">
            <v>RESERVES: Other Expenses</v>
          </cell>
        </row>
        <row r="1032">
          <cell r="A1032">
            <v>6660000</v>
          </cell>
          <cell r="B1032" t="str">
            <v>AFUDC: Equity</v>
          </cell>
          <cell r="C1032" t="str">
            <v>AFUDC: Equity</v>
          </cell>
        </row>
        <row r="1033">
          <cell r="A1033">
            <v>6700000</v>
          </cell>
          <cell r="B1033" t="str">
            <v>Int Exp</v>
          </cell>
          <cell r="C1033" t="str">
            <v>INTEREST EXPENSE</v>
          </cell>
        </row>
        <row r="1034">
          <cell r="A1034">
            <v>6700010</v>
          </cell>
          <cell r="B1034" t="str">
            <v>Int Exp-FMB</v>
          </cell>
          <cell r="C1034" t="str">
            <v>INTEREST EXPENSE: First Mortgage Bonds</v>
          </cell>
        </row>
        <row r="1035">
          <cell r="A1035">
            <v>6700020</v>
          </cell>
          <cell r="B1035" t="str">
            <v>Int Exp-PCB</v>
          </cell>
          <cell r="C1035" t="str">
            <v>INTEREST EXPENSE: Pollution Control Bonds</v>
          </cell>
        </row>
        <row r="1036">
          <cell r="A1036">
            <v>6700030</v>
          </cell>
          <cell r="B1036" t="str">
            <v>Int Exp-IDB</v>
          </cell>
          <cell r="C1036" t="str">
            <v>INTEREST EXPENSE: Industrial Development Bonds</v>
          </cell>
        </row>
        <row r="1037">
          <cell r="A1037">
            <v>6700040</v>
          </cell>
          <cell r="B1037" t="str">
            <v>Int Exp-MTN</v>
          </cell>
          <cell r="C1037" t="str">
            <v>INTEREST EXPENSE: Medium Term Notes</v>
          </cell>
        </row>
        <row r="1038">
          <cell r="A1038">
            <v>6700050</v>
          </cell>
          <cell r="B1038" t="str">
            <v>Int Exp-Temp Borr</v>
          </cell>
          <cell r="C1038" t="str">
            <v>INTEREST EXPENSE: Temporary Borrowings</v>
          </cell>
        </row>
        <row r="1039">
          <cell r="A1039">
            <v>6700100</v>
          </cell>
          <cell r="B1039" t="str">
            <v>Int Exp-Aff</v>
          </cell>
          <cell r="C1039" t="str">
            <v>INTEREST EXPENSE: Affiliates</v>
          </cell>
        </row>
        <row r="1040">
          <cell r="A1040">
            <v>6700200</v>
          </cell>
          <cell r="B1040" t="str">
            <v>Int Exp-I/C</v>
          </cell>
          <cell r="C1040" t="str">
            <v>INTEREST EXPENSE: Intercompany</v>
          </cell>
        </row>
        <row r="1041">
          <cell r="A1041">
            <v>6700250</v>
          </cell>
          <cell r="B1041" t="str">
            <v>Int Exp-I/C-Thrift</v>
          </cell>
          <cell r="C1041" t="str">
            <v>INTEREST EXPENSE: Intercompany - Thrift</v>
          </cell>
        </row>
        <row r="1042">
          <cell r="A1042">
            <v>6700300</v>
          </cell>
          <cell r="B1042" t="str">
            <v>Int Exp-CustDep</v>
          </cell>
          <cell r="C1042" t="str">
            <v>INTEREST EXPENSE: Interest on customer deposits</v>
          </cell>
        </row>
        <row r="1043">
          <cell r="A1043">
            <v>6700400</v>
          </cell>
          <cell r="B1043" t="str">
            <v>Int Cust Ref-Retail</v>
          </cell>
          <cell r="C1043" t="str">
            <v>INTEREST ON CUST REFUNDS: Retail</v>
          </cell>
        </row>
        <row r="1044">
          <cell r="A1044">
            <v>6700500</v>
          </cell>
          <cell r="B1044" t="str">
            <v>Int Cust Ref-Whole</v>
          </cell>
          <cell r="C1044" t="str">
            <v>INTEREST ON CUST REFUNDS: Wholesale</v>
          </cell>
        </row>
        <row r="1045">
          <cell r="A1045">
            <v>6700600</v>
          </cell>
          <cell r="B1045" t="str">
            <v>Int Exp-Imputed</v>
          </cell>
          <cell r="C1045" t="str">
            <v>INTEREST EXPENSE: Imputed</v>
          </cell>
        </row>
        <row r="1046">
          <cell r="A1046">
            <v>6701000</v>
          </cell>
          <cell r="B1046" t="str">
            <v>Amort Debt Disc&amp;Exp</v>
          </cell>
          <cell r="C1046" t="str">
            <v>AMORTIZATION OF DEBT DISCOUNT &amp; EXPENSE</v>
          </cell>
        </row>
        <row r="1047">
          <cell r="A1047">
            <v>6701100</v>
          </cell>
          <cell r="B1047" t="str">
            <v>Amt Ls/Gn Reacq Debt</v>
          </cell>
          <cell r="C1047" t="str">
            <v>AMORTIZATION OF LOSS/GAIN ON REACQ DEBT</v>
          </cell>
        </row>
        <row r="1048">
          <cell r="A1048">
            <v>6702000</v>
          </cell>
          <cell r="B1048" t="str">
            <v>Cap Int Exp Offset</v>
          </cell>
          <cell r="C1048" t="str">
            <v>CAPITALIZED INTEREST EXPENSE OFFSET</v>
          </cell>
        </row>
        <row r="1049">
          <cell r="A1049">
            <v>6703000</v>
          </cell>
          <cell r="B1049" t="str">
            <v>AFUDC: Debt</v>
          </cell>
          <cell r="C1049" t="str">
            <v>AFUDC: Debt</v>
          </cell>
        </row>
        <row r="1050">
          <cell r="A1050">
            <v>6750000</v>
          </cell>
          <cell r="B1050" t="str">
            <v>Int Income-Taxable</v>
          </cell>
          <cell r="C1050" t="str">
            <v>INTEREST INCOME: Taxable</v>
          </cell>
        </row>
        <row r="1051">
          <cell r="A1051">
            <v>6750050</v>
          </cell>
          <cell r="B1051" t="str">
            <v>Int Income-Non-Taxab</v>
          </cell>
          <cell r="C1051" t="str">
            <v>INTEREST INCOME: Non-Taxable</v>
          </cell>
        </row>
        <row r="1052">
          <cell r="A1052">
            <v>6750100</v>
          </cell>
          <cell r="B1052" t="str">
            <v>Int Income-Aff</v>
          </cell>
          <cell r="C1052" t="str">
            <v>INTEREST INCOME:  Affiliates</v>
          </cell>
        </row>
        <row r="1053">
          <cell r="A1053">
            <v>6750200</v>
          </cell>
          <cell r="B1053" t="str">
            <v>Int Income-I/C</v>
          </cell>
          <cell r="C1053" t="str">
            <v>INTEREST INCOME:  Intercompany</v>
          </cell>
        </row>
        <row r="1054">
          <cell r="A1054">
            <v>6750250</v>
          </cell>
          <cell r="B1054" t="str">
            <v>Int Income-I/C-Thrif</v>
          </cell>
          <cell r="C1054" t="str">
            <v>INTEREST INCOME:  Intercompany - Thrift</v>
          </cell>
        </row>
        <row r="1055">
          <cell r="A1055">
            <v>6750300</v>
          </cell>
          <cell r="B1055" t="str">
            <v>Int Income-Decom</v>
          </cell>
          <cell r="C1055" t="str">
            <v>INTEREST INCOME:  Decomissioning Fund</v>
          </cell>
        </row>
        <row r="1056">
          <cell r="A1056">
            <v>6750350</v>
          </cell>
          <cell r="B1056" t="str">
            <v>Int Income-Storm</v>
          </cell>
          <cell r="C1056" t="str">
            <v>INTEREST INCOME:  Storm Fund</v>
          </cell>
        </row>
        <row r="1057">
          <cell r="A1057">
            <v>6750400</v>
          </cell>
          <cell r="B1057" t="str">
            <v>Loss on Investments</v>
          </cell>
          <cell r="C1057" t="str">
            <v>INTEREST INCOME: Loss on Impaired Investments</v>
          </cell>
        </row>
        <row r="1058">
          <cell r="A1058">
            <v>6750500</v>
          </cell>
          <cell r="B1058" t="str">
            <v>Int Inc-Storm Recov</v>
          </cell>
          <cell r="C1058" t="str">
            <v>INTEREST INCOME: Storm Recovery Retail</v>
          </cell>
        </row>
        <row r="1059">
          <cell r="A1059">
            <v>6760000</v>
          </cell>
          <cell r="B1059" t="str">
            <v>Dividend Income</v>
          </cell>
          <cell r="C1059" t="str">
            <v>DIVIDEND INCOME</v>
          </cell>
        </row>
        <row r="1060">
          <cell r="A1060">
            <v>6760100</v>
          </cell>
          <cell r="B1060" t="str">
            <v>Dividend Inc - I/C</v>
          </cell>
          <cell r="C1060" t="str">
            <v>DIVIDEND INCOME: Intercompany</v>
          </cell>
        </row>
        <row r="1061">
          <cell r="A1061">
            <v>6800000</v>
          </cell>
          <cell r="B1061" t="str">
            <v>Curr FIT Exp</v>
          </cell>
          <cell r="C1061" t="str">
            <v>CURRENT FIT EXPENSE</v>
          </cell>
        </row>
        <row r="1062">
          <cell r="A1062">
            <v>6801000</v>
          </cell>
          <cell r="B1062" t="str">
            <v>Curr SIT Exp</v>
          </cell>
          <cell r="C1062" t="str">
            <v>CURRENT SIT EXPENSE</v>
          </cell>
        </row>
        <row r="1063">
          <cell r="A1063">
            <v>6802000</v>
          </cell>
          <cell r="B1063" t="str">
            <v>Def FIT Exp</v>
          </cell>
          <cell r="C1063" t="str">
            <v>DEFERRED FIT EXPENSE</v>
          </cell>
        </row>
        <row r="1064">
          <cell r="A1064">
            <v>6802100</v>
          </cell>
          <cell r="B1064" t="str">
            <v>Def FIT Exp-Tx Setl</v>
          </cell>
          <cell r="C1064" t="str">
            <v>DEFERRED FIT EXPENSE: Tax Settlement</v>
          </cell>
        </row>
        <row r="1065">
          <cell r="A1065">
            <v>6802200</v>
          </cell>
          <cell r="B1065" t="str">
            <v>Def FIT Exp-Acctg Pr</v>
          </cell>
          <cell r="C1065" t="str">
            <v>DEFERRED FIT EXPENSE: Change in Accounting Princ</v>
          </cell>
        </row>
        <row r="1066">
          <cell r="A1066">
            <v>6802300</v>
          </cell>
          <cell r="B1066" t="str">
            <v>Def FIT Exp-NonMgdHe</v>
          </cell>
          <cell r="C1066" t="str">
            <v>DEFERRED FIT EXPENSE: Non Managed Hedges</v>
          </cell>
        </row>
        <row r="1067">
          <cell r="A1067">
            <v>6803000</v>
          </cell>
          <cell r="B1067" t="str">
            <v>Def SIT Exp</v>
          </cell>
          <cell r="C1067" t="str">
            <v>DEFERRED SIT EXPENSE</v>
          </cell>
        </row>
        <row r="1068">
          <cell r="A1068">
            <v>6803200</v>
          </cell>
          <cell r="B1068" t="str">
            <v>Def SIT Exp-Acctg Pr</v>
          </cell>
          <cell r="C1068" t="str">
            <v>DEFERRED SIT EXPENSE: Change in Accounting Princ</v>
          </cell>
        </row>
        <row r="1069">
          <cell r="A1069">
            <v>6803300</v>
          </cell>
          <cell r="B1069" t="str">
            <v>Def SIT Exp-NonMgdHe</v>
          </cell>
          <cell r="C1069" t="str">
            <v>DEFERRED SIT EXPENSE: Non Managed Hedges</v>
          </cell>
        </row>
        <row r="1070">
          <cell r="A1070">
            <v>6804000</v>
          </cell>
          <cell r="B1070" t="str">
            <v>Def Fed Tax Cr &amp; ITC</v>
          </cell>
          <cell r="C1070" t="str">
            <v>DEFERRED FEDERAL TAX CREDITS &amp; ITC AMORTIZATION</v>
          </cell>
        </row>
        <row r="1071">
          <cell r="A1071">
            <v>6804100</v>
          </cell>
          <cell r="B1071" t="str">
            <v>Def State Tax Cr&amp;ITC</v>
          </cell>
          <cell r="C1071" t="str">
            <v>DEFERRED STATE TAX CREDITS &amp; ITC AMORTIZATION</v>
          </cell>
        </row>
        <row r="1072">
          <cell r="A1072">
            <v>6805000</v>
          </cell>
          <cell r="B1072" t="str">
            <v>Curr Fed Tax Credits</v>
          </cell>
          <cell r="C1072" t="str">
            <v>CURRENT FEDERAL TAX CREDITS</v>
          </cell>
        </row>
        <row r="1073">
          <cell r="A1073">
            <v>6805100</v>
          </cell>
          <cell r="B1073" t="str">
            <v>Curr State Tax Crdts</v>
          </cell>
          <cell r="C1073" t="str">
            <v>CURRENT STATE TAX CREDITS</v>
          </cell>
        </row>
        <row r="1074">
          <cell r="A1074">
            <v>6900000</v>
          </cell>
          <cell r="B1074" t="str">
            <v>Pref Stock Divs Exp</v>
          </cell>
          <cell r="C1074" t="str">
            <v>PREFERRED STOCK DIVIDENDS EXPENSE</v>
          </cell>
        </row>
        <row r="1075">
          <cell r="A1075">
            <v>6901000</v>
          </cell>
          <cell r="B1075" t="str">
            <v>Pref Stk Div Exp-I/C</v>
          </cell>
          <cell r="C1075" t="str">
            <v>PREFERRED STOCK DIVIDENDS EXPENSE: Intercompany</v>
          </cell>
        </row>
        <row r="1076">
          <cell r="A1076">
            <v>6902000</v>
          </cell>
          <cell r="B1076" t="str">
            <v>(Gn) / Ls on PS Red</v>
          </cell>
          <cell r="C1076" t="str">
            <v>(GAIN) / LOSS ON PREFERRED STOCK REDEMPTION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ll minority (2)"/>
      <sheetName val="cell minority"/>
      <sheetName val="AKZO_Overview"/>
      <sheetName val="minority"/>
      <sheetName val="CLL"/>
      <sheetName val="setup"/>
      <sheetName val="shire"/>
      <sheetName val="__FDSCACHE__"/>
      <sheetName val="MEDI Shareholders"/>
      <sheetName val="MEDI"/>
      <sheetName val="Share X-Ratio"/>
      <sheetName val="medi mgmt"/>
      <sheetName val="product contribution"/>
      <sheetName val="Contribution"/>
      <sheetName val="Share X-Ratio (cll)"/>
      <sheetName val="CLL Shareholders"/>
      <sheetName val="product"/>
      <sheetName val="product contribution (cll)"/>
      <sheetName val="celltech mgmt"/>
      <sheetName val="Contribution (cll)"/>
      <sheetName val="azko pharma"/>
      <sheetName val="akzo shareholders"/>
      <sheetName val="product (cll)"/>
      <sheetName val="akzo mgmt"/>
      <sheetName val="akzo product"/>
      <sheetName val="Sheet1"/>
      <sheetName val="Share X-Ratio (mdco)"/>
      <sheetName val="MDCo Shareholders"/>
      <sheetName val="akzo mgmt (2)"/>
      <sheetName val="Ra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D7" t="str">
            <v>MEDI</v>
          </cell>
        </row>
      </sheetData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 of Market"/>
      <sheetName val="DMA"/>
      <sheetName val="Broadcasting Grid"/>
      <sheetName val="SBGI stations - detail"/>
      <sheetName val="All Station Deals"/>
      <sheetName val="Belo"/>
      <sheetName val="Disney-ABC"/>
      <sheetName val="NBC"/>
      <sheetName val="News Corp."/>
      <sheetName val="Tribune"/>
      <sheetName val="Viacom"/>
      <sheetName val="Washington Post"/>
      <sheetName val="Sheet1"/>
      <sheetName val="Sheet2"/>
      <sheetName val="Sheet3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93">
          <cell r="A493" t="str">
            <v xml:space="preserve"> Announced</v>
          </cell>
          <cell r="C493" t="str">
            <v>Property</v>
          </cell>
          <cell r="E493" t="str">
            <v>Affiliation</v>
          </cell>
          <cell r="G493" t="str">
            <v>Marketing Area</v>
          </cell>
          <cell r="M493" t="str">
            <v>Purchaser</v>
          </cell>
          <cell r="O493" t="str">
            <v>Seller</v>
          </cell>
          <cell r="Q493" t="str">
            <v xml:space="preserve"> (at Announcement of Deal)</v>
          </cell>
        </row>
        <row r="494">
          <cell r="A494">
            <v>36059</v>
          </cell>
          <cell r="C494" t="str">
            <v>WPGX-TV</v>
          </cell>
          <cell r="E494" t="str">
            <v>Fox</v>
          </cell>
          <cell r="G494" t="str">
            <v>Panama City, FL</v>
          </cell>
          <cell r="M494" t="str">
            <v>Waitt Broadcasting</v>
          </cell>
          <cell r="O494" t="str">
            <v>Wicks Broadcast Group</v>
          </cell>
          <cell r="Q494" t="str">
            <v>$7.1 million</v>
          </cell>
        </row>
        <row r="495">
          <cell r="A495" t="str">
            <v xml:space="preserve"> </v>
          </cell>
        </row>
        <row r="496">
          <cell r="A496">
            <v>36046</v>
          </cell>
          <cell r="C496" t="str">
            <v>WOKR-TV</v>
          </cell>
          <cell r="E496" t="str">
            <v>ABC</v>
          </cell>
          <cell r="G496" t="str">
            <v>Rochester, NY</v>
          </cell>
          <cell r="M496" t="str">
            <v>Ackerley Communications</v>
          </cell>
          <cell r="O496" t="str">
            <v>Sinclair Broadcast Group</v>
          </cell>
          <cell r="Q496" t="str">
            <v>$125 million</v>
          </cell>
        </row>
        <row r="498">
          <cell r="A498">
            <v>36046</v>
          </cell>
          <cell r="C498" t="str">
            <v>WGME-TV</v>
          </cell>
          <cell r="E498" t="str">
            <v>CBS</v>
          </cell>
          <cell r="G498" t="str">
            <v>Portland, ME</v>
          </cell>
          <cell r="M498" t="str">
            <v>Sinclair Broadcast Group</v>
          </cell>
          <cell r="O498" t="str">
            <v>Guy Gannett Communications</v>
          </cell>
          <cell r="Q498" t="str">
            <v>$310 million</v>
          </cell>
        </row>
        <row r="499">
          <cell r="C499" t="str">
            <v>WICS-TV</v>
          </cell>
          <cell r="E499" t="str">
            <v>NBC</v>
          </cell>
          <cell r="G499" t="str">
            <v>Champaign &amp; Springfield-Decatur, IL</v>
          </cell>
          <cell r="M499" t="str">
            <v>Sinclair Broadcast Group</v>
          </cell>
          <cell r="O499" t="str">
            <v>Guy Gannett Communications</v>
          </cell>
          <cell r="Q499" t="str">
            <v>$310 million</v>
          </cell>
        </row>
        <row r="500">
          <cell r="C500" t="str">
            <v>WICD-TV (Simulcast)</v>
          </cell>
          <cell r="E500" t="str">
            <v>NBC</v>
          </cell>
          <cell r="G500" t="str">
            <v>Champaign &amp; Springfield-Decatur, IL</v>
          </cell>
          <cell r="M500" t="str">
            <v>Sinclair Broadcast Group</v>
          </cell>
          <cell r="O500" t="str">
            <v>Guy Gannett Communications</v>
          </cell>
          <cell r="Q500" t="str">
            <v>$310 million</v>
          </cell>
        </row>
        <row r="501">
          <cell r="C501" t="str">
            <v>KGAN-TV</v>
          </cell>
          <cell r="E501" t="str">
            <v>CBS</v>
          </cell>
          <cell r="G501" t="str">
            <v>Cedar Rapids, IA</v>
          </cell>
          <cell r="M501" t="str">
            <v>Sinclair Broadcast Group</v>
          </cell>
          <cell r="O501" t="str">
            <v>Guy Gannett Communications</v>
          </cell>
          <cell r="Q501" t="str">
            <v>$310 million</v>
          </cell>
        </row>
        <row r="502">
          <cell r="C502" t="str">
            <v>WGGB-TV</v>
          </cell>
          <cell r="E502" t="str">
            <v>ABC</v>
          </cell>
          <cell r="G502" t="str">
            <v>Springfield, MA</v>
          </cell>
          <cell r="M502" t="str">
            <v>Sinclair Broadcast Group</v>
          </cell>
          <cell r="O502" t="str">
            <v>Guy Gannett Communications</v>
          </cell>
          <cell r="Q502" t="str">
            <v>$310 million</v>
          </cell>
        </row>
        <row r="503">
          <cell r="C503" t="str">
            <v>WTWC-TV</v>
          </cell>
          <cell r="E503" t="str">
            <v>NBC</v>
          </cell>
          <cell r="G503" t="str">
            <v>Tallahassee, FL</v>
          </cell>
          <cell r="M503" t="str">
            <v>Sinclair Broadcast Group</v>
          </cell>
          <cell r="O503" t="str">
            <v>Guy Gannett Communications</v>
          </cell>
          <cell r="Q503" t="str">
            <v>$310 million</v>
          </cell>
        </row>
        <row r="504">
          <cell r="C504" t="str">
            <v>WOKR-TV</v>
          </cell>
          <cell r="E504" t="str">
            <v>ABC</v>
          </cell>
          <cell r="G504" t="str">
            <v>Rochester, NY</v>
          </cell>
          <cell r="M504" t="str">
            <v>Sinclair Broadcast Group</v>
          </cell>
          <cell r="O504" t="str">
            <v>Guy Gannett Communications</v>
          </cell>
          <cell r="Q504" t="str">
            <v>$310 million</v>
          </cell>
        </row>
        <row r="506">
          <cell r="A506">
            <v>36038</v>
          </cell>
          <cell r="C506" t="str">
            <v>WIVT-TV</v>
          </cell>
          <cell r="E506" t="str">
            <v>ABC</v>
          </cell>
          <cell r="G506" t="str">
            <v>Binghamton, NY</v>
          </cell>
          <cell r="M506" t="str">
            <v>Ackerley Communications</v>
          </cell>
          <cell r="O506" t="str">
            <v>US Broadcast Group</v>
          </cell>
          <cell r="Q506" t="str">
            <v>$9 million</v>
          </cell>
        </row>
        <row r="508">
          <cell r="A508">
            <v>36031</v>
          </cell>
          <cell r="C508" t="str">
            <v>WGNX-TV</v>
          </cell>
          <cell r="E508" t="str">
            <v>CBS</v>
          </cell>
          <cell r="G508" t="str">
            <v>Atlanta, GA</v>
          </cell>
          <cell r="M508" t="str">
            <v>Meredith Corp.</v>
          </cell>
          <cell r="O508" t="str">
            <v>Tribune Co.</v>
          </cell>
          <cell r="Q508" t="str">
            <v>Swap valued for $370 million</v>
          </cell>
        </row>
        <row r="509">
          <cell r="C509" t="str">
            <v>KCPQ-TV</v>
          </cell>
          <cell r="E509" t="str">
            <v>Fox</v>
          </cell>
          <cell r="G509" t="str">
            <v>Seatlle, WA</v>
          </cell>
          <cell r="M509" t="str">
            <v>Tribune Corp.</v>
          </cell>
          <cell r="O509" t="str">
            <v>Meredith Corp.</v>
          </cell>
          <cell r="Q509" t="str">
            <v>Swap valued for $370 million</v>
          </cell>
        </row>
        <row r="511">
          <cell r="A511">
            <v>36031</v>
          </cell>
          <cell r="C511" t="str">
            <v>KCPQ-TV</v>
          </cell>
          <cell r="E511" t="str">
            <v>Fox</v>
          </cell>
          <cell r="G511" t="str">
            <v>Seatlle, WA</v>
          </cell>
          <cell r="M511" t="str">
            <v>Meredith Corp.</v>
          </cell>
          <cell r="O511" t="str">
            <v>Kelly Broadcasting</v>
          </cell>
          <cell r="Q511" t="str">
            <v>$380 million</v>
          </cell>
        </row>
        <row r="513">
          <cell r="A513">
            <v>36028</v>
          </cell>
          <cell r="C513" t="str">
            <v>KCRA-TV</v>
          </cell>
          <cell r="E513" t="str">
            <v>NBC</v>
          </cell>
          <cell r="G513" t="str">
            <v>Sacramento, CA</v>
          </cell>
          <cell r="M513" t="str">
            <v>Hearst-Argyle Television</v>
          </cell>
          <cell r="O513" t="str">
            <v>Kelly Broadcasting</v>
          </cell>
          <cell r="Q513" t="str">
            <v>$509 million</v>
          </cell>
        </row>
        <row r="514">
          <cell r="C514" t="str">
            <v>KQCA-TV</v>
          </cell>
          <cell r="E514" t="str">
            <v>WB</v>
          </cell>
          <cell r="G514" t="str">
            <v>Stockton (Sacramento), CA</v>
          </cell>
          <cell r="M514" t="str">
            <v>Assuming Local Marketing Agreement Created by Kelly Broadcasting with Channel 58 Inc. (licensee) in 1994.</v>
          </cell>
        </row>
        <row r="517">
          <cell r="A517">
            <v>36025</v>
          </cell>
          <cell r="C517" t="str">
            <v>KGBT-TV</v>
          </cell>
          <cell r="E517" t="str">
            <v>CBS</v>
          </cell>
          <cell r="G517" t="str">
            <v>Harlingen, TX</v>
          </cell>
          <cell r="M517" t="str">
            <v>Cosmos Broadcasting</v>
          </cell>
          <cell r="O517" t="str">
            <v>Draper Communications</v>
          </cell>
          <cell r="Q517" t="str">
            <v>$42 million</v>
          </cell>
        </row>
        <row r="519">
          <cell r="A519">
            <v>36015</v>
          </cell>
          <cell r="C519" t="str">
            <v>WMHQ-TV</v>
          </cell>
          <cell r="E519" t="str">
            <v>PBS</v>
          </cell>
          <cell r="G519" t="str">
            <v>Schenectady, NY</v>
          </cell>
          <cell r="M519" t="str">
            <v>Sinclair Broadcast Group</v>
          </cell>
          <cell r="O519" t="str">
            <v>WMHT Educational Telecommunications</v>
          </cell>
          <cell r="Q519" t="str">
            <v>$23 million</v>
          </cell>
        </row>
        <row r="521">
          <cell r="A521">
            <v>36004</v>
          </cell>
          <cell r="C521" t="str">
            <v>WUPW-TV</v>
          </cell>
          <cell r="E521" t="str">
            <v>Fox</v>
          </cell>
          <cell r="G521" t="str">
            <v>Toledo, OH</v>
          </cell>
          <cell r="M521" t="str">
            <v xml:space="preserve">STC Broadcasting </v>
          </cell>
          <cell r="O521" t="str">
            <v>Raycom Media</v>
          </cell>
          <cell r="Q521" t="str">
            <v>$73 million</v>
          </cell>
        </row>
        <row r="523">
          <cell r="A523">
            <v>35984</v>
          </cell>
          <cell r="C523" t="str">
            <v>WIVB-TV</v>
          </cell>
          <cell r="E523" t="str">
            <v>CBS</v>
          </cell>
          <cell r="G523" t="str">
            <v>Buffalo</v>
          </cell>
          <cell r="M523" t="str">
            <v>Chancellor Media Corp</v>
          </cell>
          <cell r="O523" t="str">
            <v>Lin Television Corporation</v>
          </cell>
          <cell r="Q523" t="str">
            <v>$1.72 billion</v>
          </cell>
        </row>
        <row r="524">
          <cell r="C524" t="str">
            <v>WISH-TV</v>
          </cell>
          <cell r="E524" t="str">
            <v>CBS</v>
          </cell>
          <cell r="G524" t="str">
            <v>Indianapolis</v>
          </cell>
          <cell r="M524" t="str">
            <v>Chancellor Media Corp</v>
          </cell>
          <cell r="O524" t="str">
            <v>Lin Television Corporation</v>
          </cell>
          <cell r="Q524" t="str">
            <v>$1.72 billion</v>
          </cell>
        </row>
        <row r="525">
          <cell r="C525" t="str">
            <v>WAVY-TV</v>
          </cell>
          <cell r="E525" t="str">
            <v>NBC</v>
          </cell>
          <cell r="G525" t="str">
            <v>Norfolk (Portsmouth)</v>
          </cell>
          <cell r="M525" t="str">
            <v>Chancellor Media Corp</v>
          </cell>
          <cell r="O525" t="str">
            <v>Lin Television Corporation</v>
          </cell>
          <cell r="Q525" t="str">
            <v>$1.72 billion</v>
          </cell>
        </row>
        <row r="526">
          <cell r="C526" t="str">
            <v>KXAN-TV</v>
          </cell>
          <cell r="E526" t="str">
            <v>NBC</v>
          </cell>
          <cell r="G526" t="str">
            <v>Austin</v>
          </cell>
          <cell r="M526" t="str">
            <v>Chancellor Media Corp</v>
          </cell>
          <cell r="O526" t="str">
            <v>Lin Television Corporation</v>
          </cell>
          <cell r="Q526" t="str">
            <v>$1.72 billion</v>
          </cell>
        </row>
        <row r="527">
          <cell r="C527" t="str">
            <v>WAND-TV</v>
          </cell>
          <cell r="E527" t="str">
            <v>ABC</v>
          </cell>
          <cell r="G527" t="str">
            <v>Champaign/Springfield/Decatur, IL</v>
          </cell>
          <cell r="M527" t="str">
            <v>Chancellor Media Corp</v>
          </cell>
          <cell r="O527" t="str">
            <v>Lin Television Corporation</v>
          </cell>
          <cell r="Q527" t="str">
            <v>$1.72 billion</v>
          </cell>
        </row>
        <row r="528">
          <cell r="C528" t="str">
            <v>WTNH-TV</v>
          </cell>
          <cell r="E528" t="str">
            <v>ABC</v>
          </cell>
          <cell r="G528" t="str">
            <v>Hartford/(New Haven), CT</v>
          </cell>
          <cell r="M528" t="str">
            <v>Chancellor Media Corp</v>
          </cell>
          <cell r="O528" t="str">
            <v>Lin Television Corporation</v>
          </cell>
          <cell r="Q528" t="str">
            <v>$1.72 billion</v>
          </cell>
        </row>
        <row r="529">
          <cell r="C529" t="str">
            <v>WANE-TV</v>
          </cell>
          <cell r="E529" t="str">
            <v>CBS</v>
          </cell>
          <cell r="G529" t="str">
            <v>Fort Wayne, IN</v>
          </cell>
          <cell r="M529" t="str">
            <v>Chancellor Media Corp</v>
          </cell>
          <cell r="O529" t="str">
            <v>Lin Television Corporation</v>
          </cell>
          <cell r="Q529" t="str">
            <v>$1.72 billion</v>
          </cell>
        </row>
        <row r="530">
          <cell r="C530" t="str">
            <v>WOOD-TV</v>
          </cell>
          <cell r="E530" t="str">
            <v>NBC</v>
          </cell>
          <cell r="G530" t="str">
            <v>Grand Rapids</v>
          </cell>
          <cell r="M530" t="str">
            <v>Chancellor Media Corp</v>
          </cell>
          <cell r="O530" t="str">
            <v>Lin Television Corporation</v>
          </cell>
          <cell r="Q530" t="str">
            <v>$1.72 billion</v>
          </cell>
        </row>
        <row r="531">
          <cell r="C531" t="str">
            <v>WBNE-TV</v>
          </cell>
          <cell r="E531" t="str">
            <v>WB</v>
          </cell>
          <cell r="G531" t="str">
            <v>Hartford/(New Haven), CT</v>
          </cell>
          <cell r="M531" t="str">
            <v>Chancellor Media Corp</v>
          </cell>
          <cell r="O531" t="str">
            <v>Lin Television Corporation</v>
          </cell>
          <cell r="Q531" t="str">
            <v>$1.72 billion</v>
          </cell>
        </row>
        <row r="532">
          <cell r="C532" t="str">
            <v>WOTV-TV</v>
          </cell>
          <cell r="E532" t="str">
            <v>ABC</v>
          </cell>
          <cell r="G532" t="str">
            <v>Grand Rapids</v>
          </cell>
          <cell r="M532" t="str">
            <v>Chancellor Media Corp</v>
          </cell>
          <cell r="O532" t="str">
            <v>Lin Television Corporation</v>
          </cell>
          <cell r="Q532" t="str">
            <v>$1.72 billion</v>
          </cell>
        </row>
        <row r="533">
          <cell r="C533" t="str">
            <v>WVBT-TV</v>
          </cell>
          <cell r="E533" t="str">
            <v>WB</v>
          </cell>
          <cell r="G533" t="str">
            <v>Norfolk (Portsmouth)</v>
          </cell>
          <cell r="M533" t="str">
            <v>Chancellor Media Corp</v>
          </cell>
          <cell r="O533" t="str">
            <v>Lin Television Corporation</v>
          </cell>
          <cell r="Q533" t="str">
            <v>$1.72 billion</v>
          </cell>
        </row>
        <row r="534">
          <cell r="C534" t="str">
            <v>KNVA-TV</v>
          </cell>
          <cell r="E534" t="str">
            <v>WB</v>
          </cell>
          <cell r="G534" t="str">
            <v>Austin, TX</v>
          </cell>
          <cell r="M534" t="str">
            <v>Chancellor Media Corp</v>
          </cell>
          <cell r="O534" t="str">
            <v>Lin Television Corporation</v>
          </cell>
          <cell r="Q534" t="str">
            <v>$1.72 billion</v>
          </cell>
        </row>
        <row r="537">
          <cell r="A537" t="str">
            <v>Television Transactions — Second-Quarter 1998</v>
          </cell>
        </row>
        <row r="538">
          <cell r="A538" t="str">
            <v>Date Transaction</v>
          </cell>
          <cell r="G538" t="str">
            <v>Designated</v>
          </cell>
          <cell r="Q538" t="str">
            <v>Price</v>
          </cell>
        </row>
        <row r="539">
          <cell r="A539" t="str">
            <v xml:space="preserve"> Announced</v>
          </cell>
          <cell r="C539" t="str">
            <v>Property</v>
          </cell>
          <cell r="E539" t="str">
            <v>Affiliation</v>
          </cell>
          <cell r="G539" t="str">
            <v>Marketing Area</v>
          </cell>
          <cell r="M539" t="str">
            <v>Purchaser</v>
          </cell>
          <cell r="O539" t="str">
            <v>Seller</v>
          </cell>
          <cell r="Q539" t="str">
            <v xml:space="preserve"> (at Announcement of Deal)</v>
          </cell>
        </row>
        <row r="541">
          <cell r="A541">
            <v>35947</v>
          </cell>
          <cell r="C541" t="str">
            <v>KKWB-TV</v>
          </cell>
          <cell r="E541" t="str">
            <v>WB</v>
          </cell>
          <cell r="G541" t="str">
            <v>El Paso</v>
          </cell>
          <cell r="M541" t="str">
            <v>White Knight Broadcasting</v>
          </cell>
          <cell r="O541" t="str">
            <v>UN2JC Communications</v>
          </cell>
          <cell r="Q541" t="str">
            <v>$10 million</v>
          </cell>
        </row>
        <row r="543">
          <cell r="A543">
            <v>35940</v>
          </cell>
          <cell r="C543" t="str">
            <v>WESH-TV</v>
          </cell>
          <cell r="E543" t="str">
            <v>NBC</v>
          </cell>
          <cell r="G543" t="str">
            <v>Orlando (Daytona Beach)</v>
          </cell>
          <cell r="M543" t="str">
            <v>Hearst Argyle</v>
          </cell>
          <cell r="O543" t="str">
            <v>Pulitzer</v>
          </cell>
          <cell r="Q543" t="str">
            <v>$1.85 billion</v>
          </cell>
        </row>
        <row r="544">
          <cell r="C544" t="str">
            <v>KCCI-TV</v>
          </cell>
          <cell r="E544" t="str">
            <v>CBS</v>
          </cell>
          <cell r="G544" t="str">
            <v>Des Moines</v>
          </cell>
          <cell r="M544" t="str">
            <v>Hearst Argyle</v>
          </cell>
          <cell r="O544" t="str">
            <v>Pulitzer</v>
          </cell>
          <cell r="Q544" t="str">
            <v>$1.85 billion</v>
          </cell>
        </row>
        <row r="545">
          <cell r="C545" t="str">
            <v>WYFF-TV</v>
          </cell>
          <cell r="E545" t="str">
            <v>NBC</v>
          </cell>
          <cell r="G545" t="str">
            <v>Greenville,SC</v>
          </cell>
          <cell r="M545" t="str">
            <v>Hearst Argyle</v>
          </cell>
          <cell r="O545" t="str">
            <v>Pulitzer</v>
          </cell>
          <cell r="Q545" t="str">
            <v>$1.85 billion</v>
          </cell>
        </row>
        <row r="546">
          <cell r="C546" t="str">
            <v>WDSU-TV</v>
          </cell>
          <cell r="E546" t="str">
            <v>NBC</v>
          </cell>
          <cell r="G546" t="str">
            <v>New Orleans</v>
          </cell>
          <cell r="M546" t="str">
            <v>Hearst Argyle</v>
          </cell>
          <cell r="O546" t="str">
            <v>Pulitzer</v>
          </cell>
          <cell r="Q546" t="str">
            <v>$1.85 billion</v>
          </cell>
        </row>
        <row r="547">
          <cell r="C547" t="str">
            <v>WGAL-TV</v>
          </cell>
          <cell r="E547" t="str">
            <v>NBC</v>
          </cell>
          <cell r="G547" t="str">
            <v>Harrisburg</v>
          </cell>
          <cell r="M547" t="str">
            <v>Hearst Argyle</v>
          </cell>
          <cell r="O547" t="str">
            <v>Pulitzer</v>
          </cell>
          <cell r="Q547" t="str">
            <v>$1.85 billion</v>
          </cell>
        </row>
        <row r="548">
          <cell r="C548" t="str">
            <v>WLKY-TV</v>
          </cell>
          <cell r="E548" t="str">
            <v>CBS</v>
          </cell>
          <cell r="G548" t="str">
            <v>Louisville, KY</v>
          </cell>
          <cell r="M548" t="str">
            <v>Hearst Argyle</v>
          </cell>
          <cell r="O548" t="str">
            <v>Pulitzer</v>
          </cell>
          <cell r="Q548" t="str">
            <v>$1.85 billion</v>
          </cell>
        </row>
        <row r="549">
          <cell r="C549" t="str">
            <v>WXII-TV</v>
          </cell>
          <cell r="E549" t="str">
            <v>NBC</v>
          </cell>
          <cell r="G549" t="str">
            <v>Greensboro (Winston-Salem), NC</v>
          </cell>
          <cell r="M549" t="str">
            <v>Hearst Argyle</v>
          </cell>
          <cell r="O549" t="str">
            <v>Pulitzer</v>
          </cell>
          <cell r="Q549" t="str">
            <v>$1.85 billion</v>
          </cell>
        </row>
        <row r="550">
          <cell r="C550" t="str">
            <v>KOAT-TV</v>
          </cell>
          <cell r="E550" t="str">
            <v>ABC</v>
          </cell>
          <cell r="G550" t="str">
            <v>Albuquerque, NM</v>
          </cell>
          <cell r="M550" t="str">
            <v>Hearst Argyle</v>
          </cell>
          <cell r="O550" t="str">
            <v>Pulitzer</v>
          </cell>
          <cell r="Q550" t="str">
            <v>$1.85 billion</v>
          </cell>
        </row>
        <row r="551">
          <cell r="C551" t="str">
            <v>KOFT-TV</v>
          </cell>
          <cell r="E551" t="str">
            <v>SAT</v>
          </cell>
          <cell r="G551" t="str">
            <v>Gallup (Albuquerque), NM</v>
          </cell>
          <cell r="M551" t="str">
            <v>Hearst Argyle</v>
          </cell>
          <cell r="O551" t="str">
            <v>Pulitzer</v>
          </cell>
          <cell r="Q551" t="str">
            <v>$1.85 billion</v>
          </cell>
        </row>
        <row r="552">
          <cell r="C552" t="str">
            <v>KOCT-TV</v>
          </cell>
          <cell r="E552" t="str">
            <v>SAT</v>
          </cell>
          <cell r="G552" t="str">
            <v>Carlsbad (Albuquerque), NM</v>
          </cell>
          <cell r="M552" t="str">
            <v>Hearst Argyle</v>
          </cell>
          <cell r="O552" t="str">
            <v>Pulitzer</v>
          </cell>
          <cell r="Q552" t="str">
            <v>$1.85 billion</v>
          </cell>
        </row>
        <row r="553">
          <cell r="C553" t="str">
            <v>KOVT-TV</v>
          </cell>
          <cell r="E553" t="str">
            <v>SAT</v>
          </cell>
          <cell r="G553" t="str">
            <v>Silver City (Albuquerque), NM</v>
          </cell>
          <cell r="M553" t="str">
            <v>Hearst Argyle</v>
          </cell>
          <cell r="O553" t="str">
            <v>Pulitzer</v>
          </cell>
          <cell r="Q553" t="str">
            <v>$1.85 billion</v>
          </cell>
        </row>
        <row r="554">
          <cell r="C554" t="str">
            <v>KETV-TV</v>
          </cell>
          <cell r="E554" t="str">
            <v>ABC</v>
          </cell>
          <cell r="G554" t="str">
            <v>Omaha, NE</v>
          </cell>
          <cell r="M554" t="str">
            <v>Hearst Argyle</v>
          </cell>
          <cell r="O554" t="str">
            <v>Pulitzer</v>
          </cell>
          <cell r="Q554" t="str">
            <v>$1.85 billion</v>
          </cell>
        </row>
        <row r="558">
          <cell r="A558">
            <v>35933</v>
          </cell>
          <cell r="C558" t="str">
            <v>WHPX-TV</v>
          </cell>
          <cell r="E558" t="str">
            <v>InTV</v>
          </cell>
          <cell r="G558" t="str">
            <v>New London/Hartford</v>
          </cell>
          <cell r="M558" t="str">
            <v>D.P. Media</v>
          </cell>
          <cell r="O558" t="str">
            <v>Roberts Broadcasting</v>
          </cell>
          <cell r="Q558" t="str">
            <v>$15.25 million</v>
          </cell>
        </row>
        <row r="560">
          <cell r="A560">
            <v>35926</v>
          </cell>
          <cell r="C560" t="str">
            <v>KMEG-TV</v>
          </cell>
          <cell r="E560" t="str">
            <v>CBS</v>
          </cell>
          <cell r="G560" t="str">
            <v>Sioux City</v>
          </cell>
          <cell r="M560" t="str">
            <v>Waitt Broadcasting</v>
          </cell>
          <cell r="O560" t="str">
            <v>Maine Radio and Television Co.</v>
          </cell>
          <cell r="Q560" t="str">
            <v>$12.25 million</v>
          </cell>
        </row>
        <row r="562">
          <cell r="A562">
            <v>35926</v>
          </cell>
          <cell r="C562" t="str">
            <v>WALB-TV</v>
          </cell>
          <cell r="E562" t="str">
            <v>NBC</v>
          </cell>
          <cell r="G562" t="str">
            <v>Albany, GA</v>
          </cell>
          <cell r="M562" t="str">
            <v>Cosmos Broadcasting</v>
          </cell>
          <cell r="O562" t="str">
            <v>Gray Communications</v>
          </cell>
          <cell r="Q562" t="str">
            <v>$78 million</v>
          </cell>
        </row>
        <row r="564">
          <cell r="A564">
            <v>35926</v>
          </cell>
          <cell r="C564" t="str">
            <v>WBPX-TV</v>
          </cell>
          <cell r="E564" t="str">
            <v>InTV</v>
          </cell>
          <cell r="G564" t="str">
            <v>Norwell, (Boston, MA)</v>
          </cell>
          <cell r="M564" t="str">
            <v>DP Media</v>
          </cell>
          <cell r="O564" t="str">
            <v>Paxson Communications</v>
          </cell>
          <cell r="Q564" t="str">
            <v>$18 million</v>
          </cell>
        </row>
        <row r="566">
          <cell r="A566">
            <v>35926</v>
          </cell>
          <cell r="C566" t="str">
            <v>KHSL-TV</v>
          </cell>
          <cell r="E566" t="str">
            <v>CBS</v>
          </cell>
          <cell r="G566" t="str">
            <v>Chico/Redding, CA</v>
          </cell>
          <cell r="M566" t="str">
            <v>Catamount Broadcast Group</v>
          </cell>
          <cell r="O566" t="str">
            <v>Golden Empire Television</v>
          </cell>
          <cell r="Q566" t="str">
            <v>$10 million</v>
          </cell>
        </row>
        <row r="568">
          <cell r="A568">
            <v>35923</v>
          </cell>
          <cell r="C568" t="str">
            <v>WWAY-TV</v>
          </cell>
          <cell r="E568" t="str">
            <v>ABC</v>
          </cell>
          <cell r="G568" t="str">
            <v>Wilmington, NC</v>
          </cell>
          <cell r="M568" t="str">
            <v>Cosmos Broadcasting</v>
          </cell>
          <cell r="O568" t="str">
            <v>Hillside Broadcasting</v>
          </cell>
          <cell r="Q568" t="str">
            <v>Terms not discolsed</v>
          </cell>
        </row>
        <row r="570">
          <cell r="A570">
            <v>35919</v>
          </cell>
          <cell r="C570" t="str">
            <v>KXRM-TV</v>
          </cell>
          <cell r="E570" t="str">
            <v>Fox</v>
          </cell>
          <cell r="G570" t="str">
            <v>Colorado Springs, CO</v>
          </cell>
          <cell r="M570" t="str">
            <v>GOCOM Communications</v>
          </cell>
          <cell r="O570" t="str">
            <v>KXRM Partnership</v>
          </cell>
          <cell r="Q570" t="str">
            <v>$41.5 million</v>
          </cell>
        </row>
        <row r="572">
          <cell r="A572">
            <v>35914</v>
          </cell>
          <cell r="C572" t="str">
            <v>KVLY-TV</v>
          </cell>
          <cell r="E572" t="str">
            <v>NBC</v>
          </cell>
          <cell r="G572" t="str">
            <v>Fargo, North Dakota</v>
          </cell>
          <cell r="M572" t="str">
            <v>Sunrise Television</v>
          </cell>
          <cell r="O572" t="str">
            <v>Meyer Broadcasting</v>
          </cell>
          <cell r="Q572" t="str">
            <v>$63.75 million</v>
          </cell>
        </row>
        <row r="573">
          <cell r="C573" t="str">
            <v>KFYR-TV</v>
          </cell>
          <cell r="E573" t="str">
            <v>NBC</v>
          </cell>
          <cell r="G573" t="str">
            <v>Bismark, North Dakota</v>
          </cell>
          <cell r="M573" t="str">
            <v>Sunrise Television</v>
          </cell>
          <cell r="O573" t="str">
            <v>Meyer Broadcasting</v>
          </cell>
          <cell r="Q573" t="str">
            <v>$63.75 million</v>
          </cell>
        </row>
        <row r="574">
          <cell r="C574" t="str">
            <v>KMOT-TV</v>
          </cell>
          <cell r="E574" t="str">
            <v>SAT</v>
          </cell>
          <cell r="G574" t="str">
            <v>Minot, North Dakota</v>
          </cell>
          <cell r="M574" t="str">
            <v>Sunrise Television</v>
          </cell>
          <cell r="O574" t="str">
            <v>Meyer Broadcasting</v>
          </cell>
          <cell r="Q574" t="str">
            <v>$63.75 million</v>
          </cell>
        </row>
        <row r="575">
          <cell r="C575" t="str">
            <v>KQCD-TV</v>
          </cell>
          <cell r="E575" t="str">
            <v>SAT</v>
          </cell>
          <cell r="G575" t="str">
            <v>Dickinson, North Dakota</v>
          </cell>
          <cell r="M575" t="str">
            <v>Sunrise Television</v>
          </cell>
          <cell r="O575" t="str">
            <v>Meyer Broadcasting</v>
          </cell>
          <cell r="Q575" t="str">
            <v>$63.75 million</v>
          </cell>
        </row>
        <row r="576">
          <cell r="C576" t="str">
            <v>KUMV-TV</v>
          </cell>
          <cell r="E576" t="str">
            <v>SAT</v>
          </cell>
          <cell r="G576" t="str">
            <v>Williston, North Dakota</v>
          </cell>
          <cell r="M576" t="str">
            <v>Sunrise Television</v>
          </cell>
          <cell r="O576" t="str">
            <v>Meyer Broadcasting</v>
          </cell>
          <cell r="Q576" t="str">
            <v>$63.75 million</v>
          </cell>
        </row>
        <row r="578">
          <cell r="A578">
            <v>35912</v>
          </cell>
          <cell r="C578" t="str">
            <v>KFXK-TV</v>
          </cell>
          <cell r="E578" t="str">
            <v>Fox</v>
          </cell>
          <cell r="G578" t="str">
            <v>Longview, Texas</v>
          </cell>
          <cell r="M578" t="str">
            <v>White Knight Broadcasting</v>
          </cell>
          <cell r="O578" t="str">
            <v>Inwood Investors Partnership</v>
          </cell>
          <cell r="Q578" t="str">
            <v>$11.5 million</v>
          </cell>
        </row>
        <row r="580">
          <cell r="A580">
            <v>35912</v>
          </cell>
          <cell r="C580" t="str">
            <v>WFXL-TV</v>
          </cell>
          <cell r="E580" t="str">
            <v>Fox</v>
          </cell>
          <cell r="G580" t="str">
            <v>Albany, GA</v>
          </cell>
          <cell r="M580" t="str">
            <v>Wicks Broadcast Group</v>
          </cell>
          <cell r="O580" t="str">
            <v>Clarion Broadcasting of Albany</v>
          </cell>
          <cell r="Q580" t="str">
            <v>$11.5 million</v>
          </cell>
        </row>
        <row r="582">
          <cell r="A582">
            <v>35898</v>
          </cell>
          <cell r="C582" t="str">
            <v>WSYX-TV</v>
          </cell>
          <cell r="E582" t="str">
            <v>ABC</v>
          </cell>
          <cell r="G582" t="str">
            <v>Columbus, OH</v>
          </cell>
          <cell r="M582" t="str">
            <v>Sinclair Broadcasting</v>
          </cell>
          <cell r="O582" t="str">
            <v>River City Broadcasting</v>
          </cell>
          <cell r="Q582" t="str">
            <v>$228 million</v>
          </cell>
        </row>
        <row r="584">
          <cell r="A584">
            <v>35892</v>
          </cell>
          <cell r="C584" t="str">
            <v>WOIO-TV</v>
          </cell>
          <cell r="E584" t="str">
            <v>CBS</v>
          </cell>
          <cell r="G584" t="str">
            <v>Cleveland, OH</v>
          </cell>
          <cell r="M584" t="str">
            <v>Raycom</v>
          </cell>
          <cell r="O584" t="str">
            <v>Malrite</v>
          </cell>
          <cell r="Q584" t="str">
            <v>NA</v>
          </cell>
        </row>
        <row r="585">
          <cell r="C585" t="str">
            <v>WXIX-TV</v>
          </cell>
          <cell r="E585" t="str">
            <v>Fox</v>
          </cell>
          <cell r="G585" t="str">
            <v>Cinciannati, OH</v>
          </cell>
          <cell r="M585" t="str">
            <v>Raycom</v>
          </cell>
          <cell r="O585" t="str">
            <v>Malrite</v>
          </cell>
          <cell r="Q585" t="str">
            <v>NA</v>
          </cell>
        </row>
        <row r="586">
          <cell r="C586" t="str">
            <v>WFLX-TV</v>
          </cell>
          <cell r="E586" t="str">
            <v>Fox</v>
          </cell>
          <cell r="G586" t="str">
            <v>West Palm Beach, FL</v>
          </cell>
          <cell r="M586" t="str">
            <v>Raycom</v>
          </cell>
          <cell r="O586" t="str">
            <v>Malrite</v>
          </cell>
          <cell r="Q586" t="str">
            <v>NA</v>
          </cell>
        </row>
        <row r="587">
          <cell r="C587" t="str">
            <v>WNWO-TV</v>
          </cell>
          <cell r="E587" t="str">
            <v>NBC</v>
          </cell>
          <cell r="G587" t="str">
            <v>Toledo, OH</v>
          </cell>
          <cell r="M587" t="str">
            <v>Raycom</v>
          </cell>
          <cell r="O587" t="str">
            <v>Malrite</v>
          </cell>
          <cell r="Q587" t="str">
            <v>NA</v>
          </cell>
        </row>
        <row r="588">
          <cell r="C588" t="str">
            <v>WLII-TV</v>
          </cell>
          <cell r="G588" t="str">
            <v>San Juan, Puerto Rico</v>
          </cell>
          <cell r="M588" t="str">
            <v>Raycom</v>
          </cell>
          <cell r="O588" t="str">
            <v>Malrite</v>
          </cell>
          <cell r="Q588" t="str">
            <v>NA</v>
          </cell>
        </row>
        <row r="589">
          <cell r="C589" t="str">
            <v>WSUR-TV</v>
          </cell>
          <cell r="G589" t="str">
            <v>Ponce, Puerto Rico</v>
          </cell>
          <cell r="M589" t="str">
            <v>Raycom</v>
          </cell>
          <cell r="O589" t="str">
            <v>Malrite</v>
          </cell>
          <cell r="Q589" t="str">
            <v>NA</v>
          </cell>
        </row>
        <row r="591">
          <cell r="A591" t="str">
            <v>Television Transactions — First-Quarter 1998</v>
          </cell>
        </row>
        <row r="592">
          <cell r="A592" t="str">
            <v>Date Transaction</v>
          </cell>
          <cell r="G592" t="str">
            <v>Designated</v>
          </cell>
          <cell r="Q592" t="str">
            <v>Price</v>
          </cell>
        </row>
        <row r="593">
          <cell r="A593" t="str">
            <v xml:space="preserve"> Announced</v>
          </cell>
          <cell r="C593" t="str">
            <v>Property</v>
          </cell>
          <cell r="E593" t="str">
            <v>Affiliation</v>
          </cell>
          <cell r="G593" t="str">
            <v>Marketing Area</v>
          </cell>
          <cell r="M593" t="str">
            <v>Purchaser</v>
          </cell>
          <cell r="O593" t="str">
            <v>Seller</v>
          </cell>
          <cell r="Q593" t="str">
            <v xml:space="preserve"> (at Announcement of Deal)</v>
          </cell>
        </row>
        <row r="594">
          <cell r="A594">
            <v>35885</v>
          </cell>
          <cell r="C594" t="str">
            <v>WOAC-TV</v>
          </cell>
          <cell r="E594" t="str">
            <v>IND</v>
          </cell>
          <cell r="G594" t="str">
            <v>Canton (Cleveland, OH)</v>
          </cell>
          <cell r="M594" t="str">
            <v>Shop At Home</v>
          </cell>
          <cell r="O594" t="str">
            <v>Paxson/Whitehead Media</v>
          </cell>
          <cell r="Q594" t="str">
            <v>$23 million</v>
          </cell>
        </row>
        <row r="596">
          <cell r="A596">
            <v>35885</v>
          </cell>
          <cell r="C596" t="str">
            <v>WLUK-TV</v>
          </cell>
          <cell r="E596" t="str">
            <v>Fox</v>
          </cell>
          <cell r="G596" t="str">
            <v>Green Bay, WI</v>
          </cell>
          <cell r="M596" t="str">
            <v>Emmis Broadcasting</v>
          </cell>
          <cell r="O596" t="str">
            <v>USA Networks, Inc.</v>
          </cell>
          <cell r="Q596" t="str">
            <v>$307 million</v>
          </cell>
        </row>
        <row r="597">
          <cell r="C597" t="str">
            <v>KHON-TV</v>
          </cell>
          <cell r="E597" t="str">
            <v>Fox</v>
          </cell>
          <cell r="G597" t="str">
            <v>Honolulu, HI</v>
          </cell>
          <cell r="M597" t="str">
            <v>Emmis Broadcasting</v>
          </cell>
          <cell r="O597" t="str">
            <v>USA Networks, Inc.</v>
          </cell>
          <cell r="Q597" t="str">
            <v>$307 million</v>
          </cell>
        </row>
        <row r="598">
          <cell r="C598" t="str">
            <v>WALA-TV</v>
          </cell>
          <cell r="E598" t="str">
            <v>Fox</v>
          </cell>
          <cell r="G598" t="str">
            <v>Mobile, AL</v>
          </cell>
          <cell r="M598" t="str">
            <v>Emmis Broadcasting</v>
          </cell>
          <cell r="O598" t="str">
            <v>USA Networks, Inc.</v>
          </cell>
          <cell r="Q598" t="str">
            <v>$307 million</v>
          </cell>
        </row>
        <row r="599">
          <cell r="C599" t="str">
            <v>WVUE-TV</v>
          </cell>
          <cell r="E599" t="str">
            <v>Fox</v>
          </cell>
          <cell r="G599" t="str">
            <v>New Orleans, LA</v>
          </cell>
          <cell r="M599" t="str">
            <v>Emmis Broadcasting</v>
          </cell>
          <cell r="O599" t="str">
            <v>USA Networks, Inc.</v>
          </cell>
          <cell r="Q599" t="str">
            <v>$307 million</v>
          </cell>
        </row>
        <row r="601">
          <cell r="A601">
            <v>35885</v>
          </cell>
          <cell r="C601" t="str">
            <v>WTHI-TV</v>
          </cell>
          <cell r="E601" t="str">
            <v>CBS</v>
          </cell>
          <cell r="G601" t="str">
            <v>Terre Haute, IN</v>
          </cell>
          <cell r="M601" t="str">
            <v>Emmis Broadcasting</v>
          </cell>
          <cell r="O601" t="str">
            <v>Wabash Valley Broadcasting, Inc.</v>
          </cell>
          <cell r="Q601" t="str">
            <v>$90 million</v>
          </cell>
        </row>
        <row r="602">
          <cell r="C602" t="str">
            <v>WFTX-TV</v>
          </cell>
          <cell r="E602" t="str">
            <v>Fox</v>
          </cell>
          <cell r="G602" t="str">
            <v>Fort Myers, FL</v>
          </cell>
          <cell r="M602" t="str">
            <v>Emmis Broadcasting</v>
          </cell>
          <cell r="O602" t="str">
            <v>Wabash Valley Broadcasting, Inc.</v>
          </cell>
          <cell r="Q602" t="str">
            <v>$90 million</v>
          </cell>
        </row>
        <row r="604">
          <cell r="A604">
            <v>35870</v>
          </cell>
          <cell r="C604" t="str">
            <v>WVNY-TV</v>
          </cell>
          <cell r="E604" t="str">
            <v>ABC</v>
          </cell>
          <cell r="G604" t="str">
            <v>Burlington, VT</v>
          </cell>
          <cell r="M604" t="str">
            <v>Channel 22 Television Station Inc.</v>
          </cell>
          <cell r="O604" t="str">
            <v>US Broadcast Group LP</v>
          </cell>
          <cell r="Q604" t="str">
            <v>$27 million</v>
          </cell>
        </row>
        <row r="606">
          <cell r="A606">
            <v>35870</v>
          </cell>
          <cell r="C606" t="str">
            <v>KOLR-TV</v>
          </cell>
          <cell r="E606" t="str">
            <v>CBS</v>
          </cell>
          <cell r="G606" t="str">
            <v>Springfield, MO</v>
          </cell>
          <cell r="M606" t="str">
            <v>US Broadcast Group</v>
          </cell>
          <cell r="O606" t="str">
            <v>Cooper Family</v>
          </cell>
          <cell r="Q606" t="str">
            <v>$62 million</v>
          </cell>
        </row>
        <row r="608">
          <cell r="A608">
            <v>35866</v>
          </cell>
          <cell r="C608" t="str">
            <v>WNGM-TV</v>
          </cell>
          <cell r="E608" t="str">
            <v>HSN</v>
          </cell>
          <cell r="G608" t="str">
            <v>Atlanta, GA</v>
          </cell>
          <cell r="M608" t="str">
            <v>USA Broadcasting</v>
          </cell>
          <cell r="O608" t="str">
            <v>Paxson</v>
          </cell>
          <cell r="Q608" t="str">
            <v>$50.0 million</v>
          </cell>
        </row>
        <row r="609">
          <cell r="C609" t="str">
            <v>WBSF-TV</v>
          </cell>
          <cell r="E609" t="str">
            <v>IND</v>
          </cell>
          <cell r="G609" t="str">
            <v>Melbourne (Orlando-Daytona Beach)</v>
          </cell>
          <cell r="M609" t="str">
            <v>USA Broadcasting</v>
          </cell>
          <cell r="O609" t="str">
            <v>Blackstar L.L.C.</v>
          </cell>
          <cell r="Q609" t="str">
            <v>$50.0 million</v>
          </cell>
        </row>
        <row r="610">
          <cell r="C610" t="str">
            <v>KEVN-TV</v>
          </cell>
          <cell r="E610" t="str">
            <v>Fox</v>
          </cell>
          <cell r="G610" t="str">
            <v>Rapid City, South Dakota</v>
          </cell>
          <cell r="M610" t="str">
            <v>USA Broadcasting</v>
          </cell>
          <cell r="O610" t="str">
            <v>Blackstar L.L.C.</v>
          </cell>
          <cell r="Q610" t="str">
            <v>$50.0 million</v>
          </cell>
        </row>
        <row r="612">
          <cell r="A612">
            <v>35866</v>
          </cell>
          <cell r="C612" t="str">
            <v>KBSP-TV</v>
          </cell>
          <cell r="E612" t="str">
            <v>HSN</v>
          </cell>
          <cell r="G612" t="str">
            <v>Portland, OR</v>
          </cell>
          <cell r="M612" t="str">
            <v>Paxson Communications</v>
          </cell>
          <cell r="O612" t="str">
            <v>Blackstar Communication</v>
          </cell>
          <cell r="Q612" t="str">
            <v>$30.0 million</v>
          </cell>
        </row>
        <row r="614">
          <cell r="A614">
            <v>35859</v>
          </cell>
          <cell r="C614" t="str">
            <v>WTVK-TV</v>
          </cell>
          <cell r="E614" t="str">
            <v>UPN</v>
          </cell>
          <cell r="G614" t="str">
            <v>Naples/Ft. Myers</v>
          </cell>
          <cell r="M614" t="str">
            <v>ACME Television</v>
          </cell>
          <cell r="O614" t="str">
            <v>Second Generation</v>
          </cell>
          <cell r="Q614" t="str">
            <v>$15.5 million</v>
          </cell>
        </row>
        <row r="616">
          <cell r="A616">
            <v>35856</v>
          </cell>
          <cell r="C616" t="str">
            <v>WPXE-TV</v>
          </cell>
          <cell r="E616" t="str">
            <v>REL</v>
          </cell>
          <cell r="G616" t="str">
            <v>Milwaukee</v>
          </cell>
          <cell r="M616" t="str">
            <v>DP Media Inc.</v>
          </cell>
          <cell r="O616" t="str">
            <v>Paxson Communications</v>
          </cell>
          <cell r="Q616" t="str">
            <v>$6.0 million</v>
          </cell>
        </row>
        <row r="618">
          <cell r="A618">
            <v>35850</v>
          </cell>
          <cell r="C618" t="str">
            <v>KXAS-TV</v>
          </cell>
          <cell r="E618" t="str">
            <v>NBC</v>
          </cell>
          <cell r="G618" t="str">
            <v>Dallas, TX</v>
          </cell>
          <cell r="M618" t="str">
            <v>NBC (80%)- LIN Television (20%) Joint Venture</v>
          </cell>
          <cell r="O618" t="str">
            <v xml:space="preserve">LIN Television </v>
          </cell>
          <cell r="Q618" t="str">
            <v>Valuation approximated at $890 Million</v>
          </cell>
        </row>
        <row r="619">
          <cell r="M619" t="str">
            <v>Attribution to NBC</v>
          </cell>
        </row>
        <row r="621">
          <cell r="A621">
            <v>35850</v>
          </cell>
          <cell r="C621" t="str">
            <v>WZTV-TV</v>
          </cell>
          <cell r="E621" t="str">
            <v>Fox</v>
          </cell>
          <cell r="G621" t="str">
            <v>Nashville, TN</v>
          </cell>
          <cell r="M621" t="str">
            <v>Sinclair Broadcasting Group</v>
          </cell>
          <cell r="O621" t="str">
            <v>Sullivan Broadcasting Co.</v>
          </cell>
          <cell r="Q621" t="str">
            <v>Approximately $1 billion</v>
          </cell>
        </row>
        <row r="622">
          <cell r="C622" t="str">
            <v>WUXP-TV (LMA)</v>
          </cell>
          <cell r="E622" t="str">
            <v>UPN</v>
          </cell>
          <cell r="M622" t="str">
            <v>Sinclair Broadcasting Group</v>
          </cell>
          <cell r="O622" t="str">
            <v>Sullivan Broadcasting Co.</v>
          </cell>
          <cell r="Q622" t="str">
            <v>Approximately $1 billion</v>
          </cell>
        </row>
        <row r="623">
          <cell r="C623" t="str">
            <v>WUTV-TV</v>
          </cell>
          <cell r="E623" t="str">
            <v>Fox</v>
          </cell>
          <cell r="G623" t="str">
            <v>Buffalo, NY</v>
          </cell>
          <cell r="M623" t="str">
            <v>Sinclair Broadcasting Group</v>
          </cell>
          <cell r="O623" t="str">
            <v>Sullivan Broadcasting Co.</v>
          </cell>
          <cell r="Q623" t="str">
            <v>Approximately $1 billion</v>
          </cell>
        </row>
        <row r="624">
          <cell r="C624" t="str">
            <v>KOKH-TV</v>
          </cell>
          <cell r="E624" t="str">
            <v>Fox</v>
          </cell>
          <cell r="G624" t="str">
            <v>Oklahoma City, OK</v>
          </cell>
          <cell r="M624" t="str">
            <v>Sinclair Broadcasting Group</v>
          </cell>
          <cell r="O624" t="str">
            <v>Sullivan Broadcasting Co.</v>
          </cell>
          <cell r="Q624" t="str">
            <v>Approximately $1 billion</v>
          </cell>
        </row>
        <row r="625">
          <cell r="C625" t="str">
            <v>WXLV-TV</v>
          </cell>
          <cell r="E625" t="str">
            <v>ABC</v>
          </cell>
          <cell r="G625" t="str">
            <v>Greensboro/Winston-Salem</v>
          </cell>
          <cell r="M625" t="str">
            <v>Sinclair Broadcasting Group</v>
          </cell>
          <cell r="O625" t="str">
            <v>Sullivan Broadcasting Co.</v>
          </cell>
          <cell r="Q625" t="str">
            <v>Approximately $1 billion</v>
          </cell>
        </row>
        <row r="626">
          <cell r="C626" t="str">
            <v>WUPN-TV (LMA)</v>
          </cell>
          <cell r="E626" t="str">
            <v>UPN</v>
          </cell>
          <cell r="M626" t="str">
            <v>Sinclair Broadcasting Group</v>
          </cell>
          <cell r="O626" t="str">
            <v>Sullivan Broadcasting Co.</v>
          </cell>
          <cell r="Q626" t="str">
            <v>Approximately $1 billion</v>
          </cell>
        </row>
        <row r="627">
          <cell r="C627" t="str">
            <v>WRGT-TV</v>
          </cell>
          <cell r="E627" t="str">
            <v>Fox</v>
          </cell>
          <cell r="G627" t="str">
            <v>Dayton, OH</v>
          </cell>
          <cell r="M627" t="str">
            <v>Sinclair Broadcasting Group</v>
          </cell>
          <cell r="O627" t="str">
            <v>Sullivan Broadcasting Co.</v>
          </cell>
          <cell r="Q627" t="str">
            <v>Approximately $1 billion</v>
          </cell>
        </row>
        <row r="628">
          <cell r="C628" t="str">
            <v>WVAH-TV</v>
          </cell>
          <cell r="E628" t="str">
            <v>Fox</v>
          </cell>
          <cell r="G628" t="str">
            <v>Charleston/Huntington, WV</v>
          </cell>
          <cell r="M628" t="str">
            <v>Sinclair Broadcasting Group</v>
          </cell>
          <cell r="O628" t="str">
            <v>Sullivan Broadcasting Co.</v>
          </cell>
          <cell r="Q628" t="str">
            <v>Approximately $1 billion</v>
          </cell>
        </row>
        <row r="629">
          <cell r="C629" t="str">
            <v>WRLH-TV</v>
          </cell>
          <cell r="E629" t="str">
            <v>Fox</v>
          </cell>
          <cell r="G629" t="str">
            <v>Richmond, VA</v>
          </cell>
          <cell r="M629" t="str">
            <v>Sinclair Broadcasting Group</v>
          </cell>
          <cell r="O629" t="str">
            <v>Sullivan Broadcasting Co.</v>
          </cell>
          <cell r="Q629" t="str">
            <v>Approximately $1 billion</v>
          </cell>
        </row>
        <row r="630">
          <cell r="C630" t="str">
            <v>WUHF-TV</v>
          </cell>
          <cell r="E630" t="str">
            <v>Fox</v>
          </cell>
          <cell r="G630" t="str">
            <v>Rochester, NY</v>
          </cell>
          <cell r="M630" t="str">
            <v>Sinclair Broadcasting Group</v>
          </cell>
          <cell r="O630" t="str">
            <v>Sullivan Broadcasting Co.</v>
          </cell>
          <cell r="Q630" t="str">
            <v>Approximately $1 billion</v>
          </cell>
        </row>
        <row r="631">
          <cell r="C631" t="str">
            <v>WMSN-TV</v>
          </cell>
          <cell r="E631" t="str">
            <v>Fox</v>
          </cell>
          <cell r="G631" t="str">
            <v>Madison, WI</v>
          </cell>
          <cell r="M631" t="str">
            <v>Sinclair Broadcasting Group</v>
          </cell>
          <cell r="O631" t="str">
            <v>Sullivan Broadcasting Co.</v>
          </cell>
          <cell r="Q631" t="str">
            <v>Approximately $1 billion</v>
          </cell>
        </row>
        <row r="632">
          <cell r="C632" t="str">
            <v>WTAT-TV</v>
          </cell>
          <cell r="E632" t="str">
            <v>Fox</v>
          </cell>
          <cell r="G632" t="str">
            <v>Charleston, SC</v>
          </cell>
          <cell r="M632" t="str">
            <v>Sinclair Broadcasting Group</v>
          </cell>
          <cell r="O632" t="str">
            <v>Sullivan Broadcasting Co.</v>
          </cell>
          <cell r="Q632" t="str">
            <v>Approximately $1 billion</v>
          </cell>
        </row>
        <row r="633">
          <cell r="C633" t="str">
            <v>WFXV-TV/WPNY-LPTV</v>
          </cell>
          <cell r="E633" t="str">
            <v>Fox/UPN</v>
          </cell>
          <cell r="G633" t="str">
            <v>Utica, NY</v>
          </cell>
          <cell r="M633" t="str">
            <v>Sinclair Broadcasting Group</v>
          </cell>
          <cell r="O633" t="str">
            <v>Sullivan Broadcasting Co.</v>
          </cell>
          <cell r="Q633" t="str">
            <v>Approximately $1 billion</v>
          </cell>
        </row>
        <row r="635">
          <cell r="A635">
            <v>35846</v>
          </cell>
          <cell r="C635" t="str">
            <v>WNNE-TV</v>
          </cell>
          <cell r="E635" t="str">
            <v>NBC</v>
          </cell>
          <cell r="G635" t="str">
            <v>Burlington/Plattsburgh/(Hartford, VT)</v>
          </cell>
          <cell r="M635" t="str">
            <v>Hearst Argyle</v>
          </cell>
          <cell r="O635" t="str">
            <v>STC Broadcasting</v>
          </cell>
          <cell r="Q635" t="str">
            <v>Swap approximated  $100 million</v>
          </cell>
        </row>
        <row r="636">
          <cell r="C636" t="str">
            <v>WPTZ-TV</v>
          </cell>
          <cell r="E636" t="str">
            <v>NBC</v>
          </cell>
          <cell r="G636" t="str">
            <v>Burlington/(Plattsburgh)</v>
          </cell>
          <cell r="M636" t="str">
            <v>Hearst Argyle</v>
          </cell>
          <cell r="O636" t="str">
            <v>STC Broadcasting</v>
          </cell>
          <cell r="Q636" t="str">
            <v>Swap approximated  $100 million</v>
          </cell>
        </row>
        <row r="637">
          <cell r="C637" t="str">
            <v>KSBW-TV</v>
          </cell>
          <cell r="E637" t="str">
            <v>NBC</v>
          </cell>
          <cell r="G637" t="str">
            <v>Monterey-(Salinas), CA</v>
          </cell>
          <cell r="M637" t="str">
            <v>Hearst Argyle</v>
          </cell>
          <cell r="O637" t="str">
            <v>STC Broadcasting</v>
          </cell>
          <cell r="Q637" t="str">
            <v>Swap approximated  $100 million</v>
          </cell>
        </row>
        <row r="639">
          <cell r="A639" t="str">
            <v>Television Transactions — First-Quarter 1998</v>
          </cell>
        </row>
        <row r="640">
          <cell r="A640" t="str">
            <v>Date Transaction</v>
          </cell>
          <cell r="G640" t="str">
            <v>Designated</v>
          </cell>
          <cell r="Q640" t="str">
            <v>Price</v>
          </cell>
        </row>
        <row r="641">
          <cell r="A641" t="str">
            <v xml:space="preserve"> Announced</v>
          </cell>
          <cell r="C641" t="str">
            <v>Property</v>
          </cell>
          <cell r="E641" t="str">
            <v>Affiliation</v>
          </cell>
          <cell r="G641" t="str">
            <v>Marketing Area</v>
          </cell>
          <cell r="M641" t="str">
            <v>Purchaser</v>
          </cell>
          <cell r="O641" t="str">
            <v>Seller</v>
          </cell>
          <cell r="Q641" t="str">
            <v xml:space="preserve"> (at Announcement of Deal)</v>
          </cell>
        </row>
        <row r="643">
          <cell r="A643">
            <v>35846</v>
          </cell>
          <cell r="C643" t="str">
            <v>WDTN-TV</v>
          </cell>
          <cell r="E643" t="str">
            <v>ABC</v>
          </cell>
          <cell r="G643" t="str">
            <v>Dayton</v>
          </cell>
          <cell r="M643" t="str">
            <v>STC Broadcasting</v>
          </cell>
          <cell r="O643" t="str">
            <v>Hearst Argyle</v>
          </cell>
          <cell r="Q643" t="str">
            <v>Swap approximated  $100 million</v>
          </cell>
        </row>
        <row r="644">
          <cell r="C644" t="str">
            <v>WNAC-TV</v>
          </cell>
          <cell r="E644" t="str">
            <v>FOX</v>
          </cell>
          <cell r="G644" t="str">
            <v>Providence</v>
          </cell>
          <cell r="M644" t="str">
            <v>STC Broadcasting</v>
          </cell>
          <cell r="O644" t="str">
            <v>Hearst Argyle</v>
          </cell>
          <cell r="Q644" t="str">
            <v>Swap approximated  $100 million</v>
          </cell>
        </row>
        <row r="645">
          <cell r="M645" t="str">
            <v xml:space="preserve"> </v>
          </cell>
        </row>
        <row r="647">
          <cell r="A647">
            <v>35842</v>
          </cell>
          <cell r="C647" t="str">
            <v>WKRG-TV</v>
          </cell>
          <cell r="E647" t="str">
            <v>CBS</v>
          </cell>
          <cell r="G647" t="str">
            <v>Mobile, AL</v>
          </cell>
          <cell r="M647" t="str">
            <v>Spartan Communications</v>
          </cell>
          <cell r="O647" t="str">
            <v>WKRG-TV Inc.</v>
          </cell>
          <cell r="Q647" t="str">
            <v>$84 million</v>
          </cell>
        </row>
        <row r="649">
          <cell r="A649">
            <v>35842</v>
          </cell>
          <cell r="C649" t="str">
            <v>WNTZ-TV</v>
          </cell>
          <cell r="E649" t="str">
            <v>IND</v>
          </cell>
          <cell r="G649" t="str">
            <v>Alexandria, LA</v>
          </cell>
          <cell r="M649" t="str">
            <v>White Knight Broadcasting</v>
          </cell>
          <cell r="O649" t="str">
            <v>WNTZ-48 Inc.</v>
          </cell>
          <cell r="Q649" t="str">
            <v>$7 million</v>
          </cell>
        </row>
        <row r="651">
          <cell r="A651">
            <v>35842</v>
          </cell>
          <cell r="C651" t="str">
            <v>WFHL-TV</v>
          </cell>
          <cell r="E651" t="str">
            <v>IND</v>
          </cell>
          <cell r="G651" t="str">
            <v>Champaign/Springfield</v>
          </cell>
          <cell r="M651" t="str">
            <v>Paxson Communications</v>
          </cell>
          <cell r="O651" t="str">
            <v>Decatur Foursquare Broadcasting</v>
          </cell>
          <cell r="Q651" t="str">
            <v>$9.25 million</v>
          </cell>
        </row>
        <row r="652">
          <cell r="C652" t="str">
            <v>WAUP-TV</v>
          </cell>
          <cell r="E652" t="str">
            <v>Dark</v>
          </cell>
          <cell r="G652" t="str">
            <v>Syracuse, NY</v>
          </cell>
          <cell r="M652" t="str">
            <v>Paxson Communications</v>
          </cell>
          <cell r="O652" t="str">
            <v>Syracuse Minority TV Inc.</v>
          </cell>
          <cell r="Q652" t="str">
            <v>$5.75 million</v>
          </cell>
        </row>
        <row r="654">
          <cell r="A654">
            <v>35841</v>
          </cell>
          <cell r="C654" t="str">
            <v>KFBT-TV</v>
          </cell>
          <cell r="E654" t="str">
            <v>WB</v>
          </cell>
          <cell r="G654" t="str">
            <v>Las Vegas, Nevada</v>
          </cell>
          <cell r="M654" t="str">
            <v>Sinclair Broadcast Group</v>
          </cell>
          <cell r="O654" t="str">
            <v>Montecito Broadcasting Corporation</v>
          </cell>
          <cell r="Q654" t="str">
            <v>$33 million</v>
          </cell>
        </row>
        <row r="656">
          <cell r="A656">
            <v>35835</v>
          </cell>
          <cell r="C656" t="str">
            <v>KOKH-TV</v>
          </cell>
          <cell r="E656" t="str">
            <v>Fox</v>
          </cell>
          <cell r="G656" t="str">
            <v>Oklahoma City, OK</v>
          </cell>
          <cell r="M656" t="str">
            <v>Sinclair Broadcast Group</v>
          </cell>
          <cell r="O656" t="str">
            <v>Sullivan Broadcasting Co.</v>
          </cell>
          <cell r="Q656" t="str">
            <v xml:space="preserve"> Option to buy  for $60 million</v>
          </cell>
        </row>
        <row r="657">
          <cell r="C657" t="str">
            <v>WCHS-TV</v>
          </cell>
          <cell r="E657" t="str">
            <v>ABC</v>
          </cell>
          <cell r="G657" t="str">
            <v>Charleston, WV</v>
          </cell>
          <cell r="M657" t="str">
            <v>Sullivan Broadcasting Co.</v>
          </cell>
          <cell r="O657" t="str">
            <v>Sinclair Broadcast Group</v>
          </cell>
          <cell r="Q657" t="str">
            <v xml:space="preserve"> Option to buy for $30 million</v>
          </cell>
        </row>
        <row r="659">
          <cell r="A659">
            <v>35835</v>
          </cell>
          <cell r="C659" t="str">
            <v>WPTZ-TV</v>
          </cell>
          <cell r="E659" t="str">
            <v>NBC</v>
          </cell>
          <cell r="G659" t="str">
            <v>Burlington/Plattsburgh</v>
          </cell>
          <cell r="M659" t="str">
            <v>STC Broadcasting</v>
          </cell>
          <cell r="O659" t="str">
            <v>Sinclair Broadcasting Group</v>
          </cell>
          <cell r="Q659" t="str">
            <v>$72 million</v>
          </cell>
        </row>
        <row r="660">
          <cell r="C660" t="str">
            <v>WNNE-TV</v>
          </cell>
          <cell r="E660" t="str">
            <v>NBC</v>
          </cell>
          <cell r="G660" t="str">
            <v>Burlington/Plattsburgh(Hartford)</v>
          </cell>
          <cell r="M660" t="str">
            <v>STC Broadcasting</v>
          </cell>
          <cell r="O660" t="str">
            <v>Sinclair Broadcasting Group</v>
          </cell>
          <cell r="Q660" t="str">
            <v>$72 million</v>
          </cell>
        </row>
        <row r="662">
          <cell r="A662">
            <v>35828</v>
          </cell>
          <cell r="C662" t="str">
            <v>WCFC-TV</v>
          </cell>
          <cell r="E662" t="str">
            <v>IND</v>
          </cell>
          <cell r="G662" t="str">
            <v>Chicago, IL</v>
          </cell>
          <cell r="M662" t="str">
            <v>Paxson Communications</v>
          </cell>
          <cell r="O662" t="str">
            <v>Christian Communications</v>
          </cell>
          <cell r="Q662" t="str">
            <v>$128 million ($120 million cash plus option to</v>
          </cell>
        </row>
        <row r="663">
          <cell r="Q663" t="str">
            <v>buy CP for KWOK)</v>
          </cell>
        </row>
        <row r="665">
          <cell r="A665">
            <v>35821</v>
          </cell>
          <cell r="C665" t="str">
            <v>KTZZ-TV</v>
          </cell>
          <cell r="E665" t="str">
            <v>WB</v>
          </cell>
          <cell r="G665" t="str">
            <v>Seattle, WA</v>
          </cell>
          <cell r="M665" t="str">
            <v>Tribune Co.</v>
          </cell>
          <cell r="O665" t="str">
            <v>Emmis Broadcasting</v>
          </cell>
          <cell r="Q665" t="str">
            <v>Swap of WQCD-F  (value $160 million)</v>
          </cell>
        </row>
        <row r="666">
          <cell r="C666" t="str">
            <v>WXMI-TV</v>
          </cell>
          <cell r="E666" t="str">
            <v>Fox</v>
          </cell>
          <cell r="G666" t="str">
            <v>Grand Rapids, MI</v>
          </cell>
          <cell r="M666" t="str">
            <v>Tribune Co.</v>
          </cell>
          <cell r="O666" t="str">
            <v>Emmis Broadcasting</v>
          </cell>
          <cell r="Q666" t="str">
            <v>Swap of WQCD-F  (value $160 million)</v>
          </cell>
        </row>
        <row r="668">
          <cell r="A668">
            <v>35821</v>
          </cell>
          <cell r="C668" t="str">
            <v>KOLN-TV</v>
          </cell>
          <cell r="E668" t="str">
            <v>CBS</v>
          </cell>
          <cell r="G668" t="str">
            <v>Lincoln, Neb</v>
          </cell>
          <cell r="M668" t="str">
            <v>Gray Communications Systems</v>
          </cell>
          <cell r="O668" t="str">
            <v>Busse Broadcasting Corp.</v>
          </cell>
          <cell r="Q668" t="str">
            <v>$112 million</v>
          </cell>
        </row>
        <row r="669">
          <cell r="C669" t="str">
            <v>KGIN-TV</v>
          </cell>
          <cell r="E669" t="str">
            <v>CBS</v>
          </cell>
          <cell r="G669" t="str">
            <v>Grand Island, Neb</v>
          </cell>
          <cell r="M669" t="str">
            <v>Gray Communications Systems</v>
          </cell>
          <cell r="O669" t="str">
            <v>Busse Broadcasting Corp.</v>
          </cell>
          <cell r="Q669" t="str">
            <v>$112 million</v>
          </cell>
        </row>
        <row r="670">
          <cell r="C670" t="str">
            <v>WEAU-TV</v>
          </cell>
          <cell r="E670" t="str">
            <v>NBC</v>
          </cell>
          <cell r="G670" t="str">
            <v>Eau Claire, Wis</v>
          </cell>
          <cell r="M670" t="str">
            <v>Gray Communications Systems</v>
          </cell>
          <cell r="O670" t="str">
            <v>Busse Broadcasting Corp.</v>
          </cell>
          <cell r="Q670" t="str">
            <v>$112 million</v>
          </cell>
        </row>
        <row r="672">
          <cell r="A672">
            <v>35808</v>
          </cell>
          <cell r="C672" t="str">
            <v>WWMT-TV</v>
          </cell>
          <cell r="E672" t="str">
            <v>CBS</v>
          </cell>
          <cell r="G672" t="str">
            <v>Grand Rapids, MI</v>
          </cell>
          <cell r="M672" t="str">
            <v>Freedom Communications</v>
          </cell>
          <cell r="O672" t="str">
            <v>Granite Broadcasting</v>
          </cell>
          <cell r="Q672" t="str">
            <v>$170 million</v>
          </cell>
        </row>
        <row r="673">
          <cell r="C673" t="str">
            <v>WLAJ-TV</v>
          </cell>
          <cell r="E673" t="str">
            <v>ABC</v>
          </cell>
          <cell r="G673" t="str">
            <v>Lansing, MI</v>
          </cell>
          <cell r="M673" t="str">
            <v>Freedom Communications</v>
          </cell>
          <cell r="O673" t="str">
            <v>Granite Broadcasting</v>
          </cell>
          <cell r="Q673" t="str">
            <v>$170 million</v>
          </cell>
        </row>
        <row r="675">
          <cell r="A675" t="str">
            <v>Television Transactions — Fourth-Quarter 1997</v>
          </cell>
        </row>
        <row r="676">
          <cell r="A676" t="str">
            <v>Date Transaction</v>
          </cell>
          <cell r="G676" t="str">
            <v>Designated</v>
          </cell>
          <cell r="Q676" t="str">
            <v>Price</v>
          </cell>
        </row>
        <row r="677">
          <cell r="A677" t="str">
            <v xml:space="preserve"> Announced</v>
          </cell>
          <cell r="C677" t="str">
            <v>Property</v>
          </cell>
          <cell r="E677" t="str">
            <v>Affiliation</v>
          </cell>
          <cell r="G677" t="str">
            <v>Marketing Area</v>
          </cell>
          <cell r="M677" t="str">
            <v>Purchaser</v>
          </cell>
          <cell r="O677" t="str">
            <v>Seller</v>
          </cell>
          <cell r="Q677" t="str">
            <v xml:space="preserve"> (at Announcement of Deal)</v>
          </cell>
        </row>
        <row r="679">
          <cell r="A679">
            <v>35767</v>
          </cell>
          <cell r="C679" t="str">
            <v>WKEF-TV</v>
          </cell>
          <cell r="E679" t="str">
            <v>NBC</v>
          </cell>
          <cell r="G679" t="str">
            <v>Dayton, OH</v>
          </cell>
          <cell r="M679" t="str">
            <v>Sinclair Broadcast Group</v>
          </cell>
          <cell r="O679" t="str">
            <v>Max Media</v>
          </cell>
          <cell r="Q679" t="str">
            <v>$255 million</v>
          </cell>
        </row>
        <row r="680">
          <cell r="C680" t="str">
            <v>WSYT-TV</v>
          </cell>
          <cell r="E680" t="str">
            <v>FOX</v>
          </cell>
          <cell r="G680" t="str">
            <v>Syracuse</v>
          </cell>
          <cell r="M680" t="str">
            <v>Sinclair Broadcast Group</v>
          </cell>
          <cell r="O680" t="str">
            <v>Max Media</v>
          </cell>
          <cell r="Q680" t="str">
            <v>$255 million</v>
          </cell>
        </row>
        <row r="681">
          <cell r="C681" t="str">
            <v>KBSI-TV</v>
          </cell>
          <cell r="E681" t="str">
            <v>FOX</v>
          </cell>
          <cell r="G681" t="str">
            <v>Cape Girardeau (Paducah)</v>
          </cell>
          <cell r="M681" t="str">
            <v>Sinclair Broadcast Group</v>
          </cell>
          <cell r="O681" t="str">
            <v>Max Media</v>
          </cell>
          <cell r="Q681" t="str">
            <v>$255 million</v>
          </cell>
        </row>
        <row r="682">
          <cell r="C682" t="str">
            <v>WEMT-TV</v>
          </cell>
          <cell r="E682" t="str">
            <v>FOX</v>
          </cell>
          <cell r="G682" t="str">
            <v>Tri-Cities</v>
          </cell>
          <cell r="M682" t="str">
            <v>Sinclair Broadcast Group</v>
          </cell>
          <cell r="O682" t="str">
            <v>Max Media</v>
          </cell>
          <cell r="Q682" t="str">
            <v>$255 million</v>
          </cell>
        </row>
        <row r="683">
          <cell r="C683" t="str">
            <v>KETK-TV</v>
          </cell>
          <cell r="E683" t="str">
            <v>NBC</v>
          </cell>
          <cell r="G683" t="str">
            <v>Tyler/Longview, TX</v>
          </cell>
          <cell r="M683" t="str">
            <v>Sinclair Broadcast Group</v>
          </cell>
          <cell r="O683" t="str">
            <v>Max Media</v>
          </cell>
          <cell r="Q683" t="str">
            <v>$255 million</v>
          </cell>
        </row>
        <row r="684">
          <cell r="C684" t="str">
            <v>KLSB-TV</v>
          </cell>
          <cell r="E684" t="str">
            <v>SAT</v>
          </cell>
          <cell r="G684" t="str">
            <v>Tyler/Longview, TX</v>
          </cell>
          <cell r="M684" t="str">
            <v>Sinclair Broadcast Group</v>
          </cell>
          <cell r="O684" t="str">
            <v>Max Media</v>
          </cell>
          <cell r="Q684" t="str">
            <v>$255 million</v>
          </cell>
        </row>
        <row r="685">
          <cell r="C685" t="str">
            <v>WMMP-TV</v>
          </cell>
          <cell r="E685" t="str">
            <v>UPN</v>
          </cell>
          <cell r="G685" t="str">
            <v>Charleston, SC</v>
          </cell>
          <cell r="M685" t="str">
            <v>Sinclair Broadcast Group</v>
          </cell>
          <cell r="O685" t="str">
            <v>Max Media</v>
          </cell>
          <cell r="Q685" t="str">
            <v>$255 million</v>
          </cell>
        </row>
        <row r="686">
          <cell r="C686" t="str">
            <v>plus radio stations in Norfolk, VA (WFOG-F, WPTE-F, WWDE-F, WNVZ-F) and Greensboro-Winston Salem, High Point, NC (WMQX, WQMG, WJMH-F and WQMG-A)</v>
          </cell>
          <cell r="Q686" t="str">
            <v>$255 million</v>
          </cell>
        </row>
        <row r="688">
          <cell r="A688">
            <v>35765</v>
          </cell>
          <cell r="C688" t="str">
            <v>KADY-TV</v>
          </cell>
          <cell r="E688" t="str">
            <v>UPN</v>
          </cell>
          <cell r="G688" t="str">
            <v>Santa Barbara</v>
          </cell>
          <cell r="M688" t="str">
            <v>Biltmore Broadcasting (Brian E. Cobb 51% Owner)</v>
          </cell>
          <cell r="O688" t="str">
            <v>John W. Hyde Trustee</v>
          </cell>
          <cell r="Q688" t="str">
            <v>$11 million</v>
          </cell>
        </row>
        <row r="690">
          <cell r="A690">
            <v>35758</v>
          </cell>
          <cell r="C690" t="str">
            <v>KBGE-TV</v>
          </cell>
          <cell r="E690" t="str">
            <v>IND</v>
          </cell>
          <cell r="G690" t="str">
            <v>Bellevue(Seattle, Wash.)</v>
          </cell>
          <cell r="M690" t="str">
            <v>Paxson Communications</v>
          </cell>
          <cell r="O690" t="str">
            <v>Value Vision International Inc.</v>
          </cell>
          <cell r="Q690" t="str">
            <v>$35 million</v>
          </cell>
        </row>
        <row r="692">
          <cell r="A692">
            <v>35751</v>
          </cell>
          <cell r="C692" t="str">
            <v>WUBI-TV</v>
          </cell>
          <cell r="E692" t="str">
            <v>IND</v>
          </cell>
          <cell r="G692" t="str">
            <v>Buckley (Savannah, GA)</v>
          </cell>
          <cell r="M692" t="str">
            <v>Southern TV Corp.</v>
          </cell>
          <cell r="O692" t="str">
            <v>Upchurch Broadcasting Inc.</v>
          </cell>
          <cell r="Q692" t="str">
            <v>$3.36 million</v>
          </cell>
        </row>
        <row r="694">
          <cell r="A694">
            <v>35751</v>
          </cell>
          <cell r="C694" t="str">
            <v>WJCB-TV</v>
          </cell>
          <cell r="E694" t="str">
            <v>IND</v>
          </cell>
          <cell r="G694" t="str">
            <v>Norfolk, VA</v>
          </cell>
          <cell r="M694" t="str">
            <v>Paxson Communications</v>
          </cell>
          <cell r="O694" t="str">
            <v>Lockwood Broadcasting</v>
          </cell>
          <cell r="Q694" t="str">
            <v>$14.75 million</v>
          </cell>
        </row>
        <row r="696">
          <cell r="A696">
            <v>35751</v>
          </cell>
          <cell r="C696" t="str">
            <v>KLGT-TV</v>
          </cell>
          <cell r="E696" t="str">
            <v>WB</v>
          </cell>
          <cell r="G696" t="str">
            <v>Minneapolis, MN</v>
          </cell>
          <cell r="M696" t="str">
            <v>Sinclair Broadcast</v>
          </cell>
          <cell r="O696" t="str">
            <v>Lakeland Group TV Inc.</v>
          </cell>
          <cell r="Q696" t="str">
            <v>$52.5 million</v>
          </cell>
        </row>
        <row r="698">
          <cell r="A698">
            <v>35751</v>
          </cell>
          <cell r="C698" t="str">
            <v>WLAJ-TV</v>
          </cell>
          <cell r="E698" t="str">
            <v>ABC</v>
          </cell>
          <cell r="G698" t="str">
            <v>Lansing, MI</v>
          </cell>
          <cell r="M698" t="str">
            <v>Granite Broadcasting, Inc.</v>
          </cell>
          <cell r="O698" t="str">
            <v>Joel I. Ferguson</v>
          </cell>
          <cell r="Q698" t="str">
            <v>$19.4 million</v>
          </cell>
        </row>
        <row r="700">
          <cell r="A700">
            <v>35751</v>
          </cell>
          <cell r="C700" t="str">
            <v>WVTM-TV</v>
          </cell>
          <cell r="E700" t="str">
            <v>NBC</v>
          </cell>
          <cell r="G700" t="str">
            <v>Birmingham, AL</v>
          </cell>
          <cell r="M700" t="str">
            <v>LIN Television Corp.</v>
          </cell>
          <cell r="O700" t="str">
            <v>NBC Inc.</v>
          </cell>
          <cell r="Q700" t="str">
            <v>$199 million</v>
          </cell>
        </row>
        <row r="702">
          <cell r="A702">
            <v>35747</v>
          </cell>
          <cell r="C702" t="str">
            <v>WHSW-TV</v>
          </cell>
          <cell r="E702" t="str">
            <v>UPN</v>
          </cell>
          <cell r="G702" t="str">
            <v>Baltimore, MD</v>
          </cell>
          <cell r="M702" t="str">
            <v>United Television</v>
          </cell>
          <cell r="O702" t="str">
            <v>HSNI Inc. (USA Networks, Inc.)</v>
          </cell>
          <cell r="Q702" t="str">
            <v>$80 million</v>
          </cell>
        </row>
        <row r="704">
          <cell r="A704">
            <v>35744</v>
          </cell>
          <cell r="C704" t="str">
            <v>KFBT-TV</v>
          </cell>
          <cell r="E704" t="str">
            <v>WB</v>
          </cell>
          <cell r="G704" t="str">
            <v>Las Vegas, NV</v>
          </cell>
          <cell r="M704" t="str">
            <v>Acme Television Holdings</v>
          </cell>
          <cell r="O704" t="str">
            <v>Koker Family</v>
          </cell>
          <cell r="Q704" t="str">
            <v>$33 million for stock</v>
          </cell>
        </row>
        <row r="706">
          <cell r="A706">
            <v>35744</v>
          </cell>
          <cell r="C706" t="str">
            <v>WRBW-TV</v>
          </cell>
          <cell r="E706" t="str">
            <v>UPN</v>
          </cell>
          <cell r="G706" t="str">
            <v>Orlando, FL</v>
          </cell>
          <cell r="M706" t="str">
            <v>BHC Communications/United Television</v>
          </cell>
          <cell r="O706" t="str">
            <v xml:space="preserve">Rainbow Broadcasting </v>
          </cell>
          <cell r="Q706" t="str">
            <v>$60.3 million</v>
          </cell>
        </row>
        <row r="708">
          <cell r="A708">
            <v>35730</v>
          </cell>
          <cell r="C708" t="str">
            <v>WNDY-TV</v>
          </cell>
          <cell r="E708" t="str">
            <v>WB</v>
          </cell>
          <cell r="G708" t="str">
            <v>Marion (Indianapolis, IN)</v>
          </cell>
          <cell r="M708" t="str">
            <v>Viacom International</v>
          </cell>
          <cell r="O708" t="str">
            <v>IMS Broadcasting</v>
          </cell>
          <cell r="Q708" t="str">
            <v>$35.0 million</v>
          </cell>
        </row>
        <row r="710">
          <cell r="A710">
            <v>35723</v>
          </cell>
          <cell r="C710" t="str">
            <v>WCSH-TV</v>
          </cell>
          <cell r="E710" t="str">
            <v>NBC</v>
          </cell>
          <cell r="G710" t="str">
            <v>Portland, ME</v>
          </cell>
          <cell r="M710" t="str">
            <v>Gannett Co.</v>
          </cell>
          <cell r="O710" t="str">
            <v>Maine Broadcasting System</v>
          </cell>
          <cell r="Q710" t="str">
            <v>$100-$120 million</v>
          </cell>
        </row>
        <row r="711">
          <cell r="C711" t="str">
            <v>WLBZ-TV</v>
          </cell>
          <cell r="E711" t="str">
            <v>NBC</v>
          </cell>
          <cell r="G711" t="str">
            <v>Bangor, ME</v>
          </cell>
          <cell r="M711" t="str">
            <v>Gannett Co.</v>
          </cell>
          <cell r="O711" t="str">
            <v>Maine Broadcasting System</v>
          </cell>
          <cell r="Q711" t="str">
            <v>$100-$120 million</v>
          </cell>
        </row>
        <row r="713">
          <cell r="A713">
            <v>35723</v>
          </cell>
          <cell r="C713" t="str">
            <v>WKFT-TV</v>
          </cell>
          <cell r="E713" t="str">
            <v>IND</v>
          </cell>
          <cell r="G713" t="str">
            <v>Fayetteville, NC</v>
          </cell>
          <cell r="M713" t="str">
            <v>Bahakel Communications</v>
          </cell>
          <cell r="O713" t="str">
            <v>Allied Communications</v>
          </cell>
          <cell r="Q713" t="str">
            <v>$19.5 million</v>
          </cell>
        </row>
        <row r="715">
          <cell r="A715">
            <v>35716</v>
          </cell>
          <cell r="C715" t="str">
            <v>KXLT-TV</v>
          </cell>
          <cell r="E715" t="str">
            <v>Ind.</v>
          </cell>
          <cell r="G715" t="str">
            <v>Rochester, MN</v>
          </cell>
          <cell r="M715" t="str">
            <v>Shockley Communications</v>
          </cell>
          <cell r="O715" t="str">
            <v>KX Acquistion LP</v>
          </cell>
          <cell r="Q715" t="str">
            <v>$2.5 million</v>
          </cell>
        </row>
        <row r="717">
          <cell r="A717">
            <v>35716</v>
          </cell>
          <cell r="C717" t="str">
            <v>KAPA-TV</v>
          </cell>
          <cell r="E717" t="str">
            <v>Dark</v>
          </cell>
          <cell r="G717" t="str">
            <v>Kaneohe/Honolulu, HI</v>
          </cell>
          <cell r="M717" t="str">
            <v>Paxson Communications</v>
          </cell>
          <cell r="O717" t="str">
            <v>Dove Broadcasting</v>
          </cell>
          <cell r="Q717" t="str">
            <v>$5.0 million</v>
          </cell>
        </row>
        <row r="719">
          <cell r="A719">
            <v>35716</v>
          </cell>
          <cell r="C719" t="str">
            <v>KMVT-TV</v>
          </cell>
          <cell r="E719" t="str">
            <v>CBS</v>
          </cell>
          <cell r="G719" t="str">
            <v>Twin Falls, ID</v>
          </cell>
          <cell r="M719" t="str">
            <v>Catamount-Idaho License</v>
          </cell>
          <cell r="O719" t="str">
            <v>Root Communications</v>
          </cell>
          <cell r="Q719" t="str">
            <v>$14.5 million</v>
          </cell>
        </row>
        <row r="721">
          <cell r="A721">
            <v>35709</v>
          </cell>
          <cell r="C721" t="str">
            <v>KOFY-TV</v>
          </cell>
          <cell r="E721" t="str">
            <v>WB</v>
          </cell>
          <cell r="G721" t="str">
            <v>San Francisco, CA</v>
          </cell>
          <cell r="M721" t="str">
            <v>Granite Broadcasting, Inc.</v>
          </cell>
          <cell r="O721" t="str">
            <v>J. Gabbert</v>
          </cell>
          <cell r="Q721" t="str">
            <v>$143.5 million plus $30 million non-compete</v>
          </cell>
        </row>
        <row r="723">
          <cell r="A723">
            <v>35709</v>
          </cell>
          <cell r="C723" t="str">
            <v>WJET-TV</v>
          </cell>
          <cell r="E723" t="str">
            <v>ABC</v>
          </cell>
          <cell r="G723" t="str">
            <v>Erie, PA</v>
          </cell>
          <cell r="M723" t="str">
            <v>Nexstar Broadcasting (ABRY)</v>
          </cell>
          <cell r="O723" t="str">
            <v>Jet Broadcasting</v>
          </cell>
          <cell r="Q723" t="str">
            <v>$18.5 million</v>
          </cell>
        </row>
        <row r="726">
          <cell r="A726" t="str">
            <v>Television Transactions — Third-Quarter 1997</v>
          </cell>
        </row>
        <row r="727">
          <cell r="A727" t="str">
            <v>Date Transaction</v>
          </cell>
          <cell r="G727" t="str">
            <v>Designated</v>
          </cell>
          <cell r="Q727" t="str">
            <v>Price</v>
          </cell>
        </row>
        <row r="728">
          <cell r="A728" t="str">
            <v xml:space="preserve"> Announced</v>
          </cell>
          <cell r="C728" t="str">
            <v>Property</v>
          </cell>
          <cell r="E728" t="str">
            <v>Affiliation</v>
          </cell>
          <cell r="G728" t="str">
            <v>Marketing Area</v>
          </cell>
          <cell r="M728" t="str">
            <v>Purchaser</v>
          </cell>
          <cell r="O728" t="str">
            <v>Seller</v>
          </cell>
          <cell r="Q728" t="str">
            <v xml:space="preserve"> (at Announcement of Deal)</v>
          </cell>
        </row>
        <row r="730">
          <cell r="A730">
            <v>35695</v>
          </cell>
          <cell r="C730" t="str">
            <v>WKRP-TV</v>
          </cell>
          <cell r="E730" t="str">
            <v>Dark</v>
          </cell>
          <cell r="G730" t="str">
            <v>Charleston, WV</v>
          </cell>
          <cell r="M730" t="str">
            <v>Paxson Communications</v>
          </cell>
          <cell r="O730" t="str">
            <v>Mountaineer Broadcasting</v>
          </cell>
          <cell r="Q730" t="str">
            <v>$8.25 million</v>
          </cell>
        </row>
        <row r="732">
          <cell r="A732">
            <v>35695</v>
          </cell>
          <cell r="C732" t="str">
            <v>WFAY-TV</v>
          </cell>
          <cell r="E732" t="str">
            <v>Fox</v>
          </cell>
          <cell r="G732" t="str">
            <v>Fayetteville, NC</v>
          </cell>
          <cell r="M732" t="str">
            <v>Paxson Communications</v>
          </cell>
          <cell r="O732" t="str">
            <v>Fayetteville-Cumberland Telecasters</v>
          </cell>
          <cell r="Q732" t="str">
            <v>$4.5 million</v>
          </cell>
        </row>
        <row r="734">
          <cell r="A734">
            <v>35695</v>
          </cell>
          <cell r="C734" t="str">
            <v>WKBN-TV</v>
          </cell>
          <cell r="E734" t="str">
            <v>CBS</v>
          </cell>
          <cell r="G734" t="str">
            <v>Youngstown, OH</v>
          </cell>
          <cell r="M734" t="str">
            <v>GOCOM Communications</v>
          </cell>
          <cell r="O734" t="str">
            <v>WKBN Broadcasting Corp.</v>
          </cell>
          <cell r="Q734" t="str">
            <v>$39.4 million option price</v>
          </cell>
        </row>
        <row r="736">
          <cell r="A736">
            <v>35681</v>
          </cell>
          <cell r="C736" t="str">
            <v>KDEB-TV</v>
          </cell>
          <cell r="E736" t="str">
            <v>FOX</v>
          </cell>
          <cell r="G736" t="str">
            <v>Springfield, MO</v>
          </cell>
          <cell r="M736" t="str">
            <v>Sullivan Broadcasting (ABRY Broadcast Partners)</v>
          </cell>
          <cell r="O736" t="str">
            <v>Petracom Equity Partners</v>
          </cell>
          <cell r="Q736" t="str">
            <v>$140 million</v>
          </cell>
        </row>
        <row r="737">
          <cell r="C737" t="str">
            <v>WTVW-TV</v>
          </cell>
          <cell r="E737" t="str">
            <v>FOX</v>
          </cell>
          <cell r="G737" t="str">
            <v>Evansville</v>
          </cell>
          <cell r="M737" t="str">
            <v>Sullivan Broadcasting (ABRY Broadcast Partners)</v>
          </cell>
          <cell r="O737" t="str">
            <v>Petracom Equity Partners</v>
          </cell>
          <cell r="Q737" t="str">
            <v>$140 million</v>
          </cell>
        </row>
        <row r="738">
          <cell r="C738" t="str">
            <v>KARD-TV</v>
          </cell>
          <cell r="E738" t="str">
            <v>FOX</v>
          </cell>
          <cell r="G738" t="str">
            <v>Monroe-El Dorado</v>
          </cell>
          <cell r="M738" t="str">
            <v>Sullivan Broadcasting (ABRY Broadcast Partners)</v>
          </cell>
          <cell r="O738" t="str">
            <v>Petracom Equity Partners</v>
          </cell>
          <cell r="Q738" t="str">
            <v>$140 million</v>
          </cell>
        </row>
        <row r="739">
          <cell r="C739" t="str">
            <v>WQRF-TV</v>
          </cell>
          <cell r="E739" t="str">
            <v>FOX</v>
          </cell>
          <cell r="G739" t="str">
            <v>Rockford</v>
          </cell>
          <cell r="M739" t="str">
            <v>Sullivan Broadcasting (ABRY Broadcast Partners)</v>
          </cell>
          <cell r="O739" t="str">
            <v>Petracom Equity Partners</v>
          </cell>
          <cell r="Q739" t="str">
            <v>$140 million</v>
          </cell>
        </row>
        <row r="740">
          <cell r="C740" t="str">
            <v>KLBK-TV</v>
          </cell>
          <cell r="E740" t="str">
            <v>CBS</v>
          </cell>
          <cell r="G740" t="str">
            <v>Lubbock</v>
          </cell>
          <cell r="M740" t="str">
            <v>Sullivan Broadcasting (ABRY Broadcast Partners)</v>
          </cell>
          <cell r="O740" t="str">
            <v>Petracom Equity Partners</v>
          </cell>
          <cell r="Q740" t="str">
            <v>$140 million</v>
          </cell>
        </row>
        <row r="742">
          <cell r="A742">
            <v>35678</v>
          </cell>
          <cell r="C742" t="str">
            <v>KZAR-TV</v>
          </cell>
          <cell r="E742" t="str">
            <v>WB</v>
          </cell>
          <cell r="G742" t="str">
            <v>Salt Lake City</v>
          </cell>
          <cell r="M742" t="str">
            <v>Acme Television, LLC</v>
          </cell>
          <cell r="O742" t="str">
            <v>Roberts Broadcasting</v>
          </cell>
          <cell r="Q742" t="str">
            <v>$14.0 million</v>
          </cell>
        </row>
        <row r="743">
          <cell r="C743" t="str">
            <v>KAOU-TV</v>
          </cell>
          <cell r="E743" t="str">
            <v>WB</v>
          </cell>
          <cell r="G743" t="str">
            <v>Albuquerque, NM</v>
          </cell>
          <cell r="M743" t="str">
            <v>Acme Television, LLC</v>
          </cell>
          <cell r="O743" t="str">
            <v>New Station</v>
          </cell>
          <cell r="Q743" t="str">
            <v>plus $8.5 million in construction</v>
          </cell>
        </row>
        <row r="745">
          <cell r="A745">
            <v>35677</v>
          </cell>
          <cell r="C745" t="str">
            <v>WVIT-TV</v>
          </cell>
          <cell r="E745" t="str">
            <v>NBC</v>
          </cell>
          <cell r="G745" t="str">
            <v>Hartford/New Haven, CT</v>
          </cell>
          <cell r="M745" t="str">
            <v>NBC (General Electric)</v>
          </cell>
          <cell r="O745" t="str">
            <v>Swap - Viacom</v>
          </cell>
          <cell r="Q745" t="str">
            <v xml:space="preserve">NBC paying $130 million and </v>
          </cell>
        </row>
        <row r="746">
          <cell r="C746" t="str">
            <v>WWHO-TV</v>
          </cell>
          <cell r="E746" t="str">
            <v>WB</v>
          </cell>
          <cell r="G746" t="str">
            <v>Columbus, OH</v>
          </cell>
          <cell r="M746" t="str">
            <v>Viacom</v>
          </cell>
          <cell r="O746" t="str">
            <v>Swap - NBC</v>
          </cell>
          <cell r="Q746" t="str">
            <v>buying WWHO-TV and</v>
          </cell>
        </row>
        <row r="747">
          <cell r="C747" t="str">
            <v>WLWC-TV</v>
          </cell>
          <cell r="E747" t="str">
            <v>NA</v>
          </cell>
          <cell r="G747" t="str">
            <v>Providence, RI</v>
          </cell>
          <cell r="M747" t="str">
            <v>Viacom</v>
          </cell>
          <cell r="O747" t="str">
            <v>Swap - NBC</v>
          </cell>
          <cell r="Q747" t="str">
            <v>WLWC-TV from Fant for $6 million</v>
          </cell>
        </row>
        <row r="749">
          <cell r="A749">
            <v>35677</v>
          </cell>
          <cell r="C749" t="str">
            <v>KENS-TV</v>
          </cell>
          <cell r="E749" t="str">
            <v>CBS</v>
          </cell>
          <cell r="G749" t="str">
            <v>San Antonio, TX</v>
          </cell>
          <cell r="M749" t="str">
            <v>A. H. Belo Corp.</v>
          </cell>
          <cell r="O749" t="str">
            <v>Scripps Howard</v>
          </cell>
          <cell r="Q749" t="str">
            <v>Belo giving 56% of TV Food</v>
          </cell>
        </row>
        <row r="750">
          <cell r="Q750" t="str">
            <v>Network and $75 million</v>
          </cell>
        </row>
        <row r="752">
          <cell r="A752">
            <v>35675</v>
          </cell>
          <cell r="C752" t="str">
            <v>WGNT-TV</v>
          </cell>
          <cell r="E752" t="str">
            <v>UPN</v>
          </cell>
          <cell r="G752" t="str">
            <v>Norfolk, VA</v>
          </cell>
          <cell r="M752" t="str">
            <v>Viacom</v>
          </cell>
          <cell r="O752" t="str">
            <v>Centennial Communications</v>
          </cell>
          <cell r="Q752" t="str">
            <v>$42.5 million</v>
          </cell>
        </row>
        <row r="754">
          <cell r="A754">
            <v>35674</v>
          </cell>
          <cell r="C754" t="str">
            <v>WCEE-TV</v>
          </cell>
          <cell r="E754" t="str">
            <v>inTV</v>
          </cell>
          <cell r="G754" t="str">
            <v>Mt. Vernon, IL (St. Louis), MO</v>
          </cell>
          <cell r="M754" t="str">
            <v>D.P. Media Inc.</v>
          </cell>
          <cell r="O754" t="str">
            <v>Paxson Communications</v>
          </cell>
          <cell r="Q754" t="str">
            <v>$4.8 million</v>
          </cell>
        </row>
        <row r="755">
          <cell r="C755" t="str">
            <v>WILV-TV</v>
          </cell>
          <cell r="E755" t="str">
            <v>inTV</v>
          </cell>
          <cell r="G755" t="str">
            <v>Battle Creek (Grand Rapids), MI</v>
          </cell>
          <cell r="M755" t="str">
            <v>D.P. Media Inc.</v>
          </cell>
          <cell r="O755" t="str">
            <v>Paxson Communications</v>
          </cell>
          <cell r="Q755" t="str">
            <v>$7.0 million</v>
          </cell>
        </row>
        <row r="757">
          <cell r="A757">
            <v>35667</v>
          </cell>
          <cell r="C757" t="str">
            <v>KRCA-TV</v>
          </cell>
          <cell r="E757" t="str">
            <v>IND</v>
          </cell>
          <cell r="G757" t="str">
            <v>Riverside (Los Angeles), CA</v>
          </cell>
          <cell r="M757" t="str">
            <v>Liberman Broadcasting</v>
          </cell>
          <cell r="O757" t="str">
            <v>Fouce Amusement</v>
          </cell>
          <cell r="Q757" t="str">
            <v>$60 million</v>
          </cell>
        </row>
        <row r="759">
          <cell r="A759">
            <v>35667</v>
          </cell>
          <cell r="C759" t="str">
            <v>WLCN-TV</v>
          </cell>
          <cell r="E759" t="str">
            <v>IND</v>
          </cell>
          <cell r="G759" t="str">
            <v>Madisonville, KY</v>
          </cell>
          <cell r="M759" t="str">
            <v>South Central Communications</v>
          </cell>
          <cell r="O759" t="str">
            <v>ZOE Broadcasting Corp.</v>
          </cell>
          <cell r="Q759" t="str">
            <v>$5 million</v>
          </cell>
        </row>
        <row r="761">
          <cell r="A761">
            <v>35667</v>
          </cell>
          <cell r="C761" t="str">
            <v>WYDC-TV</v>
          </cell>
          <cell r="E761" t="str">
            <v>IND</v>
          </cell>
          <cell r="G761" t="str">
            <v>Corning, NY</v>
          </cell>
          <cell r="M761" t="str">
            <v>Vision Communications</v>
          </cell>
          <cell r="O761" t="str">
            <v>Standfast Broadcasting Corp.</v>
          </cell>
          <cell r="Q761" t="str">
            <v>$1.75 million</v>
          </cell>
        </row>
        <row r="764">
          <cell r="A764" t="str">
            <v>Television Transactions — Third-Quarter 1997</v>
          </cell>
        </row>
        <row r="765">
          <cell r="A765" t="str">
            <v>Date Transaction</v>
          </cell>
          <cell r="G765" t="str">
            <v>Designated</v>
          </cell>
          <cell r="Q765" t="str">
            <v>Price</v>
          </cell>
        </row>
        <row r="766">
          <cell r="A766" t="str">
            <v xml:space="preserve"> Announced</v>
          </cell>
          <cell r="C766" t="str">
            <v>Property</v>
          </cell>
          <cell r="E766" t="str">
            <v>Affiliation</v>
          </cell>
          <cell r="G766" t="str">
            <v>Marketing Area</v>
          </cell>
          <cell r="M766" t="str">
            <v>Purchaser</v>
          </cell>
          <cell r="O766" t="str">
            <v>Seller</v>
          </cell>
          <cell r="Q766" t="str">
            <v xml:space="preserve"> (at Announcement of Deal)</v>
          </cell>
        </row>
        <row r="768">
          <cell r="A768">
            <v>35653</v>
          </cell>
          <cell r="C768" t="str">
            <v>KXAS-TV</v>
          </cell>
          <cell r="E768" t="str">
            <v>NBC</v>
          </cell>
          <cell r="G768" t="str">
            <v>Dallas-Ft.Worth, TX</v>
          </cell>
          <cell r="M768" t="str">
            <v>Hicks, Muse, Tate and Furst</v>
          </cell>
          <cell r="O768" t="str">
            <v>LIN Television Corp. (AT&amp;T)</v>
          </cell>
          <cell r="Q768" t="str">
            <v>$1.71 billion</v>
          </cell>
        </row>
        <row r="769">
          <cell r="C769" t="str">
            <v>WIVB-TV</v>
          </cell>
          <cell r="E769" t="str">
            <v>CBS</v>
          </cell>
          <cell r="G769" t="str">
            <v>Buffalo, NY</v>
          </cell>
          <cell r="M769" t="str">
            <v>Hicks, Muse, Tate and Furst</v>
          </cell>
          <cell r="O769" t="str">
            <v>LIN Television Corp. (AT&amp;T)</v>
          </cell>
          <cell r="Q769" t="str">
            <v>$1.71 billion</v>
          </cell>
        </row>
        <row r="770">
          <cell r="C770" t="str">
            <v>WISH-TV</v>
          </cell>
          <cell r="E770" t="str">
            <v>CBS</v>
          </cell>
          <cell r="G770" t="str">
            <v>Indianapolis, IN</v>
          </cell>
          <cell r="M770" t="str">
            <v>Hicks, Muse, Tate and Furst</v>
          </cell>
          <cell r="O770" t="str">
            <v>LIN Television Corp. (AT&amp;T)</v>
          </cell>
          <cell r="Q770" t="str">
            <v>$1.71 billion</v>
          </cell>
        </row>
        <row r="771">
          <cell r="C771" t="str">
            <v>WAVY-TV</v>
          </cell>
          <cell r="E771" t="str">
            <v>NBC</v>
          </cell>
          <cell r="G771" t="str">
            <v>Norfolk (Portsmouth), VA</v>
          </cell>
          <cell r="M771" t="str">
            <v>Hicks, Muse, Tate and Furst</v>
          </cell>
          <cell r="O771" t="str">
            <v>LIN Television Corp. (AT&amp;T)</v>
          </cell>
          <cell r="Q771" t="str">
            <v>$1.71 billion</v>
          </cell>
        </row>
        <row r="772">
          <cell r="C772" t="str">
            <v>KXAN-TV</v>
          </cell>
          <cell r="E772" t="str">
            <v>NBC</v>
          </cell>
          <cell r="G772" t="str">
            <v>Austin, TX</v>
          </cell>
          <cell r="M772" t="str">
            <v>Hicks, Muse, Tate and Furst</v>
          </cell>
          <cell r="O772" t="str">
            <v>LIN Television Corp. (AT&amp;T)</v>
          </cell>
          <cell r="Q772" t="str">
            <v>$1.71 billion</v>
          </cell>
        </row>
        <row r="773">
          <cell r="C773" t="str">
            <v>KXAM-TV</v>
          </cell>
          <cell r="E773" t="str">
            <v>SAT</v>
          </cell>
          <cell r="G773" t="str">
            <v>Llano, TX</v>
          </cell>
          <cell r="M773" t="str">
            <v>Hicks, Muse, Tate and Furst</v>
          </cell>
          <cell r="O773" t="str">
            <v>LIN Television Corp. (AT&amp;T)</v>
          </cell>
          <cell r="Q773" t="str">
            <v>$1.71 billion</v>
          </cell>
        </row>
        <row r="774">
          <cell r="C774" t="str">
            <v>WAND-TV</v>
          </cell>
          <cell r="E774" t="str">
            <v>ABC</v>
          </cell>
          <cell r="G774" t="str">
            <v>Champaign/Springfield/Decatur, IL</v>
          </cell>
          <cell r="M774" t="str">
            <v>Hicks, Muse, Tate and Furst</v>
          </cell>
          <cell r="O774" t="str">
            <v>LIN Television Corp. (AT&amp;T)</v>
          </cell>
          <cell r="Q774" t="str">
            <v>$1.71 billion</v>
          </cell>
        </row>
        <row r="775">
          <cell r="C775" t="str">
            <v>WTNH-TV</v>
          </cell>
          <cell r="E775" t="str">
            <v>ABC</v>
          </cell>
          <cell r="G775" t="str">
            <v>Hartford/(New Haven), CT</v>
          </cell>
          <cell r="M775" t="str">
            <v>Hicks, Muse, Tate and Furst</v>
          </cell>
          <cell r="O775" t="str">
            <v>LIN Television Corp. (AT&amp;T)</v>
          </cell>
          <cell r="Q775" t="str">
            <v>$1.71 billion</v>
          </cell>
        </row>
        <row r="776">
          <cell r="C776" t="str">
            <v>WANE-TV</v>
          </cell>
          <cell r="E776" t="str">
            <v>CBS</v>
          </cell>
          <cell r="G776" t="str">
            <v>Fort Wayne, IN</v>
          </cell>
          <cell r="M776" t="str">
            <v>Hicks, Muse, Tate and Furst</v>
          </cell>
          <cell r="O776" t="str">
            <v>LIN Television Corp. (AT&amp;T)</v>
          </cell>
          <cell r="Q776" t="str">
            <v>$1.71 billion</v>
          </cell>
        </row>
        <row r="782">
          <cell r="A782">
            <v>35650</v>
          </cell>
          <cell r="C782" t="str">
            <v>WOOD-TV</v>
          </cell>
          <cell r="E782" t="str">
            <v>NBC</v>
          </cell>
          <cell r="G782" t="str">
            <v>Grand Rapids, MI</v>
          </cell>
          <cell r="M782" t="str">
            <v>Hicks, Muse, Tate and Furst</v>
          </cell>
          <cell r="O782" t="str">
            <v>LIN Broadcasting Corp. (AT&amp;T)</v>
          </cell>
          <cell r="Q782" t="str">
            <v>$122.5 million</v>
          </cell>
        </row>
        <row r="784">
          <cell r="A784">
            <v>35650</v>
          </cell>
          <cell r="C784" t="str">
            <v>KSNF-TV</v>
          </cell>
          <cell r="E784" t="str">
            <v>NBC</v>
          </cell>
          <cell r="G784" t="str">
            <v>Joplin, Mo</v>
          </cell>
          <cell r="M784" t="str">
            <v>Nexstar Broadcasting</v>
          </cell>
          <cell r="O784" t="str">
            <v>U.S. Broadcast Group</v>
          </cell>
          <cell r="Q784" t="str">
            <v>$72 million</v>
          </cell>
        </row>
        <row r="785">
          <cell r="C785" t="str">
            <v>WMGC-TV</v>
          </cell>
          <cell r="E785" t="str">
            <v>ABC</v>
          </cell>
          <cell r="G785" t="str">
            <v>Binghampton, NY</v>
          </cell>
          <cell r="M785" t="str">
            <v>Nexstar Broadcasting</v>
          </cell>
          <cell r="O785" t="str">
            <v>U.S. Broadcast Group</v>
          </cell>
          <cell r="Q785" t="str">
            <v>$72 million</v>
          </cell>
        </row>
        <row r="786">
          <cell r="C786" t="str">
            <v>KJAC-TV</v>
          </cell>
          <cell r="E786" t="str">
            <v>NBC</v>
          </cell>
          <cell r="G786" t="str">
            <v>Port Arthur/Beaumont, TX</v>
          </cell>
          <cell r="M786" t="str">
            <v>Nexstar Broadcasting</v>
          </cell>
          <cell r="O786" t="str">
            <v>U.S. Broadcast Group</v>
          </cell>
          <cell r="Q786" t="str">
            <v>$72 million</v>
          </cell>
        </row>
        <row r="787">
          <cell r="C787" t="str">
            <v>KFDX-TV</v>
          </cell>
          <cell r="E787" t="str">
            <v>NBC</v>
          </cell>
          <cell r="G787" t="str">
            <v>Wichita Falls, TX</v>
          </cell>
          <cell r="M787" t="str">
            <v>Nexstar Broadcasting</v>
          </cell>
          <cell r="O787" t="str">
            <v>U.S. Broadcast Group</v>
          </cell>
          <cell r="Q787" t="str">
            <v>$72 million</v>
          </cell>
        </row>
        <row r="789">
          <cell r="A789">
            <v>35650</v>
          </cell>
          <cell r="C789" t="str">
            <v>KOKH-TV</v>
          </cell>
          <cell r="E789" t="str">
            <v>Fox</v>
          </cell>
          <cell r="G789" t="str">
            <v>Oklahoma City, OK</v>
          </cell>
          <cell r="M789" t="str">
            <v>Sullivan Broadcasting Co.</v>
          </cell>
          <cell r="O789" t="str">
            <v>Sinclair Broadcast Group</v>
          </cell>
          <cell r="Q789" t="str">
            <v>$60 million</v>
          </cell>
        </row>
        <row r="791">
          <cell r="A791">
            <v>35650</v>
          </cell>
          <cell r="C791" t="str">
            <v>WNEG-TV</v>
          </cell>
          <cell r="E791" t="str">
            <v>CBS</v>
          </cell>
          <cell r="G791" t="str">
            <v>Toccoa (Greenville-Spartanburg)</v>
          </cell>
          <cell r="M791" t="str">
            <v>Spartan Communications</v>
          </cell>
          <cell r="O791" t="str">
            <v>Stephens County Broadcasting</v>
          </cell>
          <cell r="Q791" t="str">
            <v>$2.2 million</v>
          </cell>
        </row>
        <row r="793">
          <cell r="A793">
            <v>35653</v>
          </cell>
          <cell r="C793" t="str">
            <v>WUPL-TV</v>
          </cell>
          <cell r="E793" t="str">
            <v>UPN</v>
          </cell>
          <cell r="G793" t="str">
            <v>Slidell (New Orleans)</v>
          </cell>
          <cell r="M793" t="str">
            <v>Viacom</v>
          </cell>
          <cell r="O793" t="str">
            <v>Cox Communications</v>
          </cell>
          <cell r="Q793" t="str">
            <v xml:space="preserve">$32.5 million </v>
          </cell>
        </row>
        <row r="794">
          <cell r="C794" t="str">
            <v>WUPL-TV</v>
          </cell>
          <cell r="E794" t="str">
            <v>UPN</v>
          </cell>
          <cell r="G794" t="str">
            <v>Slidell (New Orleans)</v>
          </cell>
          <cell r="M794" t="str">
            <v>Cox Communications (Option to buy LMA)</v>
          </cell>
          <cell r="O794" t="str">
            <v>Middle America (Larry Safir)</v>
          </cell>
          <cell r="Q794" t="str">
            <v xml:space="preserve">$9.4 million </v>
          </cell>
        </row>
        <row r="796">
          <cell r="A796">
            <v>35653</v>
          </cell>
          <cell r="C796" t="str">
            <v>WNAC-TV</v>
          </cell>
          <cell r="E796" t="str">
            <v>Fox</v>
          </cell>
          <cell r="G796" t="str">
            <v>Providence, RI</v>
          </cell>
          <cell r="M796" t="str">
            <v>NA</v>
          </cell>
          <cell r="O796" t="str">
            <v>Hearst-Argyle Television</v>
          </cell>
          <cell r="Q796" t="str">
            <v>$47.5 million</v>
          </cell>
        </row>
        <row r="798">
          <cell r="A798">
            <v>35653</v>
          </cell>
          <cell r="C798" t="str">
            <v>WFLI-TV</v>
          </cell>
          <cell r="E798" t="str">
            <v>IND</v>
          </cell>
          <cell r="G798" t="str">
            <v>Cleveland (Chattanooga)</v>
          </cell>
          <cell r="M798" t="str">
            <v>Lambert Broadcasting</v>
          </cell>
          <cell r="O798" t="str">
            <v>WFLI, Inc</v>
          </cell>
          <cell r="Q798" t="str">
            <v>$7 million</v>
          </cell>
        </row>
        <row r="800">
          <cell r="A800">
            <v>35646</v>
          </cell>
          <cell r="C800" t="str">
            <v>KSGI-TV</v>
          </cell>
          <cell r="E800" t="str">
            <v>IND</v>
          </cell>
          <cell r="G800" t="str">
            <v>Cedar City (Salt Lake City), UT</v>
          </cell>
          <cell r="M800" t="str">
            <v>Bonneville International</v>
          </cell>
          <cell r="O800" t="str">
            <v>Seagull Communications</v>
          </cell>
          <cell r="Q800" t="str">
            <v>$1 million</v>
          </cell>
        </row>
        <row r="802">
          <cell r="A802">
            <v>35646</v>
          </cell>
          <cell r="C802" t="str">
            <v>KSWT-TV</v>
          </cell>
          <cell r="E802" t="str">
            <v>CBS &amp; Telemundo</v>
          </cell>
          <cell r="G802" t="str">
            <v>Yuma, AZ</v>
          </cell>
          <cell r="M802" t="str">
            <v>Eclipse Media , LLC</v>
          </cell>
          <cell r="O802" t="str">
            <v>KB Media</v>
          </cell>
          <cell r="Q802" t="str">
            <v>$3.25 million</v>
          </cell>
        </row>
        <row r="804">
          <cell r="A804">
            <v>35646</v>
          </cell>
          <cell r="C804" t="str">
            <v>KTNC-TV</v>
          </cell>
          <cell r="E804" t="str">
            <v>IND</v>
          </cell>
          <cell r="G804" t="str">
            <v>Concord (San Francisco)</v>
          </cell>
          <cell r="M804" t="str">
            <v>Pappas Telecasting</v>
          </cell>
          <cell r="O804" t="str">
            <v>Mitts Telecasting</v>
          </cell>
          <cell r="Q804" t="str">
            <v>$7.825 million</v>
          </cell>
        </row>
        <row r="806">
          <cell r="A806">
            <v>35646</v>
          </cell>
          <cell r="C806" t="str">
            <v>KPWB-TV</v>
          </cell>
          <cell r="E806" t="str">
            <v>WB</v>
          </cell>
          <cell r="G806" t="str">
            <v>Sacramento, CA</v>
          </cell>
          <cell r="M806" t="str">
            <v>Viacom</v>
          </cell>
          <cell r="O806" t="str">
            <v>Pappas Telecasting</v>
          </cell>
          <cell r="Q806" t="str">
            <v>$100+ million</v>
          </cell>
        </row>
        <row r="808">
          <cell r="A808" t="str">
            <v>Television Transactions — Third-Quarter 1997</v>
          </cell>
        </row>
        <row r="809">
          <cell r="A809" t="str">
            <v>Date Transaction</v>
          </cell>
          <cell r="G809" t="str">
            <v>Designated</v>
          </cell>
          <cell r="Q809" t="str">
            <v>Price</v>
          </cell>
        </row>
        <row r="810">
          <cell r="A810" t="str">
            <v xml:space="preserve"> Announced</v>
          </cell>
          <cell r="C810" t="str">
            <v>Property</v>
          </cell>
          <cell r="E810" t="str">
            <v>Affiliation</v>
          </cell>
          <cell r="G810" t="str">
            <v>Marketing Area</v>
          </cell>
          <cell r="M810" t="str">
            <v>Purchaser</v>
          </cell>
          <cell r="O810" t="str">
            <v>Seller</v>
          </cell>
          <cell r="Q810" t="str">
            <v xml:space="preserve"> (at Announcement of Deal)</v>
          </cell>
        </row>
        <row r="813">
          <cell r="A813">
            <v>35640</v>
          </cell>
          <cell r="C813" t="str">
            <v>KPLR-TV</v>
          </cell>
          <cell r="E813" t="str">
            <v>WB</v>
          </cell>
          <cell r="G813" t="str">
            <v>St. Louis</v>
          </cell>
          <cell r="M813" t="str">
            <v>Acme Television Holdings</v>
          </cell>
          <cell r="O813" t="str">
            <v>Koplar Communications</v>
          </cell>
          <cell r="Q813" t="str">
            <v>$146 million</v>
          </cell>
        </row>
        <row r="815">
          <cell r="A815">
            <v>35640</v>
          </cell>
          <cell r="C815" t="str">
            <v>KRBC-TV</v>
          </cell>
          <cell r="E815" t="str">
            <v>NBC</v>
          </cell>
          <cell r="G815" t="str">
            <v>Abilene, TX</v>
          </cell>
          <cell r="M815" t="str">
            <v>Sunrise Television Corp.</v>
          </cell>
          <cell r="O815" t="str">
            <v>Abilene Radio and Television Co.</v>
          </cell>
          <cell r="Q815" t="str">
            <v>$8.5 million</v>
          </cell>
        </row>
        <row r="816">
          <cell r="C816" t="str">
            <v>KACB-TV</v>
          </cell>
          <cell r="E816" t="str">
            <v>NBC</v>
          </cell>
          <cell r="G816" t="str">
            <v>San Angelo, TX</v>
          </cell>
          <cell r="M816" t="str">
            <v>Sunrise Television Corp.</v>
          </cell>
          <cell r="O816" t="str">
            <v>Abilene Radio and Television Co.</v>
          </cell>
          <cell r="Q816" t="str">
            <v>$8.5 million</v>
          </cell>
        </row>
        <row r="818">
          <cell r="A818">
            <v>35640</v>
          </cell>
          <cell r="C818" t="str">
            <v>WKZX-TV</v>
          </cell>
          <cell r="E818" t="str">
            <v>inTV</v>
          </cell>
          <cell r="G818" t="str">
            <v>Cookeville (Nashville)</v>
          </cell>
          <cell r="M818" t="str">
            <v>Paxson Communications</v>
          </cell>
          <cell r="O818" t="str">
            <v>Roberts Broadcasting</v>
          </cell>
          <cell r="Q818" t="str">
            <v>$4.3 million</v>
          </cell>
        </row>
        <row r="820">
          <cell r="A820">
            <v>35633</v>
          </cell>
          <cell r="C820" t="str">
            <v>KOTA-TV</v>
          </cell>
          <cell r="E820" t="str">
            <v>ABC</v>
          </cell>
          <cell r="G820" t="str">
            <v>Rapid City, WY</v>
          </cell>
          <cell r="M820" t="str">
            <v>Schurz Communications</v>
          </cell>
          <cell r="O820" t="str">
            <v>Duhamel Broadcasting</v>
          </cell>
          <cell r="Q820" t="str">
            <v>Not Available</v>
          </cell>
        </row>
        <row r="821">
          <cell r="C821" t="str">
            <v>KHSD-TV</v>
          </cell>
          <cell r="E821" t="str">
            <v>SAT</v>
          </cell>
          <cell r="G821" t="str">
            <v>Deadwood, WY</v>
          </cell>
          <cell r="M821" t="str">
            <v>Schurz Communications</v>
          </cell>
          <cell r="O821" t="str">
            <v>Duhamel Broadcasting</v>
          </cell>
          <cell r="Q821" t="str">
            <v>Not Available</v>
          </cell>
        </row>
        <row r="822">
          <cell r="C822" t="str">
            <v>KSGW-TV</v>
          </cell>
          <cell r="E822" t="str">
            <v>SAT</v>
          </cell>
          <cell r="G822" t="str">
            <v>Sheridan, WY</v>
          </cell>
          <cell r="M822" t="str">
            <v>Schurz Communications</v>
          </cell>
          <cell r="O822" t="str">
            <v>Duhamel Broadcasting</v>
          </cell>
          <cell r="Q822" t="str">
            <v>Not Available</v>
          </cell>
        </row>
        <row r="823">
          <cell r="C823" t="str">
            <v>KDUH-TV</v>
          </cell>
          <cell r="E823" t="str">
            <v>ABC</v>
          </cell>
          <cell r="G823" t="str">
            <v>Scottsbluff, WY</v>
          </cell>
          <cell r="M823" t="str">
            <v>Schurz Communications</v>
          </cell>
          <cell r="O823" t="str">
            <v>Duhamel Broadcasting</v>
          </cell>
          <cell r="Q823" t="str">
            <v>Not Available</v>
          </cell>
        </row>
        <row r="824">
          <cell r="C824" t="str">
            <v>3 radio stations in South Dakota and cable outlets</v>
          </cell>
        </row>
        <row r="826">
          <cell r="A826">
            <v>35632</v>
          </cell>
          <cell r="C826" t="str">
            <v>WIRB-TV</v>
          </cell>
          <cell r="E826" t="str">
            <v>inTV</v>
          </cell>
          <cell r="G826" t="str">
            <v>Melbourne (Orlando), FL</v>
          </cell>
          <cell r="M826" t="str">
            <v>Paxson Communications</v>
          </cell>
          <cell r="O826" t="str">
            <v>Christian Network Inc.</v>
          </cell>
          <cell r="Q826" t="str">
            <v>$13.2 million</v>
          </cell>
        </row>
        <row r="828">
          <cell r="A828">
            <v>35632</v>
          </cell>
          <cell r="C828" t="str">
            <v>KUZZ-TV</v>
          </cell>
          <cell r="E828" t="str">
            <v>Univision</v>
          </cell>
          <cell r="G828" t="str">
            <v>Bakersfield, CA</v>
          </cell>
          <cell r="M828" t="str">
            <v>Univision Television Group</v>
          </cell>
          <cell r="O828" t="str">
            <v>Buck Owens Production Co.</v>
          </cell>
          <cell r="Q828" t="str">
            <v>$14.0 million</v>
          </cell>
        </row>
        <row r="830">
          <cell r="A830">
            <v>35632</v>
          </cell>
          <cell r="C830" t="str">
            <v>KCPM-TV</v>
          </cell>
          <cell r="E830" t="str">
            <v>NBC</v>
          </cell>
          <cell r="G830" t="str">
            <v>Chico-Redding, CA</v>
          </cell>
          <cell r="M830" t="str">
            <v>GOCOM</v>
          </cell>
          <cell r="O830" t="str">
            <v>Cottonwood Communications</v>
          </cell>
          <cell r="Q830" t="str">
            <v>$37.8 million</v>
          </cell>
        </row>
        <row r="831">
          <cell r="C831" t="str">
            <v>KSPR-TV</v>
          </cell>
          <cell r="E831" t="str">
            <v>ABC</v>
          </cell>
          <cell r="G831" t="str">
            <v>Springfield, MO</v>
          </cell>
          <cell r="M831" t="str">
            <v>GOCOM</v>
          </cell>
          <cell r="O831" t="str">
            <v>Cottonwood Communications</v>
          </cell>
          <cell r="Q831" t="str">
            <v>$37.8 million</v>
          </cell>
        </row>
        <row r="832">
          <cell r="C832" t="str">
            <v>KMID-TV</v>
          </cell>
          <cell r="E832" t="str">
            <v>ABC</v>
          </cell>
          <cell r="G832" t="str">
            <v>Odessa-Midland, TX</v>
          </cell>
          <cell r="M832" t="str">
            <v>GOCOM</v>
          </cell>
          <cell r="O832" t="str">
            <v>Cottonwood Communications</v>
          </cell>
          <cell r="Q832" t="str">
            <v>$37.8 million</v>
          </cell>
        </row>
        <row r="834">
          <cell r="A834">
            <v>35627</v>
          </cell>
          <cell r="C834" t="str">
            <v>KOKH-TV</v>
          </cell>
          <cell r="E834" t="str">
            <v>Fox</v>
          </cell>
          <cell r="G834" t="str">
            <v>Oklahoma City, OK</v>
          </cell>
          <cell r="M834" t="str">
            <v>Sinclair Broadcast Group</v>
          </cell>
          <cell r="O834" t="str">
            <v>News Corp. (Heritage Media)</v>
          </cell>
          <cell r="Q834" t="str">
            <v>$630 million</v>
          </cell>
        </row>
        <row r="835">
          <cell r="C835" t="str">
            <v>WCHS-TV</v>
          </cell>
          <cell r="E835" t="str">
            <v>ABC</v>
          </cell>
          <cell r="G835" t="str">
            <v>Charleston-Huntington, WV</v>
          </cell>
          <cell r="M835" t="str">
            <v>Sinclair Broadcast Group</v>
          </cell>
          <cell r="O835" t="str">
            <v>News Corp. (Heritage Media)</v>
          </cell>
          <cell r="Q835" t="str">
            <v>$630 million</v>
          </cell>
        </row>
        <row r="836">
          <cell r="C836" t="str">
            <v>WEAR-TV</v>
          </cell>
          <cell r="E836" t="str">
            <v>ABC</v>
          </cell>
          <cell r="G836" t="str">
            <v>Mobile-Pensacola, FL</v>
          </cell>
          <cell r="M836" t="str">
            <v>Sinclair Broadcast Group</v>
          </cell>
          <cell r="O836" t="str">
            <v>News Corp. (Heritage Media)</v>
          </cell>
          <cell r="Q836" t="str">
            <v>$630 million</v>
          </cell>
        </row>
        <row r="837">
          <cell r="C837" t="str">
            <v>WPTZ-TV</v>
          </cell>
          <cell r="E837" t="str">
            <v>NBC</v>
          </cell>
          <cell r="G837" t="str">
            <v>Burlington, VT - Plattsburgh, NY</v>
          </cell>
          <cell r="M837" t="str">
            <v>Sinclair Broadcast Group</v>
          </cell>
          <cell r="O837" t="str">
            <v>News Corp. (Heritage Media)</v>
          </cell>
          <cell r="Q837" t="str">
            <v>$630 million</v>
          </cell>
        </row>
        <row r="838">
          <cell r="C838" t="str">
            <v>WNNE-TV</v>
          </cell>
          <cell r="E838" t="str">
            <v>NBC (Simulcast)</v>
          </cell>
          <cell r="G838" t="str">
            <v>Burlington, VT - Plattsburgh, NY</v>
          </cell>
          <cell r="M838" t="str">
            <v>Sinclair Broadcast Group</v>
          </cell>
          <cell r="O838" t="str">
            <v>News Corp. (Heritage Media)</v>
          </cell>
          <cell r="Q838" t="str">
            <v>$630 million</v>
          </cell>
        </row>
        <row r="839">
          <cell r="C839" t="str">
            <v>WFGX-TV</v>
          </cell>
          <cell r="E839" t="str">
            <v>WB</v>
          </cell>
          <cell r="G839" t="str">
            <v>Mobile-Pensacola, FL</v>
          </cell>
          <cell r="M839" t="str">
            <v>Sinclair Broadcast Group</v>
          </cell>
          <cell r="O839" t="str">
            <v>News Corp. (Heritage Media)</v>
          </cell>
          <cell r="Q839" t="str">
            <v>$630 million</v>
          </cell>
        </row>
        <row r="840">
          <cell r="C840" t="str">
            <v>Twenty-four radio stations in St. Louis, Portland, Kansas City, Milwaukee, Norfolk, New Orleans and Rochester</v>
          </cell>
        </row>
        <row r="842">
          <cell r="A842">
            <v>35625</v>
          </cell>
          <cell r="C842" t="str">
            <v>WELU-TV</v>
          </cell>
          <cell r="E842" t="str">
            <v>Independent</v>
          </cell>
          <cell r="G842" t="str">
            <v>Aguadillar, P.R.</v>
          </cell>
          <cell r="M842" t="str">
            <v>Iglesia Pabellon de la Victoria Movimiento Iglesias de Fe</v>
          </cell>
          <cell r="O842" t="str">
            <v>Healthy Christian Family Media</v>
          </cell>
          <cell r="Q842" t="str">
            <v>$0.5 million</v>
          </cell>
        </row>
        <row r="844">
          <cell r="A844" t="str">
            <v>Television Transactions — Second-Quarter 1997</v>
          </cell>
        </row>
        <row r="845">
          <cell r="A845" t="str">
            <v>Date Transaction</v>
          </cell>
          <cell r="G845" t="str">
            <v>Designated</v>
          </cell>
          <cell r="Q845" t="str">
            <v>Price</v>
          </cell>
        </row>
        <row r="846">
          <cell r="A846" t="str">
            <v xml:space="preserve"> Announced</v>
          </cell>
          <cell r="C846" t="str">
            <v>Property</v>
          </cell>
          <cell r="E846" t="str">
            <v>Affiliation</v>
          </cell>
          <cell r="G846" t="str">
            <v>Marketing Area</v>
          </cell>
          <cell r="M846" t="str">
            <v>Purchaser</v>
          </cell>
          <cell r="O846" t="str">
            <v>Seller</v>
          </cell>
          <cell r="Q846" t="str">
            <v xml:space="preserve"> (at Announcement of Deal)</v>
          </cell>
        </row>
        <row r="848">
          <cell r="A848">
            <v>35611</v>
          </cell>
          <cell r="C848" t="str">
            <v>WINT-TV</v>
          </cell>
          <cell r="E848" t="str">
            <v>WB</v>
          </cell>
          <cell r="G848" t="str">
            <v>Knoxville, TN</v>
          </cell>
          <cell r="M848" t="str">
            <v>Acme Television, LLC</v>
          </cell>
          <cell r="O848" t="str">
            <v>Crossville TV LP</v>
          </cell>
          <cell r="Q848" t="str">
            <v>$13.2 million</v>
          </cell>
        </row>
        <row r="850">
          <cell r="A850">
            <v>35604</v>
          </cell>
          <cell r="C850" t="str">
            <v>KSVI-TV</v>
          </cell>
          <cell r="E850" t="str">
            <v>ABC</v>
          </cell>
          <cell r="G850" t="str">
            <v>Billings, MT</v>
          </cell>
          <cell r="M850" t="str">
            <v>Great Trails Broadcasting</v>
          </cell>
          <cell r="O850" t="str">
            <v>Big Horn Communications</v>
          </cell>
          <cell r="Q850" t="str">
            <v>$17.37 million</v>
          </cell>
        </row>
        <row r="852">
          <cell r="A852">
            <v>35604</v>
          </cell>
          <cell r="C852" t="str">
            <v>WKCF-TV</v>
          </cell>
          <cell r="E852" t="str">
            <v>Independent</v>
          </cell>
          <cell r="G852" t="str">
            <v>Orlando, FA</v>
          </cell>
          <cell r="M852" t="str">
            <v>Press Communications LLC</v>
          </cell>
          <cell r="O852" t="str">
            <v>Press Broadcasting Co. Inc.</v>
          </cell>
          <cell r="Q852" t="str">
            <v>$65 million</v>
          </cell>
        </row>
        <row r="853">
          <cell r="C853" t="str">
            <v>Plus WBUB-AM and WKXW-FM in Trenton, NJ and WBSS-FM in Millville (Atlantic City, NJ)</v>
          </cell>
        </row>
        <row r="855">
          <cell r="A855">
            <v>35597</v>
          </cell>
          <cell r="C855" t="str">
            <v>KLDO-TV</v>
          </cell>
          <cell r="E855" t="str">
            <v>Telemundo</v>
          </cell>
          <cell r="G855" t="str">
            <v>Laredo, TX</v>
          </cell>
          <cell r="M855" t="str">
            <v>Entravision Communications</v>
          </cell>
          <cell r="O855" t="str">
            <v>Panorama Broadcasting</v>
          </cell>
          <cell r="Q855" t="str">
            <v>$6.2 million</v>
          </cell>
        </row>
        <row r="857">
          <cell r="A857">
            <v>35590</v>
          </cell>
          <cell r="C857" t="str">
            <v>WCPX-TV</v>
          </cell>
          <cell r="E857" t="str">
            <v>CBS</v>
          </cell>
          <cell r="G857" t="str">
            <v>Orlando, FA</v>
          </cell>
          <cell r="M857" t="str">
            <v>Post-Newsweek Stations</v>
          </cell>
          <cell r="O857" t="str">
            <v>Meredith</v>
          </cell>
          <cell r="Q857" t="str">
            <v>Swap - $375 million</v>
          </cell>
        </row>
        <row r="858">
          <cell r="C858" t="str">
            <v>WFSB-TV</v>
          </cell>
          <cell r="E858" t="str">
            <v>CBS</v>
          </cell>
          <cell r="G858" t="str">
            <v>Hartford/New Haven, CT</v>
          </cell>
          <cell r="M858" t="str">
            <v>Meredith</v>
          </cell>
          <cell r="O858" t="str">
            <v>Post-Newsweek Stations</v>
          </cell>
          <cell r="Q858" t="str">
            <v>Swap - $375 million</v>
          </cell>
        </row>
        <row r="860">
          <cell r="A860">
            <v>35590</v>
          </cell>
          <cell r="C860" t="str">
            <v>WEFC-TV</v>
          </cell>
          <cell r="E860" t="str">
            <v>REL (to be inTV)</v>
          </cell>
          <cell r="G860" t="str">
            <v>Roanoke (Lynchburg, VA)</v>
          </cell>
          <cell r="M860" t="str">
            <v>Paxson Communications</v>
          </cell>
          <cell r="O860" t="str">
            <v>Vine &amp; Branch Inc.</v>
          </cell>
          <cell r="Q860" t="str">
            <v>$5.5 million</v>
          </cell>
        </row>
        <row r="862">
          <cell r="A862">
            <v>35590</v>
          </cell>
          <cell r="C862" t="str">
            <v>KHAS-TV</v>
          </cell>
          <cell r="E862" t="str">
            <v>NBC</v>
          </cell>
          <cell r="G862" t="str">
            <v>Hastings (Lincoln, NE)</v>
          </cell>
          <cell r="M862" t="str">
            <v>North Platte Television</v>
          </cell>
          <cell r="O862" t="str">
            <v>Nebraska Television</v>
          </cell>
          <cell r="Q862" t="str">
            <v>$4.5 million</v>
          </cell>
        </row>
        <row r="864">
          <cell r="A864">
            <v>35576</v>
          </cell>
          <cell r="C864" t="str">
            <v>KTVC-TV</v>
          </cell>
          <cell r="E864" t="str">
            <v>Dark (to be inTV)</v>
          </cell>
          <cell r="G864" t="str">
            <v>Cedar Rapids, IA</v>
          </cell>
          <cell r="M864" t="str">
            <v>Paxson Communications</v>
          </cell>
          <cell r="O864" t="str">
            <v>Anthony J. Fant</v>
          </cell>
          <cell r="Q864" t="str">
            <v>$5 million</v>
          </cell>
        </row>
        <row r="865">
          <cell r="C865" t="str">
            <v>WAQF-TV</v>
          </cell>
          <cell r="E865" t="str">
            <v>Dark (to be inTV)</v>
          </cell>
          <cell r="G865" t="str">
            <v>Batavia (Buffalo, NY)</v>
          </cell>
          <cell r="Q865" t="str">
            <v>$3 million</v>
          </cell>
        </row>
        <row r="867">
          <cell r="A867">
            <v>35569</v>
          </cell>
          <cell r="C867" t="str">
            <v>KENS-TV</v>
          </cell>
          <cell r="E867" t="str">
            <v>CBS</v>
          </cell>
          <cell r="G867" t="str">
            <v>San Antonio, TX</v>
          </cell>
          <cell r="M867" t="str">
            <v>Scripps-Howard</v>
          </cell>
          <cell r="O867" t="str">
            <v>Harte-Hanks Communications</v>
          </cell>
          <cell r="Q867" t="str">
            <v>$775 million for all assets</v>
          </cell>
        </row>
        <row r="868">
          <cell r="C868" t="str">
            <v>6 daily newspapers (including Corpus Christi, Abilene, Plano)</v>
          </cell>
        </row>
        <row r="869">
          <cell r="C869" t="str">
            <v>25 weekly newspapers</v>
          </cell>
        </row>
        <row r="871">
          <cell r="A871">
            <v>35569</v>
          </cell>
          <cell r="C871" t="str">
            <v>WBIS-TV</v>
          </cell>
          <cell r="E871" t="str">
            <v>Independent</v>
          </cell>
          <cell r="G871" t="str">
            <v>New York</v>
          </cell>
          <cell r="M871" t="str">
            <v>Paxson Communications</v>
          </cell>
          <cell r="O871" t="str">
            <v>ITT-Dow Jones Television</v>
          </cell>
          <cell r="Q871">
            <v>257.5</v>
          </cell>
        </row>
        <row r="873">
          <cell r="A873">
            <v>35569</v>
          </cell>
          <cell r="C873" t="str">
            <v>WJAC-TV</v>
          </cell>
          <cell r="E873" t="str">
            <v>NBC</v>
          </cell>
          <cell r="G873" t="str">
            <v>Johnstown (Altoona, PA)</v>
          </cell>
          <cell r="M873" t="str">
            <v>Sunrise Television Corp.</v>
          </cell>
          <cell r="O873" t="str">
            <v>Richard Meyer, Johnstown</v>
          </cell>
          <cell r="Q873" t="str">
            <v>$36 million</v>
          </cell>
        </row>
        <row r="875">
          <cell r="A875">
            <v>35569</v>
          </cell>
          <cell r="C875" t="str">
            <v>WICZ-TV</v>
          </cell>
          <cell r="E875" t="str">
            <v>Fox</v>
          </cell>
          <cell r="G875" t="str">
            <v>Binghamton, NY</v>
          </cell>
          <cell r="M875" t="str">
            <v>Northwest Broadcasting Inc.</v>
          </cell>
          <cell r="O875" t="str">
            <v>Stainless Broadcasting Co.</v>
          </cell>
          <cell r="Q875" t="str">
            <v>$16.5 million</v>
          </cell>
        </row>
        <row r="876">
          <cell r="C876" t="str">
            <v>KTVZ-TV</v>
          </cell>
          <cell r="E876" t="str">
            <v>NBC</v>
          </cell>
          <cell r="G876" t="str">
            <v>Bend, OR</v>
          </cell>
          <cell r="M876" t="str">
            <v>Northwest Broadcasting Inc.</v>
          </cell>
          <cell r="O876" t="str">
            <v>Stainless Broadcasting Co.</v>
          </cell>
          <cell r="Q876" t="str">
            <v>$16.5 million</v>
          </cell>
        </row>
        <row r="878">
          <cell r="A878">
            <v>35569</v>
          </cell>
          <cell r="C878" t="str">
            <v>WAWB-TV</v>
          </cell>
          <cell r="E878" t="str">
            <v>WB</v>
          </cell>
          <cell r="G878" t="str">
            <v>Ashland (Richmond, VA)</v>
          </cell>
          <cell r="M878" t="str">
            <v>James L. Lockwood Jr.</v>
          </cell>
          <cell r="O878" t="str">
            <v>Bell Broadcasting LLC</v>
          </cell>
          <cell r="Q878" t="str">
            <v>$10 million</v>
          </cell>
        </row>
        <row r="880">
          <cell r="A880">
            <v>35569</v>
          </cell>
          <cell r="C880" t="str">
            <v>WSCO-TV</v>
          </cell>
          <cell r="E880" t="str">
            <v>Indep. (to be inTV)</v>
          </cell>
          <cell r="G880" t="str">
            <v>Suring (Green Bay, WI)</v>
          </cell>
          <cell r="M880" t="str">
            <v>Paxson Communications</v>
          </cell>
          <cell r="O880" t="str">
            <v>VCY/America Inc.</v>
          </cell>
          <cell r="Q880" t="str">
            <v>$4.75 million</v>
          </cell>
        </row>
        <row r="883">
          <cell r="A883" t="str">
            <v>Television Transactions — Second-Quarter 1997</v>
          </cell>
        </row>
        <row r="884">
          <cell r="A884" t="str">
            <v>Date Transaction</v>
          </cell>
          <cell r="G884" t="str">
            <v>Designated</v>
          </cell>
          <cell r="Q884" t="str">
            <v>Price</v>
          </cell>
        </row>
        <row r="885">
          <cell r="A885" t="str">
            <v xml:space="preserve"> Announced</v>
          </cell>
          <cell r="C885" t="str">
            <v>Property</v>
          </cell>
          <cell r="E885" t="str">
            <v>Affiliation</v>
          </cell>
          <cell r="G885" t="str">
            <v>Marketing Area</v>
          </cell>
          <cell r="M885" t="str">
            <v>Purchaser</v>
          </cell>
          <cell r="O885" t="str">
            <v>Seller</v>
          </cell>
          <cell r="Q885" t="str">
            <v xml:space="preserve"> (at Announcement of Deal)</v>
          </cell>
        </row>
        <row r="887">
          <cell r="A887">
            <v>35569</v>
          </cell>
          <cell r="C887" t="str">
            <v>KBVU-TV</v>
          </cell>
          <cell r="E887" t="str">
            <v>Fox</v>
          </cell>
          <cell r="G887" t="str">
            <v>Eureka, CA</v>
          </cell>
          <cell r="M887" t="str">
            <v>Sainte Partners II LP</v>
          </cell>
          <cell r="O887" t="str">
            <v>Sharon D. Sepulveda, Modesto, CA</v>
          </cell>
          <cell r="Q887" t="str">
            <v>$150,000 (remaining 51%)</v>
          </cell>
        </row>
        <row r="889">
          <cell r="A889">
            <v>35555</v>
          </cell>
          <cell r="C889" t="str">
            <v>WPCB-TV</v>
          </cell>
          <cell r="E889" t="str">
            <v>REL</v>
          </cell>
          <cell r="G889" t="str">
            <v>Greensburg (Pittsburgh, PA)</v>
          </cell>
          <cell r="M889" t="str">
            <v>Paxson Communications</v>
          </cell>
          <cell r="O889" t="str">
            <v>Cornerstone TeleVision</v>
          </cell>
          <cell r="Q889" t="str">
            <v>$35 million</v>
          </cell>
        </row>
        <row r="891">
          <cell r="A891">
            <v>35548</v>
          </cell>
          <cell r="C891" t="str">
            <v>WPMC-TV</v>
          </cell>
          <cell r="E891" t="str">
            <v>Independent/Trinity</v>
          </cell>
          <cell r="G891" t="str">
            <v>Jellico (Knoxville, TN)</v>
          </cell>
          <cell r="M891" t="str">
            <v>Global Broadcasting Systems</v>
          </cell>
          <cell r="O891" t="str">
            <v>Pine Mountain Christian Broadcasting</v>
          </cell>
          <cell r="Q891" t="str">
            <v>$4.1 million</v>
          </cell>
        </row>
        <row r="893">
          <cell r="A893">
            <v>35548</v>
          </cell>
          <cell r="C893" t="str">
            <v>KVYE-TV</v>
          </cell>
          <cell r="E893" t="str">
            <v>Univision</v>
          </cell>
          <cell r="G893" t="str">
            <v>El Centro, CA (Yuma, AZ)</v>
          </cell>
          <cell r="M893" t="str">
            <v>Entravision Communications</v>
          </cell>
          <cell r="O893" t="str">
            <v>La Paz Wireless Corp.</v>
          </cell>
          <cell r="Q893" t="str">
            <v>$0.2 million</v>
          </cell>
        </row>
        <row r="895">
          <cell r="A895">
            <v>35548</v>
          </cell>
          <cell r="C895" t="str">
            <v>KHFT-TV</v>
          </cell>
          <cell r="E895" t="str">
            <v>Independent</v>
          </cell>
          <cell r="G895" t="str">
            <v>Hobbs/Albuquerque (Santa Fe, NM)</v>
          </cell>
          <cell r="M895" t="str">
            <v>Ramar Communications</v>
          </cell>
          <cell r="O895" t="str">
            <v>Broadcast Services of the Southwest</v>
          </cell>
          <cell r="Q895" t="str">
            <v>$0.2 million</v>
          </cell>
        </row>
        <row r="897">
          <cell r="A897">
            <v>35541</v>
          </cell>
          <cell r="C897" t="str">
            <v>KTAB-TV</v>
          </cell>
          <cell r="E897" t="str">
            <v>CBS</v>
          </cell>
          <cell r="G897" t="str">
            <v>Abilene, TX</v>
          </cell>
          <cell r="M897" t="str">
            <v>Alta Communications VI LP</v>
          </cell>
          <cell r="O897" t="str">
            <v>ShootingStar Inc.</v>
          </cell>
          <cell r="Q897" t="str">
            <v>$3.3 million (80% purchase)</v>
          </cell>
        </row>
        <row r="899">
          <cell r="A899">
            <v>35541</v>
          </cell>
          <cell r="C899" t="str">
            <v>KKAG-TV</v>
          </cell>
          <cell r="E899" t="str">
            <v>inTV</v>
          </cell>
          <cell r="G899" t="str">
            <v>Porterville (Fresno)</v>
          </cell>
          <cell r="M899" t="str">
            <v>Paxson Communications</v>
          </cell>
          <cell r="O899" t="str">
            <v>Kralowec Children's Family Trust</v>
          </cell>
          <cell r="Q899" t="str">
            <v>$7.96 million</v>
          </cell>
        </row>
        <row r="901">
          <cell r="A901">
            <v>35534</v>
          </cell>
          <cell r="C901" t="str">
            <v>WSBX-TV</v>
          </cell>
          <cell r="E901" t="str">
            <v>HSN (to be inTV)</v>
          </cell>
          <cell r="G901" t="str">
            <v>Anne Arbor (Detroit)</v>
          </cell>
          <cell r="M901" t="str">
            <v>Paxson Communications</v>
          </cell>
          <cell r="O901" t="str">
            <v>Blackstar LLC</v>
          </cell>
          <cell r="Q901" t="str">
            <v>$35.0 million</v>
          </cell>
        </row>
        <row r="903">
          <cell r="A903">
            <v>35534</v>
          </cell>
          <cell r="C903" t="str">
            <v>WMCF-TV</v>
          </cell>
          <cell r="E903" t="str">
            <v>Trinity</v>
          </cell>
          <cell r="G903" t="str">
            <v>Montgomery, AL</v>
          </cell>
          <cell r="M903" t="str">
            <v>All American TV</v>
          </cell>
          <cell r="O903" t="str">
            <v>Sonlight Broadcasting Systems</v>
          </cell>
          <cell r="Q903" t="str">
            <v>$30.0 million</v>
          </cell>
        </row>
        <row r="904">
          <cell r="C904" t="str">
            <v>WMPV-TV</v>
          </cell>
          <cell r="E904" t="str">
            <v>Trinity</v>
          </cell>
          <cell r="G904" t="str">
            <v>Mobile, AL (Pensacola, FA)</v>
          </cell>
          <cell r="M904" t="str">
            <v>All American TV</v>
          </cell>
          <cell r="O904" t="str">
            <v>Sonlight Broadcasting Systems</v>
          </cell>
          <cell r="Q904" t="str">
            <v>$30.0 million</v>
          </cell>
        </row>
        <row r="905">
          <cell r="C905" t="str">
            <v>WBUY-TV</v>
          </cell>
          <cell r="E905" t="str">
            <v>Trinity</v>
          </cell>
          <cell r="G905" t="str">
            <v>Holly Srings, MS (Memphis)</v>
          </cell>
          <cell r="M905" t="str">
            <v>All American TV</v>
          </cell>
          <cell r="O905" t="str">
            <v>Sonlight Broadcasting Systems</v>
          </cell>
          <cell r="Q905" t="str">
            <v>$30.0 million</v>
          </cell>
        </row>
        <row r="906">
          <cell r="C906" t="str">
            <v>WELF-TV</v>
          </cell>
          <cell r="E906" t="str">
            <v>Trinity</v>
          </cell>
          <cell r="G906" t="str">
            <v>Dalton, GA (Chattanooga)</v>
          </cell>
          <cell r="M906" t="str">
            <v>All American TV</v>
          </cell>
          <cell r="O906" t="str">
            <v>Sonlight Broadcasting Systems</v>
          </cell>
          <cell r="Q906" t="str">
            <v>$30.0 million</v>
          </cell>
        </row>
        <row r="907">
          <cell r="C907" t="str">
            <v>WPGD-TV</v>
          </cell>
          <cell r="E907" t="str">
            <v>Trinity</v>
          </cell>
          <cell r="G907" t="str">
            <v>Hendersonville (Nashville)</v>
          </cell>
          <cell r="M907" t="str">
            <v>All American TV</v>
          </cell>
          <cell r="O907" t="str">
            <v>Sonlight Broadcasting Systems</v>
          </cell>
          <cell r="Q907" t="str">
            <v>$30.0 million</v>
          </cell>
        </row>
        <row r="909">
          <cell r="A909">
            <v>35534</v>
          </cell>
          <cell r="C909" t="str">
            <v>WWAY-TV</v>
          </cell>
          <cell r="E909" t="str">
            <v>ABC</v>
          </cell>
          <cell r="G909" t="str">
            <v>Wilmington, NC</v>
          </cell>
          <cell r="M909" t="str">
            <v>Kelso Investment Associates V LP</v>
          </cell>
          <cell r="O909" t="str">
            <v>Mario Baeza, Englewood, NJ</v>
          </cell>
          <cell r="Q909" t="str">
            <v>$9.6 million</v>
          </cell>
        </row>
        <row r="911">
          <cell r="A911">
            <v>35534</v>
          </cell>
          <cell r="C911" t="str">
            <v>WJXX-TV</v>
          </cell>
          <cell r="E911" t="str">
            <v>ABC</v>
          </cell>
          <cell r="G911" t="str">
            <v>Orange Park (Jacksonville, FL)</v>
          </cell>
          <cell r="M911" t="str">
            <v>Allbritton Communications</v>
          </cell>
          <cell r="O911" t="str">
            <v>WPR LP</v>
          </cell>
          <cell r="Q911" t="str">
            <v>$5.0 million</v>
          </cell>
        </row>
        <row r="914">
          <cell r="A914" t="str">
            <v>Television Transactions — First-Quarter 1997</v>
          </cell>
        </row>
        <row r="915">
          <cell r="A915" t="str">
            <v>Date Transaction</v>
          </cell>
          <cell r="G915" t="str">
            <v>Designated</v>
          </cell>
          <cell r="Q915" t="str">
            <v>Price</v>
          </cell>
        </row>
        <row r="916">
          <cell r="A916" t="str">
            <v xml:space="preserve"> Announced</v>
          </cell>
          <cell r="C916" t="str">
            <v>Property</v>
          </cell>
          <cell r="E916" t="str">
            <v>Affiliation</v>
          </cell>
          <cell r="G916" t="str">
            <v>Marketing Area</v>
          </cell>
          <cell r="M916" t="str">
            <v>Purchaser</v>
          </cell>
          <cell r="O916" t="str">
            <v>Seller</v>
          </cell>
          <cell r="Q916" t="str">
            <v xml:space="preserve"> (at Announcement of Deal)</v>
          </cell>
        </row>
        <row r="918">
          <cell r="A918">
            <v>35520</v>
          </cell>
          <cell r="C918" t="str">
            <v>KTVH-TV</v>
          </cell>
          <cell r="E918" t="str">
            <v>NBC</v>
          </cell>
          <cell r="G918" t="str">
            <v>Helena, Montana</v>
          </cell>
          <cell r="M918" t="str">
            <v>Sunbelt Communications</v>
          </cell>
          <cell r="O918" t="str">
            <v>Big Sky Broadcasting, LP</v>
          </cell>
          <cell r="Q918" t="str">
            <v>$3.45 million</v>
          </cell>
        </row>
        <row r="920">
          <cell r="A920">
            <v>35515</v>
          </cell>
          <cell r="C920" t="str">
            <v>KITV-TV</v>
          </cell>
          <cell r="E920" t="str">
            <v>ABC</v>
          </cell>
          <cell r="G920" t="str">
            <v>Honolulu</v>
          </cell>
          <cell r="M920" t="str">
            <v>Merging with Hearst Television Group (Hearst with 83%)</v>
          </cell>
          <cell r="O920" t="str">
            <v>Argyle Television Shareholders will own 17%</v>
          </cell>
          <cell r="Q920" t="str">
            <v>Approximately $525 million</v>
          </cell>
        </row>
        <row r="921">
          <cell r="C921" t="str">
            <v>KMAU-TV</v>
          </cell>
          <cell r="E921" t="str">
            <v>SAT</v>
          </cell>
          <cell r="G921" t="str">
            <v>Honolulu</v>
          </cell>
          <cell r="M921" t="str">
            <v>Merging with Hearst Television Group (Hearst with 83%)</v>
          </cell>
          <cell r="O921" t="str">
            <v>Argyle Television Shareholders will own 17%</v>
          </cell>
          <cell r="Q921" t="str">
            <v>Approximately $525 million</v>
          </cell>
        </row>
        <row r="922">
          <cell r="C922" t="str">
            <v>KHVO-TV</v>
          </cell>
          <cell r="E922" t="str">
            <v>SAT</v>
          </cell>
          <cell r="G922" t="str">
            <v>Honolulu</v>
          </cell>
          <cell r="M922" t="str">
            <v>Merging with Hearst Television Group (Hearst with 83%)</v>
          </cell>
          <cell r="O922" t="str">
            <v>Argyle Television Shareholders will own 17%</v>
          </cell>
          <cell r="Q922" t="str">
            <v>Approximately $525 million</v>
          </cell>
        </row>
        <row r="923">
          <cell r="C923" t="str">
            <v>WAPT-TV</v>
          </cell>
          <cell r="E923" t="str">
            <v>ABC</v>
          </cell>
          <cell r="G923" t="str">
            <v>Jackson, MS</v>
          </cell>
          <cell r="M923" t="str">
            <v>Merging with Hearst Television Group (Hearst with 83%)</v>
          </cell>
          <cell r="O923" t="str">
            <v>Argyle Television Shareholders will own 17%</v>
          </cell>
          <cell r="Q923" t="str">
            <v>Approximately $525 million</v>
          </cell>
        </row>
        <row r="924">
          <cell r="C924" t="str">
            <v>WNAC-TV</v>
          </cell>
          <cell r="E924" t="str">
            <v>FOX</v>
          </cell>
          <cell r="G924" t="str">
            <v>Providence</v>
          </cell>
          <cell r="M924" t="str">
            <v>Merging with Hearst Television Group (Hearst with 83%)</v>
          </cell>
          <cell r="O924" t="str">
            <v>Argyle Television Shareholders will own 17%</v>
          </cell>
          <cell r="Q924" t="str">
            <v>Approximately $525 million</v>
          </cell>
        </row>
        <row r="925">
          <cell r="C925" t="str">
            <v>KHBS-TV</v>
          </cell>
          <cell r="E925" t="str">
            <v>ABC</v>
          </cell>
          <cell r="G925" t="str">
            <v>Fort Smith, AK</v>
          </cell>
          <cell r="M925" t="str">
            <v>Merging with Hearst Television Group (Hearst with 83%)</v>
          </cell>
          <cell r="O925" t="str">
            <v>Argyle Television Shareholders will own 17%</v>
          </cell>
          <cell r="Q925" t="str">
            <v>Approximately $525 million</v>
          </cell>
        </row>
        <row r="926">
          <cell r="C926" t="str">
            <v>KHOG-TV</v>
          </cell>
          <cell r="E926" t="str">
            <v>SAT</v>
          </cell>
          <cell r="G926" t="str">
            <v>Fayetteville, AK (Ft. Smith)</v>
          </cell>
          <cell r="M926" t="str">
            <v>Merging with Hearst Television Group (Hearst with 83%)</v>
          </cell>
          <cell r="O926" t="str">
            <v>Argyle Television Shareholders will own 17%</v>
          </cell>
          <cell r="Q926" t="str">
            <v>Approximately $525 million</v>
          </cell>
        </row>
        <row r="927">
          <cell r="C927" t="str">
            <v>WLWT-TV</v>
          </cell>
          <cell r="E927" t="str">
            <v>NBC</v>
          </cell>
          <cell r="G927" t="str">
            <v>Cincinnati</v>
          </cell>
          <cell r="M927" t="str">
            <v>Merging with Hearst Television Group (Hearst with 83%)</v>
          </cell>
          <cell r="O927" t="str">
            <v>Argyle Television Shareholders will own 17%</v>
          </cell>
          <cell r="Q927" t="str">
            <v>Approximately $525 million</v>
          </cell>
        </row>
        <row r="928">
          <cell r="C928" t="str">
            <v>KOCO-TV</v>
          </cell>
          <cell r="E928" t="str">
            <v>ABC</v>
          </cell>
          <cell r="G928" t="str">
            <v>Oklahoma City</v>
          </cell>
          <cell r="M928" t="str">
            <v>Merging with Hearst Television Group (Hearst with 83%)</v>
          </cell>
          <cell r="O928" t="str">
            <v>Argyle Television Shareholders will own 17%</v>
          </cell>
          <cell r="Q928" t="str">
            <v>Approximately $525 million</v>
          </cell>
        </row>
        <row r="930">
          <cell r="A930">
            <v>35515</v>
          </cell>
          <cell r="C930" t="str">
            <v>WPBF-TV</v>
          </cell>
          <cell r="E930" t="str">
            <v>ABC</v>
          </cell>
          <cell r="G930" t="str">
            <v>West Palm Beach</v>
          </cell>
          <cell r="M930" t="str">
            <v>Hearst Corp.</v>
          </cell>
          <cell r="O930" t="str">
            <v>Paxson Communications</v>
          </cell>
          <cell r="Q930" t="str">
            <v>$85 million</v>
          </cell>
        </row>
        <row r="932">
          <cell r="A932">
            <v>35513</v>
          </cell>
          <cell r="C932" t="str">
            <v>KRMT-TV</v>
          </cell>
          <cell r="E932" t="str">
            <v>IND</v>
          </cell>
          <cell r="G932" t="str">
            <v>Denver</v>
          </cell>
          <cell r="M932" t="str">
            <v>Community Television Educators</v>
          </cell>
          <cell r="O932" t="str">
            <v>Family Bible Chapel</v>
          </cell>
          <cell r="Q932" t="str">
            <v>$1.95 million</v>
          </cell>
        </row>
        <row r="934">
          <cell r="A934">
            <v>35513</v>
          </cell>
          <cell r="C934" t="str">
            <v>WDHS-TV</v>
          </cell>
          <cell r="E934" t="str">
            <v>IND</v>
          </cell>
          <cell r="G934" t="str">
            <v>Iron Mountain (Marquette, Mich)</v>
          </cell>
          <cell r="M934" t="str">
            <v>MICI Inc.</v>
          </cell>
          <cell r="O934" t="str">
            <v>W. Russell Withers</v>
          </cell>
          <cell r="Q934" t="str">
            <v>$2 million</v>
          </cell>
        </row>
        <row r="936">
          <cell r="A936">
            <v>35513</v>
          </cell>
          <cell r="C936" t="str">
            <v>WXXV-TV</v>
          </cell>
          <cell r="E936" t="str">
            <v>Fox</v>
          </cell>
          <cell r="G936" t="str">
            <v>Gulfport (Biloxi), Miss.</v>
          </cell>
          <cell r="M936" t="str">
            <v>Morris Newspaper Corp.</v>
          </cell>
          <cell r="O936" t="str">
            <v>Prime Cities Broadcasters</v>
          </cell>
          <cell r="Q936" t="str">
            <v>$17.5 million</v>
          </cell>
        </row>
        <row r="938">
          <cell r="A938">
            <v>35513</v>
          </cell>
          <cell r="C938" t="str">
            <v>KWBP-TV</v>
          </cell>
          <cell r="E938" t="str">
            <v>WB</v>
          </cell>
          <cell r="G938" t="str">
            <v>Salem/Portland, OR</v>
          </cell>
          <cell r="M938" t="str">
            <v xml:space="preserve">Acme Television Holdings </v>
          </cell>
          <cell r="O938" t="str">
            <v>Peregrine Communications, Ltd.</v>
          </cell>
          <cell r="Q938" t="str">
            <v>$17.6 million</v>
          </cell>
        </row>
        <row r="940">
          <cell r="A940">
            <v>35513</v>
          </cell>
          <cell r="C940" t="str">
            <v>KAAL-TV</v>
          </cell>
          <cell r="E940" t="str">
            <v>ABC</v>
          </cell>
          <cell r="G940" t="str">
            <v>Austin, MN</v>
          </cell>
          <cell r="M940" t="str">
            <v>Grapevine Communications</v>
          </cell>
          <cell r="O940" t="str">
            <v>Eastern Broadcasting Co.</v>
          </cell>
          <cell r="Q940" t="str">
            <v>$40 million</v>
          </cell>
        </row>
        <row r="941">
          <cell r="C941" t="str">
            <v>KODE-TV</v>
          </cell>
          <cell r="E941" t="str">
            <v>ABC</v>
          </cell>
          <cell r="G941" t="str">
            <v>Joplin, MO</v>
          </cell>
          <cell r="M941" t="str">
            <v>Grapevine Communications</v>
          </cell>
          <cell r="O941" t="str">
            <v>Eastern Broadcasting Co.</v>
          </cell>
          <cell r="Q941" t="str">
            <v>$40 million</v>
          </cell>
        </row>
        <row r="942">
          <cell r="C942" t="str">
            <v>KTWO-TV</v>
          </cell>
          <cell r="E942" t="str">
            <v>NBC</v>
          </cell>
          <cell r="G942" t="str">
            <v>Casper, WY</v>
          </cell>
          <cell r="M942" t="str">
            <v>Grapevine Communications</v>
          </cell>
          <cell r="O942" t="str">
            <v>Eastern Broadcasting Co.</v>
          </cell>
          <cell r="Q942" t="str">
            <v>$40 million</v>
          </cell>
        </row>
        <row r="943">
          <cell r="C943" t="str">
            <v>KKTU-TV</v>
          </cell>
          <cell r="E943" t="str">
            <v>SAT</v>
          </cell>
          <cell r="G943" t="str">
            <v>Cheyenne, WY</v>
          </cell>
          <cell r="M943" t="str">
            <v>Grapevine Communications</v>
          </cell>
          <cell r="O943" t="str">
            <v>Eastern Broadcasting Co.</v>
          </cell>
          <cell r="Q943" t="str">
            <v>$40 million</v>
          </cell>
        </row>
        <row r="945">
          <cell r="A945">
            <v>35513</v>
          </cell>
          <cell r="C945" t="str">
            <v>KTSM-TV</v>
          </cell>
          <cell r="E945" t="str">
            <v>NBC</v>
          </cell>
          <cell r="G945" t="str">
            <v>El Paso</v>
          </cell>
          <cell r="M945" t="str">
            <v>Communications Corp. of America</v>
          </cell>
          <cell r="O945" t="str">
            <v>Glyn and Karl Wyler</v>
          </cell>
          <cell r="Q945" t="str">
            <v>$30.5 million</v>
          </cell>
        </row>
        <row r="946">
          <cell r="C946" t="str">
            <v>KTSM-AM/FM</v>
          </cell>
          <cell r="G946" t="str">
            <v>El Paso</v>
          </cell>
          <cell r="M946" t="str">
            <v>Communications Corp. of America</v>
          </cell>
          <cell r="O946" t="str">
            <v>Glyn and Karl Wyler</v>
          </cell>
          <cell r="Q946" t="str">
            <v>$30.5 million</v>
          </cell>
        </row>
        <row r="948">
          <cell r="A948" t="str">
            <v>Television Transactions — First-Quarter 1997</v>
          </cell>
        </row>
        <row r="949">
          <cell r="A949" t="str">
            <v>Date Transaction</v>
          </cell>
          <cell r="G949" t="str">
            <v>Designated</v>
          </cell>
          <cell r="Q949" t="str">
            <v>Price</v>
          </cell>
        </row>
        <row r="950">
          <cell r="A950" t="str">
            <v xml:space="preserve"> Announced</v>
          </cell>
          <cell r="C950" t="str">
            <v>Property</v>
          </cell>
          <cell r="E950" t="str">
            <v>Affiliation</v>
          </cell>
          <cell r="G950" t="str">
            <v>Marketing Area</v>
          </cell>
          <cell r="M950" t="str">
            <v>Purchaser</v>
          </cell>
          <cell r="O950" t="str">
            <v>Seller</v>
          </cell>
          <cell r="Q950" t="str">
            <v xml:space="preserve"> (at Announcement of Deal)</v>
          </cell>
        </row>
        <row r="952">
          <cell r="A952">
            <v>35506</v>
          </cell>
          <cell r="C952" t="str">
            <v>WUTR-TV</v>
          </cell>
          <cell r="E952" t="str">
            <v>ABC</v>
          </cell>
          <cell r="G952" t="str">
            <v>Utica, NY</v>
          </cell>
          <cell r="M952" t="str">
            <v>Utica Television Partners (Ackerley operate as LMA)</v>
          </cell>
          <cell r="O952" t="str">
            <v>Media General Inc.</v>
          </cell>
          <cell r="Q952" t="str">
            <v>$7.75 million</v>
          </cell>
        </row>
        <row r="954">
          <cell r="A954">
            <v>35499</v>
          </cell>
          <cell r="C954" t="str">
            <v>WRMY-TV</v>
          </cell>
          <cell r="E954" t="str">
            <v>IND</v>
          </cell>
          <cell r="G954" t="str">
            <v>Rocky Mountain/Raleigh/Durham, N.C.</v>
          </cell>
          <cell r="M954" t="str">
            <v>DP Media Inc.</v>
          </cell>
          <cell r="O954" t="str">
            <v>Roberts Broadcasting</v>
          </cell>
          <cell r="Q954" t="str">
            <v>$4.15 million</v>
          </cell>
        </row>
        <row r="956">
          <cell r="A956" t="str">
            <v>February 24, 1997</v>
          </cell>
          <cell r="C956" t="str">
            <v>WITN-TV</v>
          </cell>
          <cell r="E956" t="str">
            <v>NBC</v>
          </cell>
          <cell r="G956" t="str">
            <v>Washington/Greenville, NC</v>
          </cell>
          <cell r="M956" t="str">
            <v>Gray Communications</v>
          </cell>
          <cell r="O956" t="str">
            <v>Raycom Media</v>
          </cell>
          <cell r="Q956" t="str">
            <v>$39.4 million</v>
          </cell>
        </row>
        <row r="958">
          <cell r="A958" t="str">
            <v>February 20, 1997</v>
          </cell>
          <cell r="C958" t="str">
            <v>KSTW-TV</v>
          </cell>
          <cell r="E958" t="str">
            <v>CBS to UPN</v>
          </cell>
          <cell r="G958" t="str">
            <v>Seattle</v>
          </cell>
          <cell r="M958" t="str">
            <v>Viacom</v>
          </cell>
          <cell r="O958" t="str">
            <v>Cox Communications</v>
          </cell>
          <cell r="Q958" t="str">
            <v>Swap plus $50 million</v>
          </cell>
        </row>
        <row r="959">
          <cell r="C959" t="str">
            <v>KIRO-TV</v>
          </cell>
          <cell r="E959" t="str">
            <v>UPN to CBS</v>
          </cell>
          <cell r="G959" t="str">
            <v>Seattle</v>
          </cell>
          <cell r="M959" t="str">
            <v>Cox Communications</v>
          </cell>
          <cell r="O959" t="str">
            <v>A.H. Belo</v>
          </cell>
          <cell r="Q959" t="str">
            <v>Swap</v>
          </cell>
        </row>
        <row r="960">
          <cell r="C960" t="str">
            <v>KMOV-TV</v>
          </cell>
          <cell r="E960" t="str">
            <v>CBS</v>
          </cell>
          <cell r="G960" t="str">
            <v>St. Louis</v>
          </cell>
          <cell r="M960" t="str">
            <v>A.H. Belo</v>
          </cell>
          <cell r="O960" t="str">
            <v xml:space="preserve">Viacom </v>
          </cell>
          <cell r="Q960" t="str">
            <v>Swap</v>
          </cell>
        </row>
        <row r="962">
          <cell r="A962" t="str">
            <v>February 20, 1997</v>
          </cell>
          <cell r="C962" t="str">
            <v>WXTX-TV</v>
          </cell>
          <cell r="E962" t="str">
            <v>UPN</v>
          </cell>
          <cell r="G962" t="str">
            <v>West Palm Beach</v>
          </cell>
          <cell r="M962" t="str">
            <v>Viacom</v>
          </cell>
          <cell r="O962" t="str">
            <v>Whitehead Media/Paxson Communications</v>
          </cell>
          <cell r="Q962" t="str">
            <v>$34.3 million</v>
          </cell>
        </row>
        <row r="964">
          <cell r="A964" t="str">
            <v>February 17, 1997</v>
          </cell>
          <cell r="C964" t="str">
            <v>KINZ-TV</v>
          </cell>
          <cell r="E964" t="str">
            <v>Independent</v>
          </cell>
          <cell r="G964" t="str">
            <v>Arlington/Fort Worth, TX</v>
          </cell>
          <cell r="M964" t="str">
            <v>Paxson Communications</v>
          </cell>
          <cell r="O964" t="str">
            <v>United Broadcast Group</v>
          </cell>
          <cell r="Q964" t="str">
            <v>$2.5 million for remaining 51% stake</v>
          </cell>
        </row>
        <row r="966">
          <cell r="A966" t="str">
            <v>February 10, 1997</v>
          </cell>
          <cell r="C966" t="str">
            <v>KNAZ-TV</v>
          </cell>
          <cell r="E966" t="str">
            <v>NBC</v>
          </cell>
          <cell r="G966" t="str">
            <v>Flagstaff/Phoenix</v>
          </cell>
          <cell r="M966" t="str">
            <v>Gannett</v>
          </cell>
          <cell r="O966" t="str">
            <v>Grand Canyon Television</v>
          </cell>
          <cell r="Q966" t="str">
            <v>$6.25 million</v>
          </cell>
        </row>
        <row r="967">
          <cell r="C967" t="str">
            <v>KMOH-TV</v>
          </cell>
          <cell r="E967" t="str">
            <v>WB</v>
          </cell>
          <cell r="G967" t="str">
            <v>Kingman/Phoenix</v>
          </cell>
          <cell r="M967" t="str">
            <v>Gannett</v>
          </cell>
          <cell r="O967" t="str">
            <v>Grand Canyon Television</v>
          </cell>
        </row>
        <row r="969">
          <cell r="A969" t="str">
            <v>February 10, 1997</v>
          </cell>
          <cell r="C969" t="str">
            <v>WSWB-TV</v>
          </cell>
          <cell r="E969" t="str">
            <v>Unbuilt</v>
          </cell>
          <cell r="G969" t="str">
            <v>Scranton/Wilkes-Barre, PA</v>
          </cell>
          <cell r="M969" t="str">
            <v>Paxson Communications</v>
          </cell>
          <cell r="O969" t="str">
            <v>Ted Ehrhardt, Clarks Summit</v>
          </cell>
          <cell r="Q969" t="str">
            <v>$6 million</v>
          </cell>
        </row>
        <row r="971">
          <cell r="A971" t="str">
            <v>January 31, 1997</v>
          </cell>
          <cell r="C971" t="str">
            <v>KUPN-TV</v>
          </cell>
          <cell r="E971" t="str">
            <v>UPN</v>
          </cell>
          <cell r="G971" t="str">
            <v>Las Vegas</v>
          </cell>
          <cell r="M971" t="str">
            <v>Sinclair Broadcast Group</v>
          </cell>
          <cell r="O971" t="str">
            <v>Las Vegas Channel 21 (Rich Communications)</v>
          </cell>
          <cell r="Q971" t="str">
            <v>$87 million</v>
          </cell>
        </row>
        <row r="973">
          <cell r="A973" t="str">
            <v>January 24, 1997</v>
          </cell>
          <cell r="C973" t="str">
            <v>WHNS-TV</v>
          </cell>
          <cell r="E973" t="str">
            <v>Fox/UPN</v>
          </cell>
          <cell r="G973" t="str">
            <v>Greenville,SC/Spartanburg/(Ashville)</v>
          </cell>
          <cell r="M973" t="str">
            <v>Meredith Corporation</v>
          </cell>
          <cell r="O973" t="str">
            <v>First Media</v>
          </cell>
          <cell r="Q973" t="str">
            <v>$435 million</v>
          </cell>
        </row>
        <row r="974">
          <cell r="C974" t="str">
            <v>KPDX-TV</v>
          </cell>
          <cell r="E974" t="str">
            <v>Fox</v>
          </cell>
          <cell r="G974" t="str">
            <v>Portland (Vancouver, WA)</v>
          </cell>
          <cell r="M974" t="str">
            <v>Meredith Corporation</v>
          </cell>
          <cell r="O974" t="str">
            <v>First Media</v>
          </cell>
          <cell r="Q974" t="str">
            <v>$435 million</v>
          </cell>
        </row>
        <row r="975">
          <cell r="C975" t="str">
            <v>WCPX-TV</v>
          </cell>
          <cell r="E975" t="str">
            <v>CBS</v>
          </cell>
          <cell r="G975" t="str">
            <v>Orlando</v>
          </cell>
          <cell r="M975" t="str">
            <v>Meredith Corporation</v>
          </cell>
          <cell r="O975" t="str">
            <v>First Media</v>
          </cell>
          <cell r="Q975" t="str">
            <v>$435 million</v>
          </cell>
        </row>
        <row r="977">
          <cell r="A977" t="str">
            <v>January 17, 1997</v>
          </cell>
          <cell r="C977" t="str">
            <v>KSTW-TV</v>
          </cell>
          <cell r="E977" t="str">
            <v>CBS</v>
          </cell>
          <cell r="G977" t="str">
            <v>Seattle</v>
          </cell>
          <cell r="M977" t="str">
            <v>Cox Communications</v>
          </cell>
          <cell r="O977" t="str">
            <v>Gaylord Broadcasting</v>
          </cell>
          <cell r="Q977" t="str">
            <v>$180 million</v>
          </cell>
        </row>
        <row r="979">
          <cell r="A979" t="str">
            <v>January 13, 1997</v>
          </cell>
          <cell r="C979" t="str">
            <v>WTVR-TV</v>
          </cell>
          <cell r="E979" t="str">
            <v>CBS</v>
          </cell>
          <cell r="G979" t="str">
            <v>Richmond, VA</v>
          </cell>
          <cell r="M979" t="str">
            <v>Raycom Media</v>
          </cell>
          <cell r="O979" t="str">
            <v>Media General</v>
          </cell>
          <cell r="Q979" t="str">
            <v>Value of $80 million</v>
          </cell>
        </row>
        <row r="980">
          <cell r="C980" t="str">
            <v>WSAV-TV</v>
          </cell>
          <cell r="E980" t="str">
            <v>NBC</v>
          </cell>
          <cell r="G980" t="str">
            <v>Savannah, GA</v>
          </cell>
          <cell r="M980" t="str">
            <v>Media General</v>
          </cell>
          <cell r="O980" t="str">
            <v>Raycom Media</v>
          </cell>
          <cell r="Q980" t="str">
            <v>Value of $80 million</v>
          </cell>
        </row>
        <row r="981">
          <cell r="C981" t="str">
            <v>WJTV-TV</v>
          </cell>
          <cell r="E981" t="str">
            <v>CBS</v>
          </cell>
          <cell r="G981" t="str">
            <v>Jackson, MI</v>
          </cell>
          <cell r="M981" t="str">
            <v>Media General</v>
          </cell>
          <cell r="O981" t="str">
            <v>Raycom Media</v>
          </cell>
          <cell r="Q981" t="str">
            <v>Value of $80 million</v>
          </cell>
        </row>
        <row r="982">
          <cell r="C982" t="str">
            <v>WHLT-TV</v>
          </cell>
          <cell r="E982" t="str">
            <v>CBS</v>
          </cell>
          <cell r="G982" t="str">
            <v>Hattiesburg, MS</v>
          </cell>
          <cell r="M982" t="str">
            <v>Media General</v>
          </cell>
          <cell r="O982" t="str">
            <v>Raycom Media</v>
          </cell>
          <cell r="Q982" t="str">
            <v>Value of $80 million</v>
          </cell>
        </row>
        <row r="984">
          <cell r="A984" t="str">
            <v>January 6, 1997</v>
          </cell>
          <cell r="C984" t="str">
            <v>KYFC-TV</v>
          </cell>
          <cell r="E984" t="str">
            <v>Independent</v>
          </cell>
          <cell r="G984" t="str">
            <v>Kansas City, MO</v>
          </cell>
          <cell r="M984" t="str">
            <v>Paxson Communications</v>
          </cell>
          <cell r="O984" t="str">
            <v>Kansas City Youth for Christ</v>
          </cell>
          <cell r="Q984" t="str">
            <v>$16.4 million</v>
          </cell>
        </row>
        <row r="986">
          <cell r="A986" t="str">
            <v>January 6, 1997</v>
          </cell>
          <cell r="C986" t="str">
            <v>KSHE-TV</v>
          </cell>
          <cell r="E986" t="str">
            <v>Independent</v>
          </cell>
          <cell r="G986" t="str">
            <v>Martinsburg, W. VA/Washington, D.C.</v>
          </cell>
          <cell r="M986" t="str">
            <v>DP Media Inc. (Devon Paxson)</v>
          </cell>
          <cell r="O986" t="str">
            <v>Paxson Communications</v>
          </cell>
          <cell r="Q986" t="str">
            <v>$2.7 million</v>
          </cell>
        </row>
        <row r="990">
          <cell r="A990" t="str">
            <v>Television Transactions — Fourth-Quarter 1996</v>
          </cell>
        </row>
        <row r="991">
          <cell r="A991" t="str">
            <v>Date Transaction</v>
          </cell>
          <cell r="G991" t="str">
            <v>Designated</v>
          </cell>
          <cell r="Q991" t="str">
            <v>Price</v>
          </cell>
        </row>
        <row r="992">
          <cell r="A992" t="str">
            <v xml:space="preserve"> Announced</v>
          </cell>
          <cell r="C992" t="str">
            <v>Property</v>
          </cell>
          <cell r="E992" t="str">
            <v>Affiliation</v>
          </cell>
          <cell r="G992" t="str">
            <v>Marketing Area</v>
          </cell>
          <cell r="M992" t="str">
            <v>Purchaser</v>
          </cell>
          <cell r="O992" t="str">
            <v>Seller</v>
          </cell>
          <cell r="Q992" t="str">
            <v xml:space="preserve"> (at Announcement of Deal)</v>
          </cell>
        </row>
        <row r="993">
          <cell r="A993" t="str">
            <v>December 16, 1996</v>
          </cell>
          <cell r="C993" t="str">
            <v>WHKE-TV</v>
          </cell>
          <cell r="E993" t="str">
            <v>Independent</v>
          </cell>
          <cell r="G993" t="str">
            <v>Kenosha/Milwaukee</v>
          </cell>
          <cell r="M993" t="str">
            <v>Paxson Communications</v>
          </cell>
          <cell r="O993" t="str">
            <v>Christian Network, Inc.</v>
          </cell>
          <cell r="Q993" t="str">
            <v>$6.1 million ($6.0 million debt; $0.1 million cash)</v>
          </cell>
        </row>
        <row r="995">
          <cell r="A995" t="str">
            <v>December 9, 1996</v>
          </cell>
          <cell r="C995" t="str">
            <v>WXON-TV</v>
          </cell>
          <cell r="E995" t="str">
            <v>WB</v>
          </cell>
          <cell r="G995" t="str">
            <v>Detroit</v>
          </cell>
          <cell r="M995" t="str">
            <v>Granite Broadcasting</v>
          </cell>
          <cell r="O995" t="str">
            <v>Johnson Broadcasting</v>
          </cell>
          <cell r="Q995" t="str">
            <v>$175 million</v>
          </cell>
        </row>
        <row r="997">
          <cell r="A997" t="str">
            <v>December 2, 1996</v>
          </cell>
          <cell r="C997" t="str">
            <v>WVVI-TV</v>
          </cell>
          <cell r="E997" t="str">
            <v>Independent</v>
          </cell>
          <cell r="G997" t="str">
            <v>Manassas, VA/Washington</v>
          </cell>
          <cell r="M997" t="str">
            <v>Paxson Communications</v>
          </cell>
          <cell r="O997" t="str">
            <v>ValueVision International</v>
          </cell>
          <cell r="Q997" t="str">
            <v>$30 million/ $40 million if must carry is upheld)</v>
          </cell>
        </row>
        <row r="999">
          <cell r="A999" t="str">
            <v>November 20, 1996</v>
          </cell>
          <cell r="C999" t="str">
            <v>WLWT-TV</v>
          </cell>
          <cell r="E999" t="str">
            <v>NBC</v>
          </cell>
          <cell r="G999" t="str">
            <v>Cincinnati</v>
          </cell>
          <cell r="M999" t="str">
            <v>Argyle Television</v>
          </cell>
          <cell r="O999" t="str">
            <v>Gannett</v>
          </cell>
          <cell r="Q999" t="str">
            <v>Swap (Gannett receives $20 million in proceeds)</v>
          </cell>
        </row>
        <row r="1000">
          <cell r="C1000" t="str">
            <v>KOCO-TV</v>
          </cell>
          <cell r="E1000" t="str">
            <v>ABC</v>
          </cell>
          <cell r="G1000" t="str">
            <v>Oklahoma City</v>
          </cell>
          <cell r="M1000" t="str">
            <v>Argyle Television</v>
          </cell>
          <cell r="O1000" t="str">
            <v>Gannett</v>
          </cell>
          <cell r="Q1000" t="str">
            <v>Swap (Gannett receives $20 million in proceeds)</v>
          </cell>
        </row>
        <row r="1001">
          <cell r="C1001" t="str">
            <v>WZZM-TV</v>
          </cell>
          <cell r="E1001" t="str">
            <v>NBC</v>
          </cell>
          <cell r="G1001" t="str">
            <v>Grand Rapids</v>
          </cell>
          <cell r="M1001" t="str">
            <v>Gannett</v>
          </cell>
          <cell r="O1001" t="str">
            <v>Argyle Television</v>
          </cell>
          <cell r="Q1001" t="str">
            <v>Swap (Gannett receives $20 million in proceeds)</v>
          </cell>
        </row>
        <row r="1002">
          <cell r="C1002" t="str">
            <v>WGRZ-TV</v>
          </cell>
          <cell r="E1002" t="str">
            <v>ABC</v>
          </cell>
          <cell r="G1002" t="str">
            <v>Buffalo</v>
          </cell>
          <cell r="M1002" t="str">
            <v>Gannett</v>
          </cell>
          <cell r="O1002" t="str">
            <v>Argyle Television</v>
          </cell>
          <cell r="Q1002" t="str">
            <v>Swap (Gannett receives $20 million in proceeds)</v>
          </cell>
        </row>
        <row r="1004">
          <cell r="A1004" t="str">
            <v>November 11, 1996</v>
          </cell>
          <cell r="C1004" t="str">
            <v>KSBW-TV</v>
          </cell>
          <cell r="E1004" t="str">
            <v>NBC</v>
          </cell>
          <cell r="G1004" t="str">
            <v>Monterey-Salinas</v>
          </cell>
          <cell r="M1004" t="str">
            <v>Hicks, Muse, Tate &amp; Furst</v>
          </cell>
          <cell r="O1004" t="str">
            <v>Smith Broadcasting Partners LP</v>
          </cell>
          <cell r="Q1004" t="str">
            <v>$160 million</v>
          </cell>
        </row>
        <row r="1005">
          <cell r="C1005" t="str">
            <v>WEYI-TV</v>
          </cell>
          <cell r="E1005" t="str">
            <v>NBC</v>
          </cell>
          <cell r="G1005" t="str">
            <v>Flint/(Saginaw)/Bay City</v>
          </cell>
          <cell r="M1005" t="str">
            <v>Hicks, Muse, Tate &amp; Furst</v>
          </cell>
          <cell r="O1005" t="str">
            <v>Smith Broadcasting Partners LP</v>
          </cell>
          <cell r="Q1005" t="str">
            <v>$160 million</v>
          </cell>
        </row>
        <row r="1006">
          <cell r="C1006" t="str">
            <v>WROC-TV</v>
          </cell>
          <cell r="E1006" t="str">
            <v>CBS</v>
          </cell>
          <cell r="G1006" t="str">
            <v>Rochester, NY</v>
          </cell>
          <cell r="M1006" t="str">
            <v>Hicks, Muse, Tate &amp; Furst</v>
          </cell>
          <cell r="O1006" t="str">
            <v>Smith Broadcasting Partners LP</v>
          </cell>
          <cell r="Q1006" t="str">
            <v>$160 million</v>
          </cell>
        </row>
        <row r="1008">
          <cell r="A1008" t="str">
            <v>November 4, 1996</v>
          </cell>
          <cell r="C1008" t="str">
            <v>WPGX-TV</v>
          </cell>
          <cell r="E1008" t="str">
            <v>Fox</v>
          </cell>
          <cell r="G1008" t="str">
            <v>Panama City, FL</v>
          </cell>
          <cell r="M1008" t="str">
            <v>Wicks Broadcast Group</v>
          </cell>
          <cell r="O1008" t="str">
            <v>Ashling Broadcast Group</v>
          </cell>
          <cell r="Q1008" t="str">
            <v>$6.75 million</v>
          </cell>
        </row>
        <row r="1010">
          <cell r="A1010" t="str">
            <v>November 4, 1996</v>
          </cell>
          <cell r="C1010" t="str">
            <v>KJCB-TV</v>
          </cell>
          <cell r="E1010" t="str">
            <v>Independent</v>
          </cell>
          <cell r="G1010" t="str">
            <v>Norfolk, VA</v>
          </cell>
          <cell r="M1010" t="str">
            <v>Lockwood Broadcasting</v>
          </cell>
          <cell r="O1010" t="str">
            <v>Tidewater Broadcasting</v>
          </cell>
          <cell r="Q1010" t="str">
            <v>$6.75 million</v>
          </cell>
        </row>
        <row r="1012">
          <cell r="A1012" t="str">
            <v>November 4, 1996</v>
          </cell>
          <cell r="C1012" t="str">
            <v>KCSO-TV</v>
          </cell>
          <cell r="E1012" t="str">
            <v>Univision</v>
          </cell>
          <cell r="G1012" t="str">
            <v>Modesto/Sacramento, CA</v>
          </cell>
          <cell r="M1012" t="str">
            <v>Univision Communications</v>
          </cell>
          <cell r="O1012" t="str">
            <v>Sainte Ltd.</v>
          </cell>
          <cell r="Q1012" t="str">
            <v>$40 million</v>
          </cell>
        </row>
        <row r="1014">
          <cell r="A1014" t="str">
            <v>November 4, 1996</v>
          </cell>
          <cell r="C1014" t="str">
            <v>KFWU-TV</v>
          </cell>
          <cell r="E1014" t="str">
            <v>ABC</v>
          </cell>
          <cell r="G1014" t="str">
            <v>Fort Bragg</v>
          </cell>
          <cell r="M1014" t="str">
            <v>Pappas Telecasting</v>
          </cell>
          <cell r="O1014" t="str">
            <v>Sainte Ltd.</v>
          </cell>
          <cell r="Q1014" t="str">
            <v>$1.75 million</v>
          </cell>
        </row>
        <row r="1016">
          <cell r="A1016" t="str">
            <v>October 28, 1996</v>
          </cell>
          <cell r="C1016" t="str">
            <v>WIIB-TV</v>
          </cell>
          <cell r="E1016" t="str">
            <v>Infomall TV Network</v>
          </cell>
          <cell r="G1016" t="str">
            <v>Bloomington/Indianapolis</v>
          </cell>
          <cell r="M1016" t="str">
            <v>Dr. David McCarus</v>
          </cell>
          <cell r="O1016" t="str">
            <v>Sinclair Broadcast</v>
          </cell>
          <cell r="Q1016" t="str">
            <v>$.2 million</v>
          </cell>
        </row>
        <row r="1018">
          <cell r="A1018" t="str">
            <v>October 28, 1996</v>
          </cell>
          <cell r="C1018" t="str">
            <v>WNDS-TV</v>
          </cell>
          <cell r="E1018" t="str">
            <v>Independent</v>
          </cell>
          <cell r="G1018" t="str">
            <v>Derry, NH/Boston, MA</v>
          </cell>
          <cell r="M1018" t="str">
            <v>Ramcast Corp.</v>
          </cell>
          <cell r="O1018" t="str">
            <v>CTV of Derry Inc.</v>
          </cell>
          <cell r="Q1018" t="str">
            <v>$18.0 million</v>
          </cell>
        </row>
        <row r="1020">
          <cell r="A1020" t="str">
            <v>October 14, 1996</v>
          </cell>
          <cell r="C1020" t="str">
            <v>WTAB-TV</v>
          </cell>
          <cell r="E1020" t="str">
            <v>CBS</v>
          </cell>
          <cell r="G1020" t="str">
            <v>Abilene, TX</v>
          </cell>
          <cell r="M1020" t="str">
            <v>ShootingStar, Inc.</v>
          </cell>
          <cell r="O1020" t="str">
            <v>Shamrock Holdings</v>
          </cell>
          <cell r="Q1020" t="str">
            <v>$8.0 million</v>
          </cell>
        </row>
        <row r="1022">
          <cell r="A1022" t="str">
            <v>October 14, 1996</v>
          </cell>
          <cell r="C1022" t="str">
            <v>WKZX-TV</v>
          </cell>
          <cell r="E1022" t="str">
            <v>WB</v>
          </cell>
          <cell r="G1022" t="str">
            <v>Cookeville, Nashville</v>
          </cell>
          <cell r="M1022" t="str">
            <v>Michael V. and Steven Roberts</v>
          </cell>
          <cell r="O1022" t="str">
            <v>InaVision</v>
          </cell>
          <cell r="Q1022" t="str">
            <v>$1.2 million</v>
          </cell>
        </row>
        <row r="1024">
          <cell r="A1024" t="str">
            <v>October 7, 1996</v>
          </cell>
          <cell r="C1024" t="str">
            <v>WFXG-TV</v>
          </cell>
          <cell r="E1024" t="str">
            <v>Fox</v>
          </cell>
          <cell r="G1024" t="str">
            <v>Augusta, GA</v>
          </cell>
          <cell r="M1024" t="str">
            <v>Galleria Broadcast Group</v>
          </cell>
          <cell r="O1024" t="str">
            <v>John Pezold</v>
          </cell>
          <cell r="Q1024" t="str">
            <v>$40.1 million</v>
          </cell>
        </row>
        <row r="1025">
          <cell r="C1025" t="str">
            <v>WXTX-TV</v>
          </cell>
          <cell r="E1025" t="str">
            <v>Fox</v>
          </cell>
          <cell r="G1025" t="str">
            <v>Columbus, GA</v>
          </cell>
          <cell r="M1025" t="str">
            <v>Galleria Broadcast Group</v>
          </cell>
          <cell r="O1025" t="str">
            <v>John Pezold</v>
          </cell>
          <cell r="Q1025" t="str">
            <v>$40.1 million</v>
          </cell>
        </row>
        <row r="1028">
          <cell r="A1028" t="str">
            <v>Television Transactions — Third-Quarter 1996</v>
          </cell>
        </row>
        <row r="1029">
          <cell r="A1029" t="str">
            <v>Date Transaction</v>
          </cell>
          <cell r="G1029" t="str">
            <v>Designated</v>
          </cell>
          <cell r="Q1029" t="str">
            <v>Price</v>
          </cell>
        </row>
        <row r="1030">
          <cell r="A1030" t="str">
            <v xml:space="preserve"> Announced</v>
          </cell>
          <cell r="C1030" t="str">
            <v>Property</v>
          </cell>
          <cell r="E1030" t="str">
            <v>Affiliation</v>
          </cell>
          <cell r="G1030" t="str">
            <v>Marketing Area</v>
          </cell>
          <cell r="M1030" t="str">
            <v>Purchaser</v>
          </cell>
          <cell r="O1030" t="str">
            <v>Seller</v>
          </cell>
          <cell r="Q1030" t="str">
            <v xml:space="preserve"> (at Announcement of Deal)</v>
          </cell>
        </row>
        <row r="1031">
          <cell r="A1031" t="str">
            <v>September 30, 1996</v>
          </cell>
          <cell r="C1031" t="str">
            <v>KTBY-TV</v>
          </cell>
          <cell r="E1031" t="str">
            <v>Fox</v>
          </cell>
          <cell r="G1031" t="str">
            <v>Anchorage</v>
          </cell>
          <cell r="M1031" t="str">
            <v>Grapevine Communications</v>
          </cell>
          <cell r="O1031" t="str">
            <v>Ronald Bradley</v>
          </cell>
          <cell r="Q1031" t="str">
            <v>$8.5 million</v>
          </cell>
        </row>
        <row r="1033">
          <cell r="A1033" t="str">
            <v>September 30, 1996</v>
          </cell>
          <cell r="C1033" t="str">
            <v>KING-TV</v>
          </cell>
          <cell r="E1033" t="str">
            <v>NBC</v>
          </cell>
          <cell r="G1033" t="str">
            <v>Seattle</v>
          </cell>
          <cell r="M1033" t="str">
            <v>A.H. Belo</v>
          </cell>
          <cell r="O1033" t="str">
            <v>Providence Journal</v>
          </cell>
          <cell r="Q1033" t="str">
            <v>$1.5 billion</v>
          </cell>
        </row>
        <row r="1034">
          <cell r="C1034" t="str">
            <v>KGW-TV</v>
          </cell>
          <cell r="E1034" t="str">
            <v>NBC</v>
          </cell>
          <cell r="G1034" t="str">
            <v>Portland,OR</v>
          </cell>
          <cell r="M1034" t="str">
            <v>A.H. Belo</v>
          </cell>
          <cell r="O1034" t="str">
            <v>Providence Journal</v>
          </cell>
          <cell r="Q1034" t="str">
            <v>$1.5 billion</v>
          </cell>
        </row>
        <row r="1035">
          <cell r="C1035" t="str">
            <v>WCNC-TV</v>
          </cell>
          <cell r="E1035" t="str">
            <v>NBC</v>
          </cell>
          <cell r="G1035" t="str">
            <v>Charlotte,NC</v>
          </cell>
          <cell r="M1035" t="str">
            <v>A.H. Belo</v>
          </cell>
          <cell r="O1035" t="str">
            <v>Providence Journal</v>
          </cell>
          <cell r="Q1035" t="str">
            <v>$1.5 billion</v>
          </cell>
        </row>
        <row r="1036">
          <cell r="C1036" t="str">
            <v>WHAS-TV</v>
          </cell>
          <cell r="E1036" t="str">
            <v>ABC</v>
          </cell>
          <cell r="G1036" t="str">
            <v>Louisville</v>
          </cell>
          <cell r="M1036" t="str">
            <v>A.H. Belo</v>
          </cell>
          <cell r="O1036" t="str">
            <v>Providence Journal</v>
          </cell>
          <cell r="Q1036" t="str">
            <v>$1.5 billion</v>
          </cell>
        </row>
        <row r="1037">
          <cell r="C1037" t="str">
            <v>KASA-TV</v>
          </cell>
          <cell r="E1037" t="str">
            <v>FOX</v>
          </cell>
          <cell r="G1037" t="str">
            <v>Albuquerque</v>
          </cell>
          <cell r="M1037" t="str">
            <v>A.H. Belo</v>
          </cell>
          <cell r="O1037" t="str">
            <v>Providence Journal</v>
          </cell>
          <cell r="Q1037" t="str">
            <v>$1.5 billion</v>
          </cell>
        </row>
        <row r="1038">
          <cell r="C1038" t="str">
            <v>KHNL-TV</v>
          </cell>
          <cell r="E1038" t="str">
            <v>NBC</v>
          </cell>
          <cell r="G1038" t="str">
            <v>Honolulu, HI</v>
          </cell>
          <cell r="M1038" t="str">
            <v>A.H. Belo</v>
          </cell>
          <cell r="O1038" t="str">
            <v>Providence Journal</v>
          </cell>
          <cell r="Q1038" t="str">
            <v>$1.5 billion</v>
          </cell>
        </row>
        <row r="1039">
          <cell r="C1039" t="str">
            <v>KHBC-TV</v>
          </cell>
          <cell r="E1039" t="str">
            <v>SAT</v>
          </cell>
          <cell r="G1039" t="str">
            <v>Hilo, HI</v>
          </cell>
          <cell r="M1039" t="str">
            <v>A.H. Belo</v>
          </cell>
          <cell r="O1039" t="str">
            <v>Providence Journal</v>
          </cell>
          <cell r="Q1039" t="str">
            <v>$1.5 billion</v>
          </cell>
        </row>
        <row r="1040">
          <cell r="C1040" t="str">
            <v>KOGG-TV</v>
          </cell>
          <cell r="E1040" t="str">
            <v>SAT</v>
          </cell>
          <cell r="G1040" t="str">
            <v>Wailuka, HI</v>
          </cell>
          <cell r="M1040" t="str">
            <v>A.H. Belo</v>
          </cell>
          <cell r="O1040" t="str">
            <v>Providence Journal</v>
          </cell>
          <cell r="Q1040" t="str">
            <v>$1.5 billion</v>
          </cell>
        </row>
        <row r="1041">
          <cell r="C1041" t="str">
            <v>KMSB-TV</v>
          </cell>
          <cell r="E1041" t="str">
            <v>FOX</v>
          </cell>
          <cell r="G1041" t="str">
            <v>Tucson</v>
          </cell>
          <cell r="M1041" t="str">
            <v>A.H. Belo</v>
          </cell>
          <cell r="O1041" t="str">
            <v>Providence Journal</v>
          </cell>
          <cell r="Q1041" t="str">
            <v>$1.5 billion</v>
          </cell>
        </row>
        <row r="1042">
          <cell r="C1042" t="str">
            <v>KREM-TV</v>
          </cell>
          <cell r="E1042" t="str">
            <v>CBS</v>
          </cell>
          <cell r="G1042" t="str">
            <v>Spokane</v>
          </cell>
          <cell r="M1042" t="str">
            <v>A.H. Belo</v>
          </cell>
          <cell r="O1042" t="str">
            <v>Providence Journal</v>
          </cell>
          <cell r="Q1042" t="str">
            <v>$1.5 billion</v>
          </cell>
        </row>
        <row r="1043">
          <cell r="C1043" t="str">
            <v>KTVB-TV</v>
          </cell>
          <cell r="E1043" t="str">
            <v>NBC</v>
          </cell>
          <cell r="G1043" t="str">
            <v>Boise</v>
          </cell>
          <cell r="M1043" t="str">
            <v>A.H. Belo</v>
          </cell>
          <cell r="O1043" t="str">
            <v>Providence Journal</v>
          </cell>
          <cell r="Q1043" t="str">
            <v>$1.5 billion</v>
          </cell>
        </row>
        <row r="1044">
          <cell r="C1044" t="str">
            <v>Plus:  Television Food Network, America's Health Network, NorthWest cable News, Providence Journal paper, LMA's (Seattle, Tucson, Boise, Honolulu)</v>
          </cell>
        </row>
        <row r="1047">
          <cell r="A1047" t="str">
            <v>September 26, 1996</v>
          </cell>
          <cell r="C1047" t="str">
            <v>WTSP-TV</v>
          </cell>
          <cell r="E1047" t="str">
            <v>CBS</v>
          </cell>
          <cell r="G1047" t="str">
            <v>Tampa</v>
          </cell>
          <cell r="M1047" t="str">
            <v>Gannett</v>
          </cell>
          <cell r="O1047" t="str">
            <v>Jacor</v>
          </cell>
          <cell r="Q1047" t="str">
            <v>Swap for KIIS-FM,KIIS-AM (LA)</v>
          </cell>
        </row>
        <row r="1048">
          <cell r="Q1048" t="str">
            <v>KSDO-AM, KKBH-FM (San Diego)</v>
          </cell>
        </row>
        <row r="1049">
          <cell r="Q1049" t="str">
            <v>WUSA-FM and WDAE-AM (Tampa)</v>
          </cell>
        </row>
        <row r="1051">
          <cell r="A1051" t="str">
            <v>September 23, 1996</v>
          </cell>
          <cell r="C1051" t="str">
            <v>KOOG-TV</v>
          </cell>
          <cell r="E1051" t="str">
            <v>Independent</v>
          </cell>
          <cell r="G1051" t="str">
            <v>Ogden/Salt Lake City</v>
          </cell>
          <cell r="M1051" t="str">
            <v>Paxson Communications</v>
          </cell>
          <cell r="O1051" t="str">
            <v>Alpha &amp; Omega Communications</v>
          </cell>
          <cell r="Q1051" t="str">
            <v>$7.5 million</v>
          </cell>
        </row>
        <row r="1053">
          <cell r="A1053" t="str">
            <v>September 23, 1996</v>
          </cell>
          <cell r="C1053" t="str">
            <v>KCNS-TV</v>
          </cell>
          <cell r="E1053" t="str">
            <v>Independent</v>
          </cell>
          <cell r="G1053" t="str">
            <v>San Francisco</v>
          </cell>
          <cell r="M1053" t="str">
            <v>Ramcast Corp.</v>
          </cell>
          <cell r="O1053" t="str">
            <v>West Coast United Broadcasting</v>
          </cell>
          <cell r="Q1053" t="str">
            <v>$30 million</v>
          </cell>
        </row>
        <row r="1055">
          <cell r="A1055" t="str">
            <v>September 16, 1996</v>
          </cell>
          <cell r="C1055" t="str">
            <v>WDAM-TV</v>
          </cell>
          <cell r="E1055" t="str">
            <v>NBC</v>
          </cell>
          <cell r="G1055" t="str">
            <v>Laurel/Hattiesburg, MS</v>
          </cell>
          <cell r="M1055" t="str">
            <v>Media Broadcasting Group</v>
          </cell>
          <cell r="O1055" t="str">
            <v>Raycom Media</v>
          </cell>
          <cell r="Q1055" t="str">
            <v>$6 million</v>
          </cell>
        </row>
        <row r="1057">
          <cell r="A1057" t="str">
            <v>September 16, 1996</v>
          </cell>
          <cell r="C1057" t="str">
            <v>KTVH-TV</v>
          </cell>
          <cell r="E1057" t="str">
            <v>NBC</v>
          </cell>
          <cell r="G1057" t="str">
            <v>Helena, MT</v>
          </cell>
          <cell r="M1057" t="str">
            <v>Grapevine Communications</v>
          </cell>
          <cell r="O1057" t="str">
            <v>John Radeck (KB Media &amp; Sky Broadcasting)</v>
          </cell>
          <cell r="Q1057" t="str">
            <v>$4.57 million</v>
          </cell>
        </row>
        <row r="1059">
          <cell r="A1059" t="str">
            <v>September 16, 1996</v>
          </cell>
          <cell r="C1059" t="str">
            <v>WSEE-TV</v>
          </cell>
          <cell r="E1059" t="str">
            <v>CBS</v>
          </cell>
          <cell r="G1059" t="str">
            <v>Erie, PA</v>
          </cell>
          <cell r="M1059" t="str">
            <v>WSEE Television Trust</v>
          </cell>
          <cell r="O1059" t="str">
            <v>Northstar Television Group</v>
          </cell>
          <cell r="Q1059" t="str">
            <v>$12 milllion</v>
          </cell>
        </row>
        <row r="1061">
          <cell r="A1061" t="str">
            <v>September 16, 1996</v>
          </cell>
          <cell r="C1061" t="str">
            <v>WZVN-TV</v>
          </cell>
          <cell r="E1061" t="str">
            <v>ABC</v>
          </cell>
          <cell r="G1061" t="str">
            <v>Naples, FL</v>
          </cell>
          <cell r="M1061" t="str">
            <v>Montclair Communications</v>
          </cell>
          <cell r="O1061" t="str">
            <v>Raycom Media</v>
          </cell>
          <cell r="Q1061" t="str">
            <v>$21.3 million</v>
          </cell>
        </row>
        <row r="1063">
          <cell r="A1063" t="str">
            <v>September 2, 1996</v>
          </cell>
          <cell r="C1063" t="str">
            <v>WOWL-TV</v>
          </cell>
          <cell r="E1063" t="str">
            <v>NBC</v>
          </cell>
          <cell r="G1063" t="str">
            <v>Florence/Huntsville, AL</v>
          </cell>
          <cell r="M1063" t="str">
            <v>Galleria Broadcasting Group</v>
          </cell>
          <cell r="O1063" t="str">
            <v>Rick Biddle</v>
          </cell>
          <cell r="Q1063" t="str">
            <v>$2.4 million</v>
          </cell>
        </row>
        <row r="1066">
          <cell r="A1066" t="str">
            <v>Television Transactions — Third-Quarter 1996</v>
          </cell>
        </row>
        <row r="1067">
          <cell r="A1067" t="str">
            <v>Date Transaction</v>
          </cell>
          <cell r="G1067" t="str">
            <v>Designated</v>
          </cell>
          <cell r="Q1067" t="str">
            <v>Price</v>
          </cell>
        </row>
        <row r="1068">
          <cell r="A1068" t="str">
            <v xml:space="preserve"> Announced</v>
          </cell>
          <cell r="C1068" t="str">
            <v>Property</v>
          </cell>
          <cell r="E1068" t="str">
            <v>Affiliation</v>
          </cell>
          <cell r="G1068" t="str">
            <v>Marketing Area</v>
          </cell>
          <cell r="M1068" t="str">
            <v>Purchaser</v>
          </cell>
          <cell r="O1068" t="str">
            <v>Seller</v>
          </cell>
          <cell r="Q1068" t="str">
            <v xml:space="preserve"> (at Announcement of Deal)</v>
          </cell>
        </row>
        <row r="1069">
          <cell r="A1069" t="str">
            <v>August 26, 1996</v>
          </cell>
          <cell r="C1069" t="str">
            <v>WFCT-TV</v>
          </cell>
          <cell r="E1069" t="str">
            <v>Independent</v>
          </cell>
          <cell r="G1069" t="str">
            <v>Bradenton/Tampa/St. Petersburg</v>
          </cell>
          <cell r="M1069" t="str">
            <v>Christian Network</v>
          </cell>
          <cell r="O1069" t="str">
            <v>Paxson Communications</v>
          </cell>
          <cell r="Q1069" t="str">
            <v>$1.49 million</v>
          </cell>
        </row>
        <row r="1071">
          <cell r="A1071" t="str">
            <v>August 26, 1996</v>
          </cell>
          <cell r="C1071" t="str">
            <v>KBCB-TV</v>
          </cell>
          <cell r="E1071" t="str">
            <v>Independent</v>
          </cell>
          <cell r="G1071" t="str">
            <v>Bellington/Seattle</v>
          </cell>
          <cell r="M1071" t="str">
            <v>Paxson Communications</v>
          </cell>
          <cell r="O1071" t="str">
            <v>?</v>
          </cell>
          <cell r="Q1071" t="str">
            <v>?</v>
          </cell>
        </row>
        <row r="1073">
          <cell r="A1073" t="str">
            <v>August 19, 1996</v>
          </cell>
          <cell r="C1073" t="str">
            <v>KFWU-TV</v>
          </cell>
          <cell r="E1073" t="str">
            <v>ABC</v>
          </cell>
          <cell r="G1073" t="str">
            <v>Fort Bragg</v>
          </cell>
          <cell r="M1073" t="str">
            <v>Sainte Ltd.</v>
          </cell>
          <cell r="O1073" t="str">
            <v>California Broadcasting</v>
          </cell>
          <cell r="Q1073" t="str">
            <v>$.8 million</v>
          </cell>
        </row>
        <row r="1075">
          <cell r="A1075" t="str">
            <v>August 19, 1996</v>
          </cell>
          <cell r="C1075" t="str">
            <v>WTWS-TV</v>
          </cell>
          <cell r="E1075" t="str">
            <v>Independent</v>
          </cell>
          <cell r="G1075" t="str">
            <v>New London/Hartford, CT</v>
          </cell>
          <cell r="M1075" t="str">
            <v>Roberts Broadcasting of Hartford</v>
          </cell>
          <cell r="O1075" t="str">
            <v>Paxson Communications</v>
          </cell>
          <cell r="Q1075" t="str">
            <v>$3.05 million</v>
          </cell>
        </row>
        <row r="1077">
          <cell r="A1077" t="str">
            <v>August 19, 1996</v>
          </cell>
          <cell r="C1077" t="str">
            <v>WRAY-TV</v>
          </cell>
          <cell r="E1077" t="str">
            <v>Independent</v>
          </cell>
          <cell r="G1077" t="str">
            <v>Wilson/Raleigh/Durham</v>
          </cell>
          <cell r="M1077" t="str">
            <v>Ramcast Corp.</v>
          </cell>
          <cell r="O1077" t="str">
            <v>Wilson Telecasters</v>
          </cell>
          <cell r="Q1077" t="str">
            <v>$5 million</v>
          </cell>
        </row>
        <row r="1079">
          <cell r="A1079" t="str">
            <v>August 19, 1996</v>
          </cell>
          <cell r="C1079" t="str">
            <v>KMNZ-TV</v>
          </cell>
          <cell r="E1079" t="str">
            <v>Dark</v>
          </cell>
          <cell r="G1079" t="str">
            <v>Oklahoma City</v>
          </cell>
          <cell r="M1079" t="str">
            <v>Paxson Communications</v>
          </cell>
          <cell r="O1079" t="str">
            <v>Aracelis Ortiz</v>
          </cell>
          <cell r="Q1079" t="str">
            <v>$6.395 million</v>
          </cell>
        </row>
        <row r="1081">
          <cell r="A1081" t="str">
            <v>August 19, 1996</v>
          </cell>
          <cell r="C1081" t="str">
            <v>KAJW-TV</v>
          </cell>
          <cell r="E1081" t="str">
            <v>Dark</v>
          </cell>
          <cell r="G1081" t="str">
            <v>Phoenix</v>
          </cell>
          <cell r="M1081" t="str">
            <v>Paxson Communications</v>
          </cell>
          <cell r="O1081" t="str">
            <v>Hector Garcia Salvatierra</v>
          </cell>
          <cell r="Q1081" t="str">
            <v xml:space="preserve">$5.4 million for 49% of construction permit  </v>
          </cell>
        </row>
        <row r="1082">
          <cell r="Q1082" t="str">
            <v xml:space="preserve">with right to buy remainder for $6.6 million </v>
          </cell>
        </row>
        <row r="1083">
          <cell r="Q1083" t="str">
            <v>if station is built and running in 1 year</v>
          </cell>
        </row>
        <row r="1085">
          <cell r="A1085" t="str">
            <v>August 14, 1996</v>
          </cell>
          <cell r="C1085" t="str">
            <v>WTOG-TV</v>
          </cell>
          <cell r="E1085" t="str">
            <v>UPN</v>
          </cell>
          <cell r="G1085" t="str">
            <v>Tampa</v>
          </cell>
          <cell r="M1085" t="str">
            <v>Viacom (Paramount)</v>
          </cell>
          <cell r="O1085" t="str">
            <v>Hubbard Broadcasting</v>
          </cell>
          <cell r="Q1085" t="str">
            <v>Swap</v>
          </cell>
        </row>
        <row r="1086">
          <cell r="C1086" t="str">
            <v>WNYT-TV</v>
          </cell>
          <cell r="E1086" t="str">
            <v>NBC</v>
          </cell>
          <cell r="G1086" t="str">
            <v>Albany, NY</v>
          </cell>
          <cell r="M1086" t="str">
            <v>Hubbard Broadcasting</v>
          </cell>
          <cell r="O1086" t="str">
            <v>Viacom (Paramount)</v>
          </cell>
          <cell r="Q1086" t="str">
            <v>Swap</v>
          </cell>
        </row>
        <row r="1087">
          <cell r="C1087" t="str">
            <v>WHEC-TV</v>
          </cell>
          <cell r="E1087" t="str">
            <v>NBC</v>
          </cell>
          <cell r="G1087" t="str">
            <v>Rochester, NY</v>
          </cell>
          <cell r="M1087" t="str">
            <v>Hubbard Broadcasting</v>
          </cell>
          <cell r="O1087" t="str">
            <v>Viacom (Paramount)</v>
          </cell>
          <cell r="Q1087" t="str">
            <v>Swap</v>
          </cell>
        </row>
        <row r="1089">
          <cell r="A1089" t="str">
            <v>August 14, 1996</v>
          </cell>
          <cell r="C1089" t="str">
            <v>WAFF-TV</v>
          </cell>
          <cell r="E1089" t="str">
            <v>NBC</v>
          </cell>
          <cell r="G1089" t="str">
            <v>Huntsville, AL</v>
          </cell>
          <cell r="M1089" t="str">
            <v xml:space="preserve">Raycom </v>
          </cell>
          <cell r="O1089" t="str">
            <v>AFLAC</v>
          </cell>
          <cell r="Q1089" t="str">
            <v>$485 million</v>
          </cell>
        </row>
        <row r="1090">
          <cell r="C1090" t="str">
            <v>WTOC-TV</v>
          </cell>
          <cell r="E1090" t="str">
            <v>CBS</v>
          </cell>
          <cell r="G1090" t="str">
            <v>Savannah, GA</v>
          </cell>
          <cell r="M1090" t="str">
            <v xml:space="preserve">Raycom </v>
          </cell>
          <cell r="O1090" t="str">
            <v>AFLAC</v>
          </cell>
          <cell r="Q1090" t="str">
            <v>$485 million</v>
          </cell>
        </row>
        <row r="1091">
          <cell r="C1091" t="str">
            <v>WAFB-TV</v>
          </cell>
          <cell r="E1091" t="str">
            <v>CBS</v>
          </cell>
          <cell r="G1091" t="str">
            <v>Baton Rouge, LA</v>
          </cell>
          <cell r="M1091" t="str">
            <v xml:space="preserve">Raycom </v>
          </cell>
          <cell r="O1091" t="str">
            <v>AFLAC</v>
          </cell>
          <cell r="Q1091" t="str">
            <v>$485 million</v>
          </cell>
        </row>
        <row r="1092">
          <cell r="C1092" t="str">
            <v>WTVM-TV</v>
          </cell>
          <cell r="E1092" t="str">
            <v>ABC</v>
          </cell>
          <cell r="G1092" t="str">
            <v>Columbus, GA</v>
          </cell>
          <cell r="M1092" t="str">
            <v xml:space="preserve">Raycom </v>
          </cell>
          <cell r="O1092" t="str">
            <v>AFLAC</v>
          </cell>
          <cell r="Q1092" t="str">
            <v>$485 million</v>
          </cell>
        </row>
        <row r="1093">
          <cell r="C1093" t="str">
            <v>KFVS-TV</v>
          </cell>
          <cell r="E1093" t="str">
            <v>CBS</v>
          </cell>
          <cell r="G1093" t="str">
            <v>Paducah-Cape Girardeau-Harrisburg</v>
          </cell>
          <cell r="M1093" t="str">
            <v xml:space="preserve">Raycom </v>
          </cell>
          <cell r="O1093" t="str">
            <v>AFLAC</v>
          </cell>
          <cell r="Q1093" t="str">
            <v>$485 million</v>
          </cell>
        </row>
        <row r="1094">
          <cell r="C1094" t="str">
            <v>KWWL-TV</v>
          </cell>
          <cell r="E1094" t="str">
            <v>NBC</v>
          </cell>
          <cell r="G1094" t="str">
            <v>Cedar Rapids-Waterloo-Dubuque, IA</v>
          </cell>
          <cell r="M1094" t="str">
            <v xml:space="preserve">Raycom </v>
          </cell>
          <cell r="O1094" t="str">
            <v>AFLAC</v>
          </cell>
          <cell r="Q1094" t="str">
            <v>$485 million</v>
          </cell>
        </row>
        <row r="1095">
          <cell r="C1095" t="str">
            <v>WITN-TV</v>
          </cell>
          <cell r="E1095" t="str">
            <v>NBC</v>
          </cell>
          <cell r="G1095" t="str">
            <v>Greenville-New Bern-Washington, NC</v>
          </cell>
          <cell r="M1095" t="str">
            <v xml:space="preserve">Raycom </v>
          </cell>
          <cell r="O1095" t="str">
            <v>AFLAC</v>
          </cell>
          <cell r="Q1095" t="str">
            <v>$485 million</v>
          </cell>
        </row>
        <row r="1097">
          <cell r="A1097" t="str">
            <v>August 12, 1996</v>
          </cell>
          <cell r="C1097" t="str">
            <v>KETK-TV</v>
          </cell>
          <cell r="E1097" t="str">
            <v>NBC</v>
          </cell>
          <cell r="G1097" t="str">
            <v>Tyler/Longview, TX</v>
          </cell>
          <cell r="M1097" t="str">
            <v>Max Media Properties</v>
          </cell>
          <cell r="O1097" t="str">
            <v>Lone Star Broadcasting</v>
          </cell>
          <cell r="Q1097" t="str">
            <v>$17.1 million</v>
          </cell>
        </row>
        <row r="1098">
          <cell r="C1098" t="str">
            <v>KLSB-TV</v>
          </cell>
          <cell r="E1098" t="str">
            <v>SAT</v>
          </cell>
          <cell r="G1098" t="str">
            <v>Tyler/Longview, TX</v>
          </cell>
          <cell r="M1098" t="str">
            <v>Max Media Properties</v>
          </cell>
          <cell r="O1098" t="str">
            <v>Lone Star Broadcasting</v>
          </cell>
          <cell r="Q1098" t="str">
            <v>$17.1 million</v>
          </cell>
        </row>
        <row r="1100">
          <cell r="A1100" t="str">
            <v>August 12, 1996</v>
          </cell>
          <cell r="C1100" t="str">
            <v>KNVO-TV</v>
          </cell>
          <cell r="E1100" t="str">
            <v>Univision</v>
          </cell>
          <cell r="G1100" t="str">
            <v>Harlingen/McAllen/Brownsville, TX</v>
          </cell>
          <cell r="M1100" t="str">
            <v>Entravision Merger Corp. (Walter Ulloa)</v>
          </cell>
          <cell r="O1100" t="str">
            <v xml:space="preserve">LS Communications, </v>
          </cell>
          <cell r="Q1100" t="str">
            <v>$24.8 million</v>
          </cell>
        </row>
        <row r="1101">
          <cell r="O1101" t="str">
            <v xml:space="preserve">        Mundo Vision Broadcasting, Safir</v>
          </cell>
        </row>
        <row r="1102">
          <cell r="A1102" t="str">
            <v>July 23, 1996</v>
          </cell>
          <cell r="C1102" t="str">
            <v>WBMG-TV</v>
          </cell>
          <cell r="E1102" t="str">
            <v>CBS</v>
          </cell>
          <cell r="G1102" t="str">
            <v>Birmingham</v>
          </cell>
          <cell r="M1102" t="str">
            <v>Media General</v>
          </cell>
          <cell r="O1102" t="str">
            <v>Park Acquisitions</v>
          </cell>
          <cell r="Q1102" t="str">
            <v>$710 million</v>
          </cell>
        </row>
        <row r="1103">
          <cell r="C1103" t="str">
            <v>WUTR-TV</v>
          </cell>
          <cell r="E1103" t="str">
            <v>ABC</v>
          </cell>
          <cell r="G1103" t="str">
            <v>Utica</v>
          </cell>
          <cell r="M1103" t="str">
            <v>Media General</v>
          </cell>
          <cell r="O1103" t="str">
            <v>Park Acquisitions</v>
          </cell>
          <cell r="Q1103" t="str">
            <v>$710 million</v>
          </cell>
        </row>
        <row r="1104">
          <cell r="C1104" t="str">
            <v>WNCT-TV</v>
          </cell>
          <cell r="E1104" t="str">
            <v>CBS</v>
          </cell>
          <cell r="G1104" t="str">
            <v>Greenville</v>
          </cell>
          <cell r="M1104" t="str">
            <v>Media General</v>
          </cell>
          <cell r="O1104" t="str">
            <v>Park Acquisitions</v>
          </cell>
          <cell r="Q1104" t="str">
            <v>$710 million</v>
          </cell>
        </row>
        <row r="1105">
          <cell r="C1105" t="str">
            <v>WDEF-TV</v>
          </cell>
          <cell r="E1105" t="str">
            <v>CBS</v>
          </cell>
          <cell r="G1105" t="str">
            <v>Chattanooga (New Bern)</v>
          </cell>
          <cell r="M1105" t="str">
            <v>Media General</v>
          </cell>
          <cell r="O1105" t="str">
            <v>Park Acquisitions</v>
          </cell>
          <cell r="Q1105" t="str">
            <v>$710 million</v>
          </cell>
        </row>
        <row r="1106">
          <cell r="C1106" t="str">
            <v>WJHL-TV</v>
          </cell>
          <cell r="E1106" t="str">
            <v>CBS</v>
          </cell>
          <cell r="G1106" t="str">
            <v>Tri Cities - Bristol/Kingsport/(Johnson City)</v>
          </cell>
          <cell r="M1106" t="str">
            <v>Media General</v>
          </cell>
          <cell r="O1106" t="str">
            <v>Park Acquisitions</v>
          </cell>
          <cell r="Q1106" t="str">
            <v>$710 million</v>
          </cell>
        </row>
        <row r="1107">
          <cell r="C1107" t="str">
            <v>WTVR-TV</v>
          </cell>
          <cell r="E1107" t="str">
            <v>CBS</v>
          </cell>
          <cell r="G1107" t="str">
            <v>Richmond</v>
          </cell>
          <cell r="M1107" t="str">
            <v>Media General</v>
          </cell>
          <cell r="O1107" t="str">
            <v>Park Acquisitions</v>
          </cell>
          <cell r="Q1107" t="str">
            <v>$710 million</v>
          </cell>
        </row>
        <row r="1108">
          <cell r="C1108" t="str">
            <v>WTVQ-TV</v>
          </cell>
          <cell r="E1108" t="str">
            <v>ABC</v>
          </cell>
          <cell r="G1108" t="str">
            <v>Lexington</v>
          </cell>
          <cell r="M1108" t="str">
            <v>Media General</v>
          </cell>
          <cell r="O1108" t="str">
            <v>Park Acquisitions</v>
          </cell>
          <cell r="Q1108" t="str">
            <v>$710 million</v>
          </cell>
        </row>
        <row r="1109">
          <cell r="C1109" t="str">
            <v>WSLS-TV</v>
          </cell>
          <cell r="E1109" t="str">
            <v>NBC</v>
          </cell>
          <cell r="G1109" t="str">
            <v>Roanoke</v>
          </cell>
          <cell r="M1109" t="str">
            <v>Media General</v>
          </cell>
          <cell r="O1109" t="str">
            <v>Park Acquisitions</v>
          </cell>
          <cell r="Q1109" t="str">
            <v>$710 million</v>
          </cell>
        </row>
        <row r="1110">
          <cell r="C1110" t="str">
            <v>KALB-TV</v>
          </cell>
          <cell r="E1110" t="str">
            <v>NBC</v>
          </cell>
          <cell r="G1110" t="str">
            <v>Alexandria, LA</v>
          </cell>
          <cell r="M1110" t="str">
            <v>Media General</v>
          </cell>
          <cell r="O1110" t="str">
            <v>Park Acquisitions</v>
          </cell>
          <cell r="Q1110" t="str">
            <v>$710 million</v>
          </cell>
        </row>
        <row r="1111">
          <cell r="C1111" t="str">
            <v>WHOA-TV</v>
          </cell>
          <cell r="E1111" t="str">
            <v>ABC</v>
          </cell>
          <cell r="G1111" t="str">
            <v>Montgomery, AL</v>
          </cell>
          <cell r="M1111" t="str">
            <v>Media General</v>
          </cell>
          <cell r="O1111" t="str">
            <v>Park Acquisitions</v>
          </cell>
          <cell r="Q1111" t="str">
            <v>$710 million</v>
          </cell>
        </row>
        <row r="1114">
          <cell r="A1114" t="str">
            <v>Television Transactions — Third-Quarter 1996</v>
          </cell>
        </row>
        <row r="1115">
          <cell r="A1115" t="str">
            <v>Date Transaction</v>
          </cell>
          <cell r="G1115" t="str">
            <v>Designated</v>
          </cell>
          <cell r="Q1115" t="str">
            <v>Price</v>
          </cell>
        </row>
        <row r="1116">
          <cell r="A1116" t="str">
            <v xml:space="preserve"> Announced</v>
          </cell>
          <cell r="C1116" t="str">
            <v>Property</v>
          </cell>
          <cell r="E1116" t="str">
            <v>Affiliation</v>
          </cell>
          <cell r="G1116" t="str">
            <v>Marketing Area</v>
          </cell>
          <cell r="M1116" t="str">
            <v>Purchaser</v>
          </cell>
          <cell r="O1116" t="str">
            <v>Seller</v>
          </cell>
          <cell r="Q1116" t="str">
            <v xml:space="preserve"> (at Announcement of Deal)</v>
          </cell>
        </row>
        <row r="1117">
          <cell r="A1117" t="str">
            <v>July 22, 1996</v>
          </cell>
          <cell r="C1117" t="str">
            <v>WJBK-TV</v>
          </cell>
          <cell r="E1117" t="str">
            <v>FOX</v>
          </cell>
          <cell r="G1117" t="str">
            <v>Detroit</v>
          </cell>
          <cell r="M1117" t="str">
            <v>Fox Broadcasting Company (News Corp.)</v>
          </cell>
          <cell r="O1117" t="str">
            <v>New World Communications</v>
          </cell>
          <cell r="Q1117" t="str">
            <v>$2.5 billion + assumption of $700 million in debt</v>
          </cell>
        </row>
        <row r="1118">
          <cell r="C1118" t="str">
            <v>KTVI-TV</v>
          </cell>
          <cell r="E1118" t="str">
            <v>FOX</v>
          </cell>
          <cell r="G1118" t="str">
            <v>St. Louis</v>
          </cell>
          <cell r="M1118" t="str">
            <v>Fox Broadcasting Company (News Corp.)</v>
          </cell>
          <cell r="O1118" t="str">
            <v>New World Communications</v>
          </cell>
          <cell r="Q1118" t="str">
            <v>$2.5 billion + assumption of $700 million in debt</v>
          </cell>
        </row>
        <row r="1119">
          <cell r="C1119" t="str">
            <v>KTBC-TV</v>
          </cell>
          <cell r="E1119" t="str">
            <v>FOX</v>
          </cell>
          <cell r="G1119" t="str">
            <v>Austin</v>
          </cell>
          <cell r="M1119" t="str">
            <v>Fox Broadcasting Company (News Corp.)</v>
          </cell>
          <cell r="O1119" t="str">
            <v>New World Communications</v>
          </cell>
          <cell r="Q1119" t="str">
            <v>$2.5 billion + assumption of $700 million in debt</v>
          </cell>
        </row>
        <row r="1120">
          <cell r="C1120" t="str">
            <v>K13VC-TV</v>
          </cell>
          <cell r="E1120" t="str">
            <v>IND</v>
          </cell>
          <cell r="G1120" t="str">
            <v>Austin</v>
          </cell>
          <cell r="M1120" t="str">
            <v>Fox Broadcasting Company (News Corp.)</v>
          </cell>
          <cell r="O1120" t="str">
            <v>New World Communications</v>
          </cell>
          <cell r="Q1120" t="str">
            <v>$2.5 billion + assumption of $700 million in debt</v>
          </cell>
        </row>
        <row r="1121">
          <cell r="C1121" t="str">
            <v>KDFW-TV</v>
          </cell>
          <cell r="E1121" t="str">
            <v>FOX</v>
          </cell>
          <cell r="G1121" t="str">
            <v>Dallas</v>
          </cell>
          <cell r="M1121" t="str">
            <v>Fox Broadcasting Company (News Corp.)</v>
          </cell>
          <cell r="O1121" t="str">
            <v>New World Communications</v>
          </cell>
          <cell r="Q1121" t="str">
            <v>$2.5 billion + assumption of $700 million in debt</v>
          </cell>
        </row>
        <row r="1122">
          <cell r="C1122" t="str">
            <v>WAGA-TV</v>
          </cell>
          <cell r="E1122" t="str">
            <v>FOX</v>
          </cell>
          <cell r="G1122" t="str">
            <v>Atlanta</v>
          </cell>
          <cell r="M1122" t="str">
            <v>Fox Broadcasting Company (News Corp.)</v>
          </cell>
          <cell r="O1122" t="str">
            <v>New World Communications</v>
          </cell>
          <cell r="Q1122" t="str">
            <v>$2.5 billion + assumption of $700 million in debt</v>
          </cell>
        </row>
        <row r="1123">
          <cell r="C1123" t="str">
            <v>WJW-TV</v>
          </cell>
          <cell r="E1123" t="str">
            <v>FOX</v>
          </cell>
          <cell r="G1123" t="str">
            <v>Cleveland</v>
          </cell>
          <cell r="M1123" t="str">
            <v>Fox Broadcasting Company (News Corp.)</v>
          </cell>
          <cell r="O1123" t="str">
            <v>New World Communications</v>
          </cell>
          <cell r="Q1123" t="str">
            <v>$2.5 billion + assumption of $700 million in debt</v>
          </cell>
        </row>
        <row r="1124">
          <cell r="C1124" t="str">
            <v>WTVT-TV</v>
          </cell>
          <cell r="E1124" t="str">
            <v>FOX</v>
          </cell>
          <cell r="G1124" t="str">
            <v>Tampa-St. Petersburg</v>
          </cell>
          <cell r="M1124" t="str">
            <v>Fox Broadcasting Company (News Corp.)</v>
          </cell>
          <cell r="O1124" t="str">
            <v>New World Communications</v>
          </cell>
          <cell r="Q1124" t="str">
            <v>$2.5 billion + assumption of $700 million in debt</v>
          </cell>
        </row>
        <row r="1125">
          <cell r="C1125" t="str">
            <v>WITI-TV</v>
          </cell>
          <cell r="E1125" t="str">
            <v>FOX</v>
          </cell>
          <cell r="G1125" t="str">
            <v>Milwaukee</v>
          </cell>
          <cell r="M1125" t="str">
            <v>Fox Broadcasting Company (News Corp.)</v>
          </cell>
          <cell r="O1125" t="str">
            <v>New World Communications</v>
          </cell>
          <cell r="Q1125" t="str">
            <v>$2.5 billion + assumption of $700 million in debt</v>
          </cell>
        </row>
        <row r="1126">
          <cell r="C1126" t="str">
            <v>KSAZ-TV</v>
          </cell>
          <cell r="E1126" t="str">
            <v>FOX</v>
          </cell>
          <cell r="G1126" t="str">
            <v>Phoenix</v>
          </cell>
          <cell r="M1126" t="str">
            <v>Fox Broadcasting Company (News Corp.)</v>
          </cell>
          <cell r="O1126" t="str">
            <v>New World Communications</v>
          </cell>
          <cell r="Q1126" t="str">
            <v>$2.5 billion + assumption of $700 million in debt</v>
          </cell>
        </row>
        <row r="1127">
          <cell r="C1127" t="str">
            <v>WDAF-TV</v>
          </cell>
          <cell r="E1127" t="str">
            <v>FOX</v>
          </cell>
          <cell r="G1127" t="str">
            <v>Kansas City, MO</v>
          </cell>
          <cell r="M1127" t="str">
            <v>Fox Broadcasting Company (News Corp.)</v>
          </cell>
          <cell r="O1127" t="str">
            <v>New World Communications</v>
          </cell>
          <cell r="Q1127" t="str">
            <v>$2.5 billion + assumption of $700 million in debt</v>
          </cell>
        </row>
        <row r="1129">
          <cell r="A1129" t="str">
            <v>July 22, 1996</v>
          </cell>
          <cell r="C1129" t="str">
            <v>WVUE-TV</v>
          </cell>
          <cell r="E1129" t="str">
            <v>ABC</v>
          </cell>
          <cell r="G1129" t="str">
            <v>New Orleans, LA</v>
          </cell>
          <cell r="M1129" t="str">
            <v>Silver King Communications (HSN, Inc.)</v>
          </cell>
          <cell r="O1129" t="str">
            <v xml:space="preserve">SF Broadcasting </v>
          </cell>
          <cell r="Q1129" t="str">
            <v>$210 million</v>
          </cell>
        </row>
        <row r="1130">
          <cell r="C1130" t="str">
            <v>WALA-TV</v>
          </cell>
          <cell r="E1130" t="str">
            <v>NBC</v>
          </cell>
          <cell r="G1130" t="str">
            <v>Mobile, AL</v>
          </cell>
          <cell r="M1130" t="str">
            <v>Silver King Communications (HSN, Inc.)</v>
          </cell>
          <cell r="O1130" t="str">
            <v xml:space="preserve">SF Broadcasting </v>
          </cell>
          <cell r="Q1130" t="str">
            <v>$210 million</v>
          </cell>
        </row>
        <row r="1131">
          <cell r="C1131" t="str">
            <v>KHON-TV</v>
          </cell>
          <cell r="E1131" t="str">
            <v>NBC</v>
          </cell>
          <cell r="G1131" t="str">
            <v>Honolulu, HI</v>
          </cell>
          <cell r="M1131" t="str">
            <v>Silver King Communications (HSN, Inc.)</v>
          </cell>
          <cell r="O1131" t="str">
            <v xml:space="preserve">SF Broadcasting </v>
          </cell>
          <cell r="Q1131" t="str">
            <v>$210 million</v>
          </cell>
        </row>
        <row r="1132">
          <cell r="C1132" t="str">
            <v>WLUK-TV</v>
          </cell>
          <cell r="E1132" t="str">
            <v>NBC</v>
          </cell>
          <cell r="G1132" t="str">
            <v>Green Bay, WI</v>
          </cell>
          <cell r="M1132" t="str">
            <v>Silver King Communications (HSN, Inc.)</v>
          </cell>
          <cell r="O1132" t="str">
            <v xml:space="preserve">SF Broadcasting </v>
          </cell>
          <cell r="Q1132" t="str">
            <v>$210 million</v>
          </cell>
        </row>
        <row r="1134">
          <cell r="A1134" t="str">
            <v>July 15, 1996</v>
          </cell>
          <cell r="C1134" t="str">
            <v>KXLI-TV</v>
          </cell>
          <cell r="E1134" t="str">
            <v>IND</v>
          </cell>
          <cell r="G1134" t="str">
            <v>St. Cloud/Minneapolis/St. Paul</v>
          </cell>
          <cell r="M1134" t="str">
            <v>Paxson</v>
          </cell>
          <cell r="O1134" t="str">
            <v>KX Acquisition</v>
          </cell>
          <cell r="Q1134" t="str">
            <v>$12 million</v>
          </cell>
        </row>
        <row r="1136">
          <cell r="A1136" t="str">
            <v>July 15, 1996</v>
          </cell>
          <cell r="C1136" t="str">
            <v>KHGI-TV</v>
          </cell>
          <cell r="E1136" t="str">
            <v>ABC</v>
          </cell>
          <cell r="G1136" t="str">
            <v>Kearney, NE</v>
          </cell>
          <cell r="M1136" t="str">
            <v>Pappas Telecasting</v>
          </cell>
          <cell r="O1136" t="str">
            <v>Fant Broadcasting</v>
          </cell>
          <cell r="Q1136" t="str">
            <v>$12.75 million</v>
          </cell>
        </row>
        <row r="1137">
          <cell r="C1137" t="str">
            <v xml:space="preserve"> </v>
          </cell>
          <cell r="G1137" t="str">
            <v>Superior, WI</v>
          </cell>
          <cell r="M1137" t="str">
            <v>Pappas Telecasting</v>
          </cell>
          <cell r="O1137" t="str">
            <v>Fant Broadcasting</v>
          </cell>
          <cell r="Q1137" t="str">
            <v>$12.75 million</v>
          </cell>
        </row>
        <row r="1138">
          <cell r="C1138" t="str">
            <v>KWNB-TV</v>
          </cell>
          <cell r="G1138" t="str">
            <v>Hayes Center</v>
          </cell>
          <cell r="M1138" t="str">
            <v>Pappas Telecasting</v>
          </cell>
          <cell r="O1138" t="str">
            <v>Fant Broadcasting</v>
          </cell>
          <cell r="Q1138" t="str">
            <v>$12.75 million</v>
          </cell>
        </row>
        <row r="1140">
          <cell r="A1140" t="str">
            <v>July 15, 1996</v>
          </cell>
          <cell r="C1140" t="str">
            <v>WLAJ-TV</v>
          </cell>
          <cell r="E1140" t="str">
            <v>ABC</v>
          </cell>
          <cell r="G1140" t="str">
            <v>Lansing, MI</v>
          </cell>
          <cell r="M1140" t="str">
            <v>Paul Brisette</v>
          </cell>
          <cell r="O1140" t="str">
            <v>Joel Ferguson</v>
          </cell>
          <cell r="Q1140" t="str">
            <v>$17 million (for other 50%)</v>
          </cell>
        </row>
        <row r="1142">
          <cell r="A1142" t="str">
            <v>July 1, 1996</v>
          </cell>
          <cell r="C1142" t="str">
            <v>KRRT-TV</v>
          </cell>
          <cell r="E1142" t="str">
            <v>UPN</v>
          </cell>
          <cell r="G1142" t="str">
            <v>Kerrville/San Antonio, TX</v>
          </cell>
          <cell r="M1142" t="str">
            <v>Glencairn</v>
          </cell>
          <cell r="O1142" t="str">
            <v>KRRT, Inc.</v>
          </cell>
          <cell r="Q1142" t="str">
            <v>$2 million plus assumption of liabilities</v>
          </cell>
        </row>
        <row r="1144">
          <cell r="A1144" t="str">
            <v>July 1, 1996</v>
          </cell>
          <cell r="C1144" t="str">
            <v>KZJL-TV</v>
          </cell>
          <cell r="E1144" t="str">
            <v>Shop at Home</v>
          </cell>
          <cell r="G1144" t="str">
            <v>Houston, TX</v>
          </cell>
          <cell r="M1144" t="str">
            <v>Shop at Home, Inc.</v>
          </cell>
          <cell r="O1144" t="str">
            <v>Urban Broadcasting Systems</v>
          </cell>
          <cell r="Q1144" t="str">
            <v>$1.4 million for other 51%</v>
          </cell>
        </row>
        <row r="1146">
          <cell r="A1146" t="str">
            <v>July 1, 1996</v>
          </cell>
          <cell r="C1146" t="str">
            <v>WYOU-TV</v>
          </cell>
          <cell r="E1146" t="str">
            <v>CBS</v>
          </cell>
          <cell r="G1146" t="str">
            <v>Scranton, PA</v>
          </cell>
          <cell r="M1146" t="str">
            <v>Nexstar Broadcasting Group</v>
          </cell>
          <cell r="O1146" t="str">
            <v>Diversified Communications</v>
          </cell>
          <cell r="Q1146" t="str">
            <v>$23.3 million</v>
          </cell>
        </row>
        <row r="1148">
          <cell r="A1148" t="str">
            <v>July 1, 1996</v>
          </cell>
          <cell r="C1148" t="str">
            <v>KTXL-TV</v>
          </cell>
          <cell r="E1148" t="str">
            <v>Fox</v>
          </cell>
          <cell r="G1148" t="str">
            <v>Sacramento</v>
          </cell>
          <cell r="M1148" t="str">
            <v>Tribune Company</v>
          </cell>
          <cell r="O1148" t="str">
            <v>Renaissance Communications</v>
          </cell>
          <cell r="Q1148" t="str">
            <v>$1.13 billion</v>
          </cell>
        </row>
        <row r="1149">
          <cell r="C1149" t="str">
            <v>WDZL-TV</v>
          </cell>
          <cell r="E1149" t="str">
            <v>WB</v>
          </cell>
          <cell r="G1149" t="str">
            <v>Miami</v>
          </cell>
          <cell r="M1149" t="str">
            <v>Tribune Company</v>
          </cell>
          <cell r="O1149" t="str">
            <v>Renaissance Communications</v>
          </cell>
          <cell r="Q1149" t="str">
            <v>$1.13 billion</v>
          </cell>
        </row>
        <row r="1150">
          <cell r="C1150" t="str">
            <v>WPMT-TV</v>
          </cell>
          <cell r="E1150" t="str">
            <v>Fox</v>
          </cell>
          <cell r="G1150" t="str">
            <v>Harrisburg/(York)</v>
          </cell>
          <cell r="M1150" t="str">
            <v>Tribune Company</v>
          </cell>
          <cell r="O1150" t="str">
            <v>Renaissance Communications</v>
          </cell>
          <cell r="Q1150" t="str">
            <v>$1.13 billion</v>
          </cell>
        </row>
        <row r="1151">
          <cell r="C1151" t="str">
            <v>WTIC-TV</v>
          </cell>
          <cell r="E1151" t="str">
            <v>Fox</v>
          </cell>
          <cell r="G1151" t="str">
            <v>Hartford</v>
          </cell>
          <cell r="M1151" t="str">
            <v>Tribune Company</v>
          </cell>
          <cell r="O1151" t="str">
            <v>Renaissance Communications</v>
          </cell>
          <cell r="Q1151" t="str">
            <v>$1.13 billion</v>
          </cell>
        </row>
        <row r="1152">
          <cell r="C1152" t="str">
            <v>WXIN-TV</v>
          </cell>
          <cell r="E1152" t="str">
            <v>Fox</v>
          </cell>
          <cell r="G1152" t="str">
            <v>Indianapolis</v>
          </cell>
          <cell r="M1152" t="str">
            <v>Tribune Company</v>
          </cell>
          <cell r="O1152" t="str">
            <v>Renaissance Communications</v>
          </cell>
          <cell r="Q1152" t="str">
            <v>$1.13 billion</v>
          </cell>
        </row>
        <row r="1153">
          <cell r="C1153" t="str">
            <v>KDAF-TV</v>
          </cell>
          <cell r="E1153" t="str">
            <v>WB</v>
          </cell>
          <cell r="G1153" t="str">
            <v>Dallas</v>
          </cell>
          <cell r="M1153" t="str">
            <v>Tribune Company</v>
          </cell>
          <cell r="O1153" t="str">
            <v>Renaissance Communications</v>
          </cell>
          <cell r="Q1153" t="str">
            <v>$1.13 billion</v>
          </cell>
        </row>
        <row r="1158">
          <cell r="A1158" t="str">
            <v>Television Transactions — Second-Quarter 1996</v>
          </cell>
        </row>
        <row r="1159">
          <cell r="A1159" t="str">
            <v>Date Transaction</v>
          </cell>
          <cell r="G1159" t="str">
            <v>Designated</v>
          </cell>
          <cell r="Q1159" t="str">
            <v>Price</v>
          </cell>
        </row>
        <row r="1160">
          <cell r="A1160" t="str">
            <v xml:space="preserve"> Announced</v>
          </cell>
          <cell r="C1160" t="str">
            <v>Property</v>
          </cell>
          <cell r="E1160" t="str">
            <v>Affiliation</v>
          </cell>
          <cell r="G1160" t="str">
            <v>Marketing Area</v>
          </cell>
          <cell r="M1160" t="str">
            <v>Purchaser</v>
          </cell>
          <cell r="O1160" t="str">
            <v>Seller</v>
          </cell>
          <cell r="Q1160" t="str">
            <v xml:space="preserve"> (at Announcement of Deal)</v>
          </cell>
        </row>
        <row r="1161">
          <cell r="A1161" t="str">
            <v>June 24, 1996</v>
          </cell>
          <cell r="C1161" t="str">
            <v>WYDO-TV</v>
          </cell>
          <cell r="E1161" t="str">
            <v>Fox</v>
          </cell>
          <cell r="G1161" t="str">
            <v>Greenville, NC</v>
          </cell>
          <cell r="M1161" t="str">
            <v>GOCOM Broadcasting</v>
          </cell>
          <cell r="O1161" t="str">
            <v>KS Family Television, Inc.</v>
          </cell>
          <cell r="Q1161" t="str">
            <v>$1.5 million</v>
          </cell>
        </row>
        <row r="1163">
          <cell r="A1163" t="str">
            <v>June 3, 1996</v>
          </cell>
          <cell r="C1163" t="str">
            <v>KYLE-TV</v>
          </cell>
          <cell r="E1163" t="str">
            <v>WB</v>
          </cell>
          <cell r="G1163" t="str">
            <v>Bryan/Waco, TX</v>
          </cell>
          <cell r="M1163" t="str">
            <v>Communications Corp. of America</v>
          </cell>
          <cell r="O1163" t="str">
            <v>Silent Minority Group</v>
          </cell>
          <cell r="Q1163" t="str">
            <v>$1.1 million</v>
          </cell>
        </row>
        <row r="1165">
          <cell r="A1165" t="str">
            <v>June 3, 1996</v>
          </cell>
          <cell r="C1165" t="str">
            <v>KTVO-TV</v>
          </cell>
          <cell r="E1165" t="str">
            <v>ABC</v>
          </cell>
          <cell r="G1165" t="str">
            <v>Ottumwa-Kirksville, IA</v>
          </cell>
          <cell r="M1165" t="str">
            <v>Ellis Acquisitions (now Raycom)</v>
          </cell>
          <cell r="O1165" t="str">
            <v>Federal Broadcasting</v>
          </cell>
          <cell r="Q1165" t="str">
            <v>$170 million</v>
          </cell>
        </row>
        <row r="1166">
          <cell r="C1166" t="str">
            <v>WLUC-TV</v>
          </cell>
          <cell r="E1166" t="str">
            <v>ABC/NBC/Fox</v>
          </cell>
          <cell r="G1166" t="str">
            <v>Marquette, MI</v>
          </cell>
          <cell r="M1166" t="str">
            <v>Ellis Acquisitions (now Raycom)</v>
          </cell>
          <cell r="O1166" t="str">
            <v>Federal Broadcasting</v>
          </cell>
          <cell r="Q1166" t="str">
            <v>$170 million</v>
          </cell>
        </row>
        <row r="1167">
          <cell r="C1167" t="str">
            <v>WPBN-TV</v>
          </cell>
          <cell r="E1167" t="str">
            <v>NBC</v>
          </cell>
          <cell r="G1167" t="str">
            <v>Traverse City-Cadillac</v>
          </cell>
          <cell r="M1167" t="str">
            <v>Ellis Acquisitions (now Raycom)</v>
          </cell>
          <cell r="O1167" t="str">
            <v>Federal Broadcasting</v>
          </cell>
          <cell r="Q1167" t="str">
            <v>$170 million</v>
          </cell>
        </row>
        <row r="1168">
          <cell r="C1168" t="str">
            <v>WTOM-TV</v>
          </cell>
          <cell r="E1168" t="str">
            <v>SAT</v>
          </cell>
          <cell r="G1168" t="str">
            <v>Cheboygan, MI</v>
          </cell>
          <cell r="M1168" t="str">
            <v>Ellis Acquisitions (now Raycom)</v>
          </cell>
          <cell r="O1168" t="str">
            <v>Federal Broadcasting</v>
          </cell>
          <cell r="Q1168" t="str">
            <v>$170 million</v>
          </cell>
        </row>
        <row r="1169">
          <cell r="C1169" t="str">
            <v>KNDO-TV</v>
          </cell>
          <cell r="E1169" t="str">
            <v>NBC</v>
          </cell>
          <cell r="G1169" t="str">
            <v>Yakima, WA</v>
          </cell>
          <cell r="M1169" t="str">
            <v>Ellis Acquisitions (now Raycom)</v>
          </cell>
          <cell r="O1169" t="str">
            <v>Federal Broadcasting</v>
          </cell>
          <cell r="Q1169" t="str">
            <v>$170 million</v>
          </cell>
        </row>
        <row r="1170">
          <cell r="C1170" t="str">
            <v>KNDU-TV</v>
          </cell>
          <cell r="E1170" t="str">
            <v>SAT</v>
          </cell>
          <cell r="G1170" t="str">
            <v>Yakima, WA</v>
          </cell>
          <cell r="M1170" t="str">
            <v>Ellis Acquisitions (now Raycom)</v>
          </cell>
          <cell r="O1170" t="str">
            <v>Federal Broadcasting</v>
          </cell>
          <cell r="Q1170" t="str">
            <v>$170 million</v>
          </cell>
        </row>
        <row r="1171">
          <cell r="C1171" t="str">
            <v>WDAM-TV</v>
          </cell>
          <cell r="E1171" t="str">
            <v>NBC</v>
          </cell>
          <cell r="G1171" t="str">
            <v>Laurel, MS</v>
          </cell>
          <cell r="M1171" t="str">
            <v>Ellis Acquisitions (now Raycom)</v>
          </cell>
          <cell r="O1171" t="str">
            <v>Federal Broadcasting</v>
          </cell>
          <cell r="Q1171" t="str">
            <v>$170 million</v>
          </cell>
        </row>
        <row r="1172">
          <cell r="C1172" t="str">
            <v>WSTM-TV</v>
          </cell>
          <cell r="E1172" t="str">
            <v>NBC</v>
          </cell>
          <cell r="G1172" t="str">
            <v>Syracuse</v>
          </cell>
          <cell r="M1172" t="str">
            <v>Ellis Acquisitions (now Raycom)</v>
          </cell>
          <cell r="O1172" t="str">
            <v>Federal Broadcasting</v>
          </cell>
          <cell r="Q1172" t="str">
            <v>$170 million</v>
          </cell>
        </row>
        <row r="1174">
          <cell r="A1174" t="str">
            <v>June 3, 1996</v>
          </cell>
          <cell r="C1174" t="str">
            <v>WJAL-TV</v>
          </cell>
          <cell r="E1174" t="str">
            <v>WB</v>
          </cell>
          <cell r="G1174" t="str">
            <v>Hagerstown, MD</v>
          </cell>
          <cell r="M1174" t="str">
            <v xml:space="preserve">ALQ Holdings, Ltd. </v>
          </cell>
          <cell r="O1174" t="str">
            <v>Good Companion Broadcasting</v>
          </cell>
          <cell r="Q1174" t="str">
            <v>$7.5 million</v>
          </cell>
        </row>
        <row r="1176">
          <cell r="A1176" t="str">
            <v>May 27, 1996</v>
          </cell>
          <cell r="C1176" t="str">
            <v>KNSD-TV</v>
          </cell>
          <cell r="E1176" t="str">
            <v>NBC</v>
          </cell>
          <cell r="G1176" t="str">
            <v>San Diego, CA</v>
          </cell>
          <cell r="M1176" t="str">
            <v>NBC (General Electric)</v>
          </cell>
          <cell r="O1176" t="str">
            <v>New World Communications</v>
          </cell>
          <cell r="Q1176" t="str">
            <v>$425 million</v>
          </cell>
        </row>
        <row r="1177">
          <cell r="C1177" t="str">
            <v>WVTM-TV</v>
          </cell>
          <cell r="E1177" t="str">
            <v>NBC</v>
          </cell>
          <cell r="G1177" t="str">
            <v>Birmingham, Al</v>
          </cell>
          <cell r="M1177" t="str">
            <v>NBC (General Electric)</v>
          </cell>
          <cell r="O1177" t="str">
            <v>New World Communications</v>
          </cell>
          <cell r="Q1177" t="str">
            <v>$425 million</v>
          </cell>
        </row>
        <row r="1179">
          <cell r="A1179" t="str">
            <v>May 27, 1996</v>
          </cell>
          <cell r="C1179" t="str">
            <v>WFVT-TV</v>
          </cell>
          <cell r="E1179" t="str">
            <v>WB</v>
          </cell>
          <cell r="G1179" t="str">
            <v>Rock Hill/Charlotte, SC</v>
          </cell>
          <cell r="M1179" t="str">
            <v>TV 55 LLC</v>
          </cell>
          <cell r="O1179" t="str">
            <v>Family Fifty-Five Inc.</v>
          </cell>
          <cell r="Q1179" t="str">
            <v>$4 million</v>
          </cell>
        </row>
        <row r="1181">
          <cell r="A1181" t="str">
            <v>May 20, 1996</v>
          </cell>
          <cell r="C1181" t="str">
            <v>KCAL-TV</v>
          </cell>
          <cell r="E1181" t="str">
            <v>IND</v>
          </cell>
          <cell r="G1181" t="str">
            <v>Los Angeles, CA</v>
          </cell>
          <cell r="M1181" t="str">
            <v>Young Broadcasting</v>
          </cell>
          <cell r="O1181" t="str">
            <v>Walt Disney Co.</v>
          </cell>
          <cell r="Q1181" t="str">
            <v>$368 million</v>
          </cell>
        </row>
        <row r="1183">
          <cell r="A1183" t="str">
            <v>May 20, 1996</v>
          </cell>
          <cell r="C1183" t="str">
            <v>KFOR-TV</v>
          </cell>
          <cell r="E1183" t="str">
            <v>NBC</v>
          </cell>
          <cell r="G1183" t="str">
            <v>Oklahoma City</v>
          </cell>
          <cell r="M1183" t="str">
            <v>New York Times</v>
          </cell>
          <cell r="O1183" t="str">
            <v>Palmer Communcations</v>
          </cell>
          <cell r="Q1183" t="str">
            <v>$226 million</v>
          </cell>
        </row>
        <row r="1184">
          <cell r="C1184" t="str">
            <v>WHO-TV</v>
          </cell>
          <cell r="E1184" t="str">
            <v>NBC</v>
          </cell>
          <cell r="G1184" t="str">
            <v>Des Moines</v>
          </cell>
          <cell r="M1184" t="str">
            <v>New York Times</v>
          </cell>
          <cell r="O1184" t="str">
            <v>Palmer Communcations</v>
          </cell>
          <cell r="Q1184" t="str">
            <v>$226 million</v>
          </cell>
        </row>
        <row r="1187">
          <cell r="A1187" t="str">
            <v>Television Transactions — Second-Quarter 1996</v>
          </cell>
        </row>
        <row r="1188">
          <cell r="A1188" t="str">
            <v>Date Transaction</v>
          </cell>
          <cell r="G1188" t="str">
            <v>Designated</v>
          </cell>
          <cell r="Q1188" t="str">
            <v>Price</v>
          </cell>
        </row>
        <row r="1189">
          <cell r="A1189" t="str">
            <v xml:space="preserve"> Announced</v>
          </cell>
          <cell r="C1189" t="str">
            <v>Property</v>
          </cell>
          <cell r="E1189" t="str">
            <v>Affiliation</v>
          </cell>
          <cell r="G1189" t="str">
            <v>Marketing Area</v>
          </cell>
          <cell r="M1189" t="str">
            <v>Purchaser</v>
          </cell>
          <cell r="O1189" t="str">
            <v>Seller</v>
          </cell>
          <cell r="Q1189" t="str">
            <v xml:space="preserve"> (at Announcement of Deal)</v>
          </cell>
        </row>
        <row r="1190">
          <cell r="A1190" t="str">
            <v>May 20, 1996</v>
          </cell>
          <cell r="C1190" t="str">
            <v>WMC-TV</v>
          </cell>
          <cell r="E1190" t="str">
            <v>NBC</v>
          </cell>
          <cell r="G1190" t="str">
            <v>Memphis, TN</v>
          </cell>
          <cell r="M1190" t="str">
            <v>Ellis Acquisitions Inc. (now Raycom)</v>
          </cell>
          <cell r="O1190" t="str">
            <v xml:space="preserve">Ellis Communications </v>
          </cell>
          <cell r="Q1190" t="str">
            <v>$732 million</v>
          </cell>
        </row>
        <row r="1191">
          <cell r="C1191" t="str">
            <v>WUPW-TV</v>
          </cell>
          <cell r="E1191" t="str">
            <v>FOX</v>
          </cell>
          <cell r="G1191" t="str">
            <v>Toledo, OH</v>
          </cell>
          <cell r="M1191" t="str">
            <v>Ellis Acquisitions Inc. (now Raycom)</v>
          </cell>
          <cell r="O1191" t="str">
            <v xml:space="preserve">Ellis Communications </v>
          </cell>
          <cell r="Q1191" t="str">
            <v>$732 million</v>
          </cell>
        </row>
        <row r="1192">
          <cell r="C1192" t="str">
            <v>WTNZ-TV</v>
          </cell>
          <cell r="E1192" t="str">
            <v>FOX</v>
          </cell>
          <cell r="G1192" t="str">
            <v>Knoxville, TN</v>
          </cell>
          <cell r="M1192" t="str">
            <v>Ellis Acquisitions Inc. (now Raycom)</v>
          </cell>
          <cell r="O1192" t="str">
            <v xml:space="preserve">Ellis Communications </v>
          </cell>
          <cell r="Q1192" t="str">
            <v>$732 million</v>
          </cell>
        </row>
        <row r="1193">
          <cell r="C1193" t="str">
            <v>WACH-TV</v>
          </cell>
          <cell r="E1193" t="str">
            <v>FOX</v>
          </cell>
          <cell r="G1193" t="str">
            <v>Columbia, SC</v>
          </cell>
          <cell r="M1193" t="str">
            <v>Ellis Acquisitions Inc. (now Raycom)</v>
          </cell>
          <cell r="O1193" t="str">
            <v xml:space="preserve">Ellis Communications </v>
          </cell>
          <cell r="Q1193" t="str">
            <v>$732 million</v>
          </cell>
        </row>
        <row r="1194">
          <cell r="C1194" t="str">
            <v>WEVU-TV</v>
          </cell>
          <cell r="E1194" t="str">
            <v>ABC</v>
          </cell>
          <cell r="G1194" t="str">
            <v>Ft. Meyers, FL</v>
          </cell>
          <cell r="M1194" t="str">
            <v>Ellis Acquisitions Inc. (now Raycom)</v>
          </cell>
          <cell r="O1194" t="str">
            <v xml:space="preserve">Ellis Communications </v>
          </cell>
          <cell r="Q1194" t="str">
            <v>$732 million</v>
          </cell>
        </row>
        <row r="1195">
          <cell r="C1195" t="str">
            <v>KAME-TV</v>
          </cell>
          <cell r="E1195" t="str">
            <v>FOX</v>
          </cell>
          <cell r="G1195" t="str">
            <v>Reno, NV</v>
          </cell>
          <cell r="M1195" t="str">
            <v>Ellis Acquisitions Inc. (now Raycom)</v>
          </cell>
          <cell r="O1195" t="str">
            <v xml:space="preserve">Ellis Communications </v>
          </cell>
          <cell r="Q1195" t="str">
            <v>$732 million</v>
          </cell>
        </row>
        <row r="1196">
          <cell r="C1196" t="str">
            <v>KOLD-TV</v>
          </cell>
          <cell r="E1196" t="str">
            <v>CBS</v>
          </cell>
          <cell r="G1196" t="str">
            <v>Tuscon</v>
          </cell>
          <cell r="M1196" t="str">
            <v>Ellis Acquisitions Inc. (now Raycom)</v>
          </cell>
          <cell r="O1196" t="str">
            <v xml:space="preserve">Ellis Communications </v>
          </cell>
          <cell r="Q1196" t="str">
            <v>$732 million</v>
          </cell>
        </row>
        <row r="1197">
          <cell r="C1197" t="str">
            <v>WSAV-TV</v>
          </cell>
          <cell r="E1197" t="str">
            <v>NBC</v>
          </cell>
          <cell r="G1197" t="str">
            <v>Savannah</v>
          </cell>
          <cell r="M1197" t="str">
            <v>Ellis Acquisitions Inc. (now Raycom)</v>
          </cell>
          <cell r="O1197" t="str">
            <v xml:space="preserve">Ellis Communications </v>
          </cell>
          <cell r="Q1197" t="str">
            <v>$732 million</v>
          </cell>
        </row>
        <row r="1198">
          <cell r="C1198" t="str">
            <v>WJTV-TV</v>
          </cell>
          <cell r="E1198" t="str">
            <v>NBC</v>
          </cell>
          <cell r="G1198" t="str">
            <v>Jackson, MS</v>
          </cell>
          <cell r="M1198" t="str">
            <v>Ellis Acquisitions Inc. (now Raycom)</v>
          </cell>
          <cell r="O1198" t="str">
            <v xml:space="preserve">Ellis Communications </v>
          </cell>
          <cell r="Q1198" t="str">
            <v>$732 million</v>
          </cell>
        </row>
        <row r="1199">
          <cell r="C1199" t="str">
            <v>WECT-TV</v>
          </cell>
          <cell r="E1199" t="str">
            <v>NBC</v>
          </cell>
          <cell r="G1199" t="str">
            <v>Wilmington, NC</v>
          </cell>
          <cell r="M1199" t="str">
            <v>Ellis Acquisitions Inc. (now Raycom)</v>
          </cell>
          <cell r="O1199" t="str">
            <v xml:space="preserve">Ellis Communications </v>
          </cell>
          <cell r="Q1199" t="str">
            <v>$732 million</v>
          </cell>
        </row>
        <row r="1200">
          <cell r="C1200" t="str">
            <v>WHLT-TV</v>
          </cell>
          <cell r="E1200" t="str">
            <v>CBS</v>
          </cell>
          <cell r="G1200" t="str">
            <v>(Hattiesburg)/Laurel</v>
          </cell>
          <cell r="M1200" t="str">
            <v>Ellis Acquisitions Inc. (now Raycom)</v>
          </cell>
          <cell r="O1200" t="str">
            <v xml:space="preserve">Ellis Communications </v>
          </cell>
          <cell r="Q1200" t="str">
            <v>$732 million</v>
          </cell>
        </row>
        <row r="1201">
          <cell r="C1201" t="str">
            <v>KSFY-TV</v>
          </cell>
          <cell r="E1201" t="str">
            <v>ABC</v>
          </cell>
          <cell r="G1201" t="str">
            <v>Sioux Falls, SD</v>
          </cell>
          <cell r="M1201" t="str">
            <v>Ellis Acquisitions Inc. (now Raycom)</v>
          </cell>
          <cell r="O1201" t="str">
            <v xml:space="preserve">Ellis Communications </v>
          </cell>
          <cell r="Q1201" t="str">
            <v>$732 million</v>
          </cell>
        </row>
        <row r="1202">
          <cell r="C1202" t="str">
            <v>KPRY-TV</v>
          </cell>
          <cell r="E1202" t="str">
            <v>SAT</v>
          </cell>
          <cell r="G1202" t="str">
            <v>Pierre, SD</v>
          </cell>
          <cell r="M1202" t="str">
            <v>Ellis Acquisitions Inc. (now Raycom)</v>
          </cell>
          <cell r="O1202" t="str">
            <v xml:space="preserve">Ellis Communications </v>
          </cell>
          <cell r="Q1202" t="str">
            <v>$732 million</v>
          </cell>
        </row>
        <row r="1203">
          <cell r="C1203" t="str">
            <v>KABY-TV</v>
          </cell>
          <cell r="E1203" t="str">
            <v>SAT</v>
          </cell>
          <cell r="G1203" t="str">
            <v>Aberdeen, SD</v>
          </cell>
          <cell r="M1203" t="str">
            <v>Ellis Acquisitions Inc. (now Raycom)</v>
          </cell>
          <cell r="O1203" t="str">
            <v xml:space="preserve">Ellis Communications </v>
          </cell>
          <cell r="Q1203" t="str">
            <v>$732 million</v>
          </cell>
        </row>
        <row r="1204">
          <cell r="C1204" t="str">
            <v>KSLA-TV</v>
          </cell>
          <cell r="E1204" t="str">
            <v>CBS</v>
          </cell>
          <cell r="G1204" t="str">
            <v>Shreveport, LA</v>
          </cell>
          <cell r="M1204" t="str">
            <v>Ellis Acquisitions Inc. (now Raycom)</v>
          </cell>
          <cell r="O1204" t="str">
            <v xml:space="preserve">Ellis Communications </v>
          </cell>
          <cell r="Q1204" t="str">
            <v>$732 million</v>
          </cell>
        </row>
        <row r="1205">
          <cell r="C1205" t="str">
            <v>WWAY-TV</v>
          </cell>
          <cell r="E1205" t="str">
            <v>ABC</v>
          </cell>
          <cell r="G1205" t="str">
            <v>Wilmington, NC</v>
          </cell>
          <cell r="M1205" t="str">
            <v>Ellis Acquisitions Inc. (now Raycom)</v>
          </cell>
          <cell r="O1205" t="str">
            <v xml:space="preserve">Ellis Communications </v>
          </cell>
          <cell r="Q1205" t="str">
            <v>$732 million</v>
          </cell>
        </row>
        <row r="1206">
          <cell r="C1206" t="str">
            <v>AM-FM Stations in Memphis</v>
          </cell>
        </row>
        <row r="1207">
          <cell r="C1207" t="str">
            <v>Raycom</v>
          </cell>
        </row>
        <row r="1208">
          <cell r="C1208" t="str">
            <v>iXL Inc.</v>
          </cell>
        </row>
        <row r="1210">
          <cell r="A1210" t="str">
            <v>May 13, 1996</v>
          </cell>
          <cell r="C1210" t="str">
            <v>KFOX-TV</v>
          </cell>
          <cell r="E1210" t="str">
            <v>FOX</v>
          </cell>
          <cell r="G1210" t="str">
            <v>El Paso, TX</v>
          </cell>
          <cell r="M1210" t="str">
            <v>Cox Enterprises</v>
          </cell>
          <cell r="O1210" t="str">
            <v>John Mulderrig</v>
          </cell>
          <cell r="Q1210" t="str">
            <v>$20.9 million</v>
          </cell>
        </row>
        <row r="1212">
          <cell r="A1212" t="str">
            <v>May 6, 1996</v>
          </cell>
          <cell r="C1212" t="str">
            <v>WPRI-TV</v>
          </cell>
          <cell r="E1212" t="str">
            <v>CBS</v>
          </cell>
          <cell r="G1212" t="str">
            <v>Providence, RI</v>
          </cell>
          <cell r="M1212" t="str">
            <v>Clear Channel</v>
          </cell>
          <cell r="O1212" t="str">
            <v>CBS</v>
          </cell>
          <cell r="Q1212" t="str">
            <v>$68 million</v>
          </cell>
        </row>
        <row r="1214">
          <cell r="A1214" t="str">
            <v>May 6, 1996</v>
          </cell>
          <cell r="C1214" t="str">
            <v>WDKY-TV</v>
          </cell>
          <cell r="E1214" t="str">
            <v>Fox/UPN</v>
          </cell>
          <cell r="G1214" t="str">
            <v>Lexington, KY</v>
          </cell>
          <cell r="M1214" t="str">
            <v>Sinclair Broadcast</v>
          </cell>
          <cell r="O1214" t="str">
            <v>Superior Communications</v>
          </cell>
          <cell r="Q1214" t="str">
            <v>$63 million in stock</v>
          </cell>
        </row>
        <row r="1215">
          <cell r="C1215" t="str">
            <v>KOCB-TV</v>
          </cell>
          <cell r="E1215" t="str">
            <v>UPN</v>
          </cell>
          <cell r="G1215" t="str">
            <v>Oklahoma City</v>
          </cell>
          <cell r="M1215" t="str">
            <v>Sinclair Broadcast</v>
          </cell>
          <cell r="O1215" t="str">
            <v>Superior Communications</v>
          </cell>
          <cell r="Q1215" t="str">
            <v>$63 million in stock</v>
          </cell>
        </row>
        <row r="1218">
          <cell r="A1218" t="str">
            <v>Television Transactions — Second-Quarter 1996</v>
          </cell>
        </row>
        <row r="1219">
          <cell r="A1219" t="str">
            <v>Date Transaction</v>
          </cell>
          <cell r="G1219" t="str">
            <v>Designated</v>
          </cell>
          <cell r="Q1219" t="str">
            <v>Price</v>
          </cell>
        </row>
        <row r="1220">
          <cell r="A1220" t="str">
            <v xml:space="preserve"> Announced</v>
          </cell>
          <cell r="C1220" t="str">
            <v>Property</v>
          </cell>
          <cell r="E1220" t="str">
            <v>Affiliation</v>
          </cell>
          <cell r="G1220" t="str">
            <v>Marketing Area</v>
          </cell>
          <cell r="M1220" t="str">
            <v>Purchaser</v>
          </cell>
          <cell r="O1220" t="str">
            <v>Seller</v>
          </cell>
          <cell r="Q1220" t="str">
            <v xml:space="preserve"> (at Announcement of Deal)</v>
          </cell>
        </row>
        <row r="1221">
          <cell r="A1221" t="str">
            <v>April 29, 1996</v>
          </cell>
          <cell r="C1221" t="str">
            <v>WNWO-TV</v>
          </cell>
          <cell r="E1221" t="str">
            <v>NBC</v>
          </cell>
          <cell r="G1221" t="str">
            <v>Toledo</v>
          </cell>
          <cell r="M1221" t="str">
            <v>Malrite Communications</v>
          </cell>
          <cell r="O1221" t="str">
            <v>WNWO Associates/Television of Toledo</v>
          </cell>
          <cell r="Q1221" t="str">
            <v>$39.5 million</v>
          </cell>
        </row>
        <row r="1223">
          <cell r="A1223" t="str">
            <v>April 15, 1996</v>
          </cell>
          <cell r="C1223" t="str">
            <v>KOVR-TV</v>
          </cell>
          <cell r="E1223" t="str">
            <v>CBS</v>
          </cell>
          <cell r="G1223" t="str">
            <v>Stockton/Sacramento</v>
          </cell>
          <cell r="M1223" t="str">
            <v>Sinclair Broadcast</v>
          </cell>
          <cell r="O1223" t="str">
            <v>River City Broadcasting</v>
          </cell>
          <cell r="Q1223" t="str">
            <v>$848 million in cash plus 4.2 million shares</v>
          </cell>
        </row>
        <row r="1224">
          <cell r="C1224" t="str">
            <v>WTTV-TV</v>
          </cell>
          <cell r="E1224" t="str">
            <v>UPN</v>
          </cell>
          <cell r="G1224" t="str">
            <v>Indianapolis (Bloomington)</v>
          </cell>
          <cell r="M1224" t="str">
            <v>Sinclair Broadcast</v>
          </cell>
          <cell r="O1224" t="str">
            <v>River City Broadcasting</v>
          </cell>
          <cell r="Q1224" t="str">
            <v>$848 million in cash plus 4.2 million shares</v>
          </cell>
        </row>
        <row r="1225">
          <cell r="C1225" t="str">
            <v>WTTK-TV</v>
          </cell>
          <cell r="E1225" t="str">
            <v>SAT</v>
          </cell>
          <cell r="G1225" t="str">
            <v>Indianapolis (Kokomo)</v>
          </cell>
          <cell r="M1225" t="str">
            <v>Sinclair Broadcast</v>
          </cell>
          <cell r="O1225" t="str">
            <v>River City Broadcasting</v>
          </cell>
          <cell r="Q1225" t="str">
            <v>$848 million in cash plus 4.2 million shares</v>
          </cell>
        </row>
        <row r="1226">
          <cell r="C1226" t="str">
            <v>KDSM-TV</v>
          </cell>
          <cell r="E1226" t="str">
            <v>Fox/UPN</v>
          </cell>
          <cell r="G1226" t="str">
            <v>Des Moines</v>
          </cell>
          <cell r="M1226" t="str">
            <v>Sinclair Broadcast</v>
          </cell>
          <cell r="O1226" t="str">
            <v>River City Broadcasting</v>
          </cell>
          <cell r="Q1226" t="str">
            <v>$848 million in cash plus 4.2 million shares</v>
          </cell>
        </row>
        <row r="1227">
          <cell r="C1227" t="str">
            <v>KDNL-TV</v>
          </cell>
          <cell r="E1227" t="str">
            <v>ABC</v>
          </cell>
          <cell r="G1227" t="str">
            <v>St. Louis, MO</v>
          </cell>
          <cell r="M1227" t="str">
            <v>Sinclair Broadcast</v>
          </cell>
          <cell r="O1227" t="str">
            <v>River City Broadcasting</v>
          </cell>
          <cell r="Q1227" t="str">
            <v>$848 million in cash plus 4.2 million shares</v>
          </cell>
        </row>
        <row r="1228">
          <cell r="C1228" t="str">
            <v>WLOS-TV</v>
          </cell>
          <cell r="E1228" t="str">
            <v>ABC</v>
          </cell>
          <cell r="G1228" t="str">
            <v>Greenville-Spartanburg (Asheville, NC)</v>
          </cell>
          <cell r="M1228" t="str">
            <v>Sinclair Broadcast</v>
          </cell>
          <cell r="O1228" t="str">
            <v>River City Broadcasting</v>
          </cell>
          <cell r="Q1228" t="str">
            <v>$848 million in cash plus 4.2 million shares</v>
          </cell>
        </row>
        <row r="1229">
          <cell r="C1229" t="str">
            <v>WFBC-TV</v>
          </cell>
          <cell r="E1229" t="str">
            <v>IND</v>
          </cell>
          <cell r="G1229" t="str">
            <v>Greenville-Spartanburg (Anderson, NC)</v>
          </cell>
          <cell r="M1229" t="str">
            <v>Sinclair Broadcast</v>
          </cell>
          <cell r="O1229" t="str">
            <v>River City Broadcasting</v>
          </cell>
          <cell r="Q1229" t="str">
            <v>$848 million in cash plus 4.2 million shares</v>
          </cell>
        </row>
        <row r="1230">
          <cell r="C1230" t="str">
            <v xml:space="preserve">KABB-TV </v>
          </cell>
          <cell r="E1230" t="str">
            <v>Fox</v>
          </cell>
          <cell r="G1230" t="str">
            <v>San Antonio, TX</v>
          </cell>
          <cell r="M1230" t="str">
            <v>Sinclair Broadcast</v>
          </cell>
          <cell r="O1230" t="str">
            <v>River City Broadcasting</v>
          </cell>
          <cell r="Q1230" t="str">
            <v>$848 million in cash plus 4.2 million shares</v>
          </cell>
        </row>
        <row r="1231">
          <cell r="C1231" t="str">
            <v>KRRT-TV</v>
          </cell>
          <cell r="E1231" t="str">
            <v>LMA</v>
          </cell>
          <cell r="G1231" t="str">
            <v>Kerrville</v>
          </cell>
          <cell r="M1231" t="str">
            <v>Sinclair Broadcast</v>
          </cell>
          <cell r="O1231" t="str">
            <v>River City Broadcasting</v>
          </cell>
          <cell r="Q1231" t="str">
            <v>$848 million in cash plus 4.2 million shares</v>
          </cell>
        </row>
        <row r="1232">
          <cell r="C1232" t="str">
            <v>KBLA-AM</v>
          </cell>
          <cell r="G1232" t="str">
            <v>Los Angeles</v>
          </cell>
          <cell r="M1232" t="str">
            <v>Sinclair Broadcast</v>
          </cell>
          <cell r="O1232" t="str">
            <v>River City Broadcasting</v>
          </cell>
          <cell r="Q1232" t="str">
            <v>$848 million in cash plus 4.2 million shares</v>
          </cell>
        </row>
        <row r="1233">
          <cell r="C1233" t="str">
            <v>1 AM</v>
          </cell>
          <cell r="G1233" t="str">
            <v>Nashville</v>
          </cell>
          <cell r="M1233" t="str">
            <v>Sinclair Broadcast</v>
          </cell>
          <cell r="O1233" t="str">
            <v>River City Broadcasting</v>
          </cell>
          <cell r="Q1233" t="str">
            <v>$848 million in cash plus 4.2 million shares</v>
          </cell>
        </row>
        <row r="1234">
          <cell r="C1234" t="str">
            <v>1AM, 2FM</v>
          </cell>
          <cell r="G1234" t="str">
            <v>Memphis</v>
          </cell>
          <cell r="M1234" t="str">
            <v>Sinclair Broadcast</v>
          </cell>
          <cell r="O1234" t="str">
            <v>River City Broadcasting</v>
          </cell>
          <cell r="Q1234" t="str">
            <v>$848 million in cash plus 4.2 million shares</v>
          </cell>
        </row>
        <row r="1235">
          <cell r="C1235" t="str">
            <v>3AM, 2FM</v>
          </cell>
          <cell r="G1235" t="str">
            <v>Greensville, SC</v>
          </cell>
          <cell r="M1235" t="str">
            <v>Sinclair Broadcast</v>
          </cell>
          <cell r="O1235" t="str">
            <v>River City Broadcasting</v>
          </cell>
          <cell r="Q1235" t="str">
            <v>$848 million in cash plus 4.2 million shares</v>
          </cell>
        </row>
        <row r="1236">
          <cell r="C1236" t="str">
            <v>2FM</v>
          </cell>
          <cell r="G1236" t="str">
            <v>St. Louis</v>
          </cell>
          <cell r="M1236" t="str">
            <v>Sinclair Broadcast</v>
          </cell>
          <cell r="O1236" t="str">
            <v>River City Broadcasting</v>
          </cell>
          <cell r="Q1236" t="str">
            <v>$848 million in cash plus 4.2 million shares</v>
          </cell>
        </row>
        <row r="1237">
          <cell r="C1237" t="str">
            <v>2FM, 2AM</v>
          </cell>
          <cell r="G1237" t="str">
            <v>New Orleans</v>
          </cell>
          <cell r="M1237" t="str">
            <v>Sinclair Broadcast</v>
          </cell>
          <cell r="O1237" t="str">
            <v>River City Broadcasting</v>
          </cell>
          <cell r="Q1237" t="str">
            <v>$848 million in cash plus 4.2 million shares</v>
          </cell>
        </row>
        <row r="1238">
          <cell r="C1238" t="str">
            <v>2FM, 1AM</v>
          </cell>
          <cell r="G1238" t="str">
            <v>Albuquerque</v>
          </cell>
          <cell r="M1238" t="str">
            <v>Sinclair Broadcast</v>
          </cell>
          <cell r="O1238" t="str">
            <v>River City Broadcasting</v>
          </cell>
          <cell r="Q1238" t="str">
            <v>$848 million in cash plus 4.2 million shares</v>
          </cell>
        </row>
        <row r="1239">
          <cell r="C1239" t="str">
            <v>4AM, 2FM</v>
          </cell>
          <cell r="G1239" t="str">
            <v>Buffalo</v>
          </cell>
          <cell r="M1239" t="str">
            <v>Sinclair Broadcast</v>
          </cell>
          <cell r="O1239" t="str">
            <v>River City Broadcasting</v>
          </cell>
          <cell r="Q1239" t="str">
            <v>$848 million in cash plus 4.2 million shares</v>
          </cell>
        </row>
        <row r="1240">
          <cell r="C1240" t="str">
            <v>4 FM, 3AM</v>
          </cell>
          <cell r="G1240" t="str">
            <v>Wilkes-Barre/Scranton</v>
          </cell>
          <cell r="M1240" t="str">
            <v>Sinclair Broadcast</v>
          </cell>
          <cell r="O1240" t="str">
            <v>River City Broadcasting</v>
          </cell>
          <cell r="Q1240" t="str">
            <v>$848 million in cash plus 4.2 million shares</v>
          </cell>
        </row>
        <row r="1241">
          <cell r="C1241" t="str">
            <v>WSYX-TV</v>
          </cell>
          <cell r="E1241" t="str">
            <v>ABC</v>
          </cell>
          <cell r="G1241" t="str">
            <v>Columbus, OH</v>
          </cell>
          <cell r="M1241" t="str">
            <v>Sinclair Broadcast</v>
          </cell>
          <cell r="O1241" t="str">
            <v>River City Broadcasting</v>
          </cell>
          <cell r="Q1241" t="str">
            <v xml:space="preserve">option to acquire for $235 million </v>
          </cell>
        </row>
        <row r="1242">
          <cell r="Q1242" t="str">
            <v xml:space="preserve">  (including assumed debt)</v>
          </cell>
        </row>
        <row r="1244">
          <cell r="A1244" t="str">
            <v>April 15, 1996</v>
          </cell>
          <cell r="C1244" t="str">
            <v>WTGS-TV</v>
          </cell>
          <cell r="E1244" t="str">
            <v>Fox</v>
          </cell>
          <cell r="G1244" t="str">
            <v>Hardeeville/Savannah, SC</v>
          </cell>
          <cell r="M1244" t="str">
            <v>LP Media, Inc.</v>
          </cell>
          <cell r="O1244" t="str">
            <v>Hilton Head Television</v>
          </cell>
          <cell r="Q1244" t="str">
            <v>$7 million</v>
          </cell>
        </row>
        <row r="1246">
          <cell r="A1246" t="str">
            <v>April 15, 1996</v>
          </cell>
          <cell r="C1246" t="str">
            <v>WHOA-TV</v>
          </cell>
          <cell r="E1246" t="str">
            <v>ABC</v>
          </cell>
          <cell r="G1246" t="str">
            <v>Montgomery, AL</v>
          </cell>
          <cell r="M1246" t="str">
            <v>Park Communications</v>
          </cell>
          <cell r="O1246" t="str">
            <v>WHOA-TV, Inc.</v>
          </cell>
          <cell r="Q1246" t="str">
            <v>$6 million</v>
          </cell>
        </row>
        <row r="1248">
          <cell r="A1248" t="str">
            <v>April 15, 1996</v>
          </cell>
          <cell r="C1248" t="str">
            <v>WMDO-TV</v>
          </cell>
          <cell r="E1248" t="str">
            <v>Univision</v>
          </cell>
          <cell r="G1248" t="str">
            <v>Washington</v>
          </cell>
          <cell r="M1248" t="str">
            <v xml:space="preserve">Latin Communications Group </v>
          </cell>
          <cell r="O1248" t="str">
            <v>Los Cerezos Broadcasting Corp.</v>
          </cell>
          <cell r="Q1248" t="str">
            <v>$4.7 million</v>
          </cell>
        </row>
        <row r="1249">
          <cell r="C1249" t="str">
            <v>WMDO-AM</v>
          </cell>
          <cell r="G1249" t="str">
            <v>Wheaton, MD/Washington</v>
          </cell>
          <cell r="M1249" t="str">
            <v xml:space="preserve">    </v>
          </cell>
        </row>
        <row r="1251">
          <cell r="A1251" t="str">
            <v>April 8, 1996</v>
          </cell>
          <cell r="C1251" t="str">
            <v>KTVE-TV</v>
          </cell>
          <cell r="E1251" t="str">
            <v>NBC</v>
          </cell>
          <cell r="G1251" t="str">
            <v>El Dorado, AK/Monroe, LA</v>
          </cell>
          <cell r="M1251" t="str">
            <v>GOCOM (Rick Gorman)</v>
          </cell>
          <cell r="O1251" t="str">
            <v>Gray Communications</v>
          </cell>
          <cell r="Q1251" t="str">
            <v>$9.5 million</v>
          </cell>
        </row>
        <row r="1253">
          <cell r="A1253" t="str">
            <v>April 1, 1996</v>
          </cell>
          <cell r="C1253" t="str">
            <v>WMSN-TV</v>
          </cell>
          <cell r="E1253" t="str">
            <v>Fox</v>
          </cell>
          <cell r="G1253" t="str">
            <v>Madison, WI</v>
          </cell>
          <cell r="M1253" t="str">
            <v xml:space="preserve">Sullivan Broadcasting Inc. </v>
          </cell>
          <cell r="O1253" t="str">
            <v>Channel 47 LP</v>
          </cell>
          <cell r="Q1253" t="str">
            <v>$26.5 million</v>
          </cell>
        </row>
        <row r="1255">
          <cell r="A1255" t="str">
            <v>April 1, 1996</v>
          </cell>
          <cell r="C1255" t="str">
            <v>KHFT-TV</v>
          </cell>
          <cell r="E1255" t="str">
            <v>Ind</v>
          </cell>
          <cell r="G1255" t="str">
            <v>Hobbs (Albuquerque)</v>
          </cell>
          <cell r="M1255" t="str">
            <v>Broadcast Sevices of Southwest</v>
          </cell>
          <cell r="O1255" t="str">
            <v>Hobbs Family Television</v>
          </cell>
          <cell r="Q1255" t="str">
            <v>$0.1 million</v>
          </cell>
        </row>
        <row r="1259">
          <cell r="A1259" t="str">
            <v>Television Transactions — First-Quarter 1996</v>
          </cell>
        </row>
        <row r="1260">
          <cell r="A1260" t="str">
            <v>Date Transaction</v>
          </cell>
          <cell r="G1260" t="str">
            <v>Designated</v>
          </cell>
          <cell r="Q1260" t="str">
            <v>Price</v>
          </cell>
        </row>
        <row r="1261">
          <cell r="A1261" t="str">
            <v xml:space="preserve"> Announced</v>
          </cell>
          <cell r="C1261" t="str">
            <v>Property</v>
          </cell>
          <cell r="E1261" t="str">
            <v>Affiliation</v>
          </cell>
          <cell r="G1261" t="str">
            <v>Marketing Area</v>
          </cell>
          <cell r="M1261" t="str">
            <v>Purchaser</v>
          </cell>
          <cell r="O1261" t="str">
            <v>Seller</v>
          </cell>
          <cell r="Q1261" t="str">
            <v xml:space="preserve"> (at Announcement of Deal)</v>
          </cell>
        </row>
        <row r="1262">
          <cell r="A1262" t="str">
            <v>March 25, 1996</v>
          </cell>
          <cell r="C1262" t="str">
            <v xml:space="preserve">WRAZ-TV </v>
          </cell>
          <cell r="E1262" t="str">
            <v>WB</v>
          </cell>
          <cell r="G1262" t="str">
            <v>Raleigh/Durham, NC</v>
          </cell>
          <cell r="M1262" t="str">
            <v>Carolina Broadcasting System</v>
          </cell>
          <cell r="O1262" t="str">
            <v>Tar Heel Broadcasting</v>
          </cell>
          <cell r="Q1262" t="str">
            <v>$3.1 million</v>
          </cell>
        </row>
        <row r="1264">
          <cell r="A1264" t="str">
            <v>March 18, 1996</v>
          </cell>
          <cell r="C1264" t="str">
            <v>WXMT-TV</v>
          </cell>
          <cell r="E1264" t="str">
            <v>UPN</v>
          </cell>
          <cell r="G1264" t="str">
            <v>Nashville</v>
          </cell>
          <cell r="M1264" t="str">
            <v>Sullivan Broadcasting Co.</v>
          </cell>
          <cell r="O1264" t="str">
            <v>Central Tennessee Broadcasting Corp.</v>
          </cell>
          <cell r="Q1264" t="str">
            <v>$28.9 million</v>
          </cell>
        </row>
        <row r="1266">
          <cell r="A1266" t="str">
            <v>March 18, 1996</v>
          </cell>
          <cell r="C1266" t="str">
            <v>WYZZ-TV</v>
          </cell>
          <cell r="E1266" t="str">
            <v>Fox</v>
          </cell>
          <cell r="G1266" t="str">
            <v>Bloomington/Peoria, IL</v>
          </cell>
          <cell r="M1266" t="str">
            <v>Sinclair Broadcast Group</v>
          </cell>
          <cell r="O1266" t="str">
            <v>Bloomington Comco</v>
          </cell>
          <cell r="Q1266" t="str">
            <v>$23 million</v>
          </cell>
        </row>
        <row r="1268">
          <cell r="A1268" t="str">
            <v>March 18, 1996</v>
          </cell>
          <cell r="C1268" t="str">
            <v>WPXT-TV</v>
          </cell>
          <cell r="E1268" t="str">
            <v>Fox</v>
          </cell>
          <cell r="G1268" t="str">
            <v>Auburn/Portland, ME</v>
          </cell>
          <cell r="M1268" t="str">
            <v>Pegasus Communications</v>
          </cell>
          <cell r="O1268" t="str">
            <v>Bride Communications</v>
          </cell>
          <cell r="Q1268" t="str">
            <v>$17.25 million</v>
          </cell>
        </row>
        <row r="1270">
          <cell r="A1270" t="str">
            <v>March 18, 1996</v>
          </cell>
          <cell r="C1270" t="str">
            <v>WSFX-TV</v>
          </cell>
          <cell r="E1270" t="str">
            <v>Fox</v>
          </cell>
          <cell r="G1270" t="str">
            <v>Wilmington, NC</v>
          </cell>
          <cell r="M1270" t="str">
            <v>Twin Towers Communications</v>
          </cell>
          <cell r="O1270" t="str">
            <v>Wilmington Telecasters</v>
          </cell>
          <cell r="Q1270" t="str">
            <v>$10 million</v>
          </cell>
        </row>
        <row r="1272">
          <cell r="A1272" t="str">
            <v>March 18, 1996</v>
          </cell>
          <cell r="C1272" t="str">
            <v>WSJN-TV</v>
          </cell>
          <cell r="E1272" t="str">
            <v>Ind</v>
          </cell>
          <cell r="G1272" t="str">
            <v>San Juan, PR</v>
          </cell>
          <cell r="M1272" t="str">
            <v>Paxson Communications</v>
          </cell>
          <cell r="O1272" t="str">
            <v>Housing Development Associates</v>
          </cell>
          <cell r="Q1272" t="str">
            <v>$4 million for 50%</v>
          </cell>
        </row>
        <row r="1273">
          <cell r="C1273" t="str">
            <v>WKPV-TV</v>
          </cell>
          <cell r="E1273" t="str">
            <v>Sat</v>
          </cell>
          <cell r="G1273" t="str">
            <v>Ponce, PR</v>
          </cell>
          <cell r="M1273" t="str">
            <v>Paxson Communications</v>
          </cell>
          <cell r="O1273" t="str">
            <v>Housing Development Associates</v>
          </cell>
          <cell r="Q1273" t="str">
            <v>$4 million for 50%</v>
          </cell>
        </row>
        <row r="1274">
          <cell r="C1274" t="str">
            <v>WJWN-TV</v>
          </cell>
          <cell r="E1274" t="str">
            <v>Sat</v>
          </cell>
          <cell r="G1274" t="str">
            <v>San Sebastian, PR</v>
          </cell>
          <cell r="M1274" t="str">
            <v>Paxson Communications</v>
          </cell>
          <cell r="O1274" t="str">
            <v>Housing Development Associates</v>
          </cell>
          <cell r="Q1274" t="str">
            <v>$4 million for 50%</v>
          </cell>
        </row>
        <row r="1276">
          <cell r="A1276" t="str">
            <v>March 11, 1996</v>
          </cell>
          <cell r="C1276" t="str">
            <v>WLVA-TV</v>
          </cell>
          <cell r="E1276" t="str">
            <v>NBC</v>
          </cell>
          <cell r="G1276" t="str">
            <v>Baton Rouge, LA</v>
          </cell>
          <cell r="M1276" t="str">
            <v>White Knight Broadcasting</v>
          </cell>
          <cell r="O1276" t="str">
            <v>Vetter Communications</v>
          </cell>
          <cell r="Q1276" t="str">
            <v>$23.98 million</v>
          </cell>
        </row>
        <row r="1278">
          <cell r="A1278" t="str">
            <v>March 4, 1996</v>
          </cell>
          <cell r="C1278" t="str">
            <v>WNAB-TV</v>
          </cell>
          <cell r="E1278" t="str">
            <v>WB</v>
          </cell>
          <cell r="G1278" t="str">
            <v>Nashville, TN</v>
          </cell>
          <cell r="M1278" t="str">
            <v>Speer Communications</v>
          </cell>
          <cell r="O1278" t="str">
            <v>Ruth Payne</v>
          </cell>
          <cell r="Q1278" t="str">
            <v>$2.2 million</v>
          </cell>
        </row>
        <row r="1280">
          <cell r="A1280" t="str">
            <v>February 26, 1996</v>
          </cell>
          <cell r="C1280" t="str">
            <v>WSTR-TV</v>
          </cell>
          <cell r="E1280" t="str">
            <v>UPN</v>
          </cell>
          <cell r="G1280" t="str">
            <v>Cincinnati</v>
          </cell>
          <cell r="M1280" t="str">
            <v>Sinclair Broadcast</v>
          </cell>
          <cell r="O1280" t="str">
            <v>ABRY Holdings</v>
          </cell>
          <cell r="Q1280" t="str">
            <v>$11 million</v>
          </cell>
        </row>
        <row r="1281">
          <cell r="C1281" t="str">
            <v>KMSO-TV</v>
          </cell>
          <cell r="E1281" t="str">
            <v>UPN</v>
          </cell>
          <cell r="G1281" t="str">
            <v>Kansas City</v>
          </cell>
          <cell r="M1281" t="str">
            <v>Sinclair Broadcast</v>
          </cell>
          <cell r="O1281" t="str">
            <v>ABRY Holdings</v>
          </cell>
          <cell r="Q1281" t="str">
            <v>$9 million</v>
          </cell>
        </row>
        <row r="1283">
          <cell r="A1283" t="str">
            <v>February 26, 1996</v>
          </cell>
          <cell r="C1283" t="str">
            <v>WBSG-TV</v>
          </cell>
          <cell r="E1283" t="str">
            <v>WB to ABC</v>
          </cell>
          <cell r="G1283" t="str">
            <v>Brunswick, GA/Jacksonville, FL</v>
          </cell>
          <cell r="M1283" t="str">
            <v>Allbritton Communications</v>
          </cell>
          <cell r="O1283" t="str">
            <v>Coastal Comm.</v>
          </cell>
          <cell r="Q1283" t="str">
            <v>$10.6 million</v>
          </cell>
        </row>
        <row r="1285">
          <cell r="A1285" t="str">
            <v>February 12, 1996</v>
          </cell>
          <cell r="C1285" t="str">
            <v>WICU-TV</v>
          </cell>
          <cell r="E1285" t="str">
            <v>NBC</v>
          </cell>
          <cell r="G1285" t="str">
            <v>Erie, PA</v>
          </cell>
          <cell r="M1285" t="str">
            <v>SJL Communications</v>
          </cell>
          <cell r="O1285" t="str">
            <v>Great Lakes Communcations</v>
          </cell>
          <cell r="Q1285" t="str">
            <v>$11 million</v>
          </cell>
        </row>
        <row r="1287">
          <cell r="A1287" t="str">
            <v>February 12, 1996</v>
          </cell>
          <cell r="C1287" t="str">
            <v>WFXV-TV</v>
          </cell>
          <cell r="E1287" t="str">
            <v>Fox</v>
          </cell>
          <cell r="G1287" t="str">
            <v>Utica, NY</v>
          </cell>
          <cell r="M1287" t="str">
            <v>Sullivan Broadcasting</v>
          </cell>
          <cell r="O1287" t="str">
            <v>Mohawk Valley Broadcasting</v>
          </cell>
          <cell r="Q1287" t="str">
            <v>$3.2 million</v>
          </cell>
        </row>
        <row r="1288">
          <cell r="C1288" t="str">
            <v>WUPN-TV</v>
          </cell>
          <cell r="E1288" t="str">
            <v>Fox</v>
          </cell>
          <cell r="G1288" t="str">
            <v>Utica, NY</v>
          </cell>
          <cell r="M1288" t="str">
            <v>Sullivan Broadcasting</v>
          </cell>
          <cell r="O1288" t="str">
            <v>Acme TV Corp.</v>
          </cell>
          <cell r="Q1288" t="str">
            <v>$3.2 million</v>
          </cell>
        </row>
        <row r="1290">
          <cell r="A1290" t="str">
            <v>February 5, 1996</v>
          </cell>
          <cell r="C1290" t="str">
            <v>KHBS-TV</v>
          </cell>
          <cell r="E1290" t="str">
            <v>ABC</v>
          </cell>
          <cell r="G1290" t="str">
            <v>Fort Smith, AR</v>
          </cell>
          <cell r="M1290" t="str">
            <v>Argyle Television</v>
          </cell>
          <cell r="O1290" t="str">
            <v>Sigma Broadcasting</v>
          </cell>
          <cell r="Q1290" t="str">
            <v xml:space="preserve">$32 million </v>
          </cell>
        </row>
        <row r="1291">
          <cell r="C1291" t="str">
            <v>KHOG-TV</v>
          </cell>
          <cell r="E1291" t="str">
            <v>ABC</v>
          </cell>
          <cell r="G1291" t="str">
            <v>Fayetteville, AR</v>
          </cell>
          <cell r="M1291" t="str">
            <v>Argyle Television</v>
          </cell>
          <cell r="O1291" t="str">
            <v>Sigma Broadcasting</v>
          </cell>
          <cell r="Q1291" t="str">
            <v xml:space="preserve">$32 million </v>
          </cell>
        </row>
        <row r="1293">
          <cell r="A1293" t="str">
            <v>February 5, 1996</v>
          </cell>
          <cell r="C1293" t="str">
            <v>WCTV-TV</v>
          </cell>
          <cell r="E1293" t="str">
            <v>CBS</v>
          </cell>
          <cell r="G1293" t="str">
            <v>Thomasville, GA (Tallahassee, FL)</v>
          </cell>
          <cell r="M1293" t="str">
            <v>Gray Communications</v>
          </cell>
          <cell r="O1293" t="str">
            <v>John Phipps</v>
          </cell>
          <cell r="Q1293" t="str">
            <v>$165 million</v>
          </cell>
        </row>
        <row r="1294">
          <cell r="C1294" t="str">
            <v>WKXT-TV</v>
          </cell>
          <cell r="E1294" t="str">
            <v>CBS</v>
          </cell>
          <cell r="G1294" t="str">
            <v>Knoxville, TN</v>
          </cell>
          <cell r="M1294" t="str">
            <v>Gray Communications</v>
          </cell>
          <cell r="O1294" t="str">
            <v>John Phipps</v>
          </cell>
          <cell r="Q1294" t="str">
            <v>$165 million</v>
          </cell>
        </row>
        <row r="1295">
          <cell r="C1295" t="str">
            <v>PortaPhone</v>
          </cell>
        </row>
        <row r="1296">
          <cell r="C1296" t="str">
            <v>Satellite/production business</v>
          </cell>
        </row>
        <row r="1298">
          <cell r="A1298" t="str">
            <v>February 5, 1996</v>
          </cell>
          <cell r="C1298" t="str">
            <v>KIEM-TV</v>
          </cell>
          <cell r="E1298" t="str">
            <v>NBC</v>
          </cell>
          <cell r="G1298" t="str">
            <v>Eureka, CA</v>
          </cell>
          <cell r="M1298" t="str">
            <v>Pollack/Belz Broadcasting</v>
          </cell>
          <cell r="O1298" t="str">
            <v>Precht Television Associates</v>
          </cell>
          <cell r="Q1298" t="str">
            <v>$3.1 million</v>
          </cell>
        </row>
        <row r="1300">
          <cell r="A1300" t="str">
            <v>February 5, 1996</v>
          </cell>
          <cell r="C1300" t="str">
            <v>WOCD-TV</v>
          </cell>
          <cell r="E1300" t="str">
            <v>Ind</v>
          </cell>
          <cell r="G1300" t="str">
            <v>Amsterdam/Albany, NY</v>
          </cell>
          <cell r="M1300" t="str">
            <v>Christian Network</v>
          </cell>
          <cell r="O1300" t="str">
            <v>Cornerstone TeleVision</v>
          </cell>
          <cell r="Q1300" t="str">
            <v>$2.5 million</v>
          </cell>
        </row>
        <row r="1303">
          <cell r="A1303" t="str">
            <v>Television Transactions — First-Quarter 1996</v>
          </cell>
        </row>
        <row r="1304">
          <cell r="A1304" t="str">
            <v>Date Transaction</v>
          </cell>
          <cell r="G1304" t="str">
            <v>Designated</v>
          </cell>
          <cell r="Q1304" t="str">
            <v>Price</v>
          </cell>
        </row>
        <row r="1305">
          <cell r="A1305" t="str">
            <v xml:space="preserve"> Announced</v>
          </cell>
          <cell r="C1305" t="str">
            <v>Property</v>
          </cell>
          <cell r="E1305" t="str">
            <v>Affiliation</v>
          </cell>
          <cell r="G1305" t="str">
            <v>Marketing Area</v>
          </cell>
          <cell r="M1305" t="str">
            <v>Purchaser</v>
          </cell>
          <cell r="O1305" t="str">
            <v>Seller</v>
          </cell>
          <cell r="Q1305" t="str">
            <v xml:space="preserve"> (at Announcement of Deal)</v>
          </cell>
        </row>
        <row r="1306">
          <cell r="A1306" t="str">
            <v>January 29, 1996</v>
          </cell>
          <cell r="C1306" t="str">
            <v>KAYU-TV</v>
          </cell>
          <cell r="E1306" t="str">
            <v>Fox</v>
          </cell>
          <cell r="G1306" t="str">
            <v>Spokane, WA</v>
          </cell>
          <cell r="M1306" t="str">
            <v>Alta Subordinated Debt Partners</v>
          </cell>
          <cell r="O1306" t="str">
            <v>Brian Brady</v>
          </cell>
          <cell r="Q1306" t="str">
            <v>$6.44 million</v>
          </cell>
        </row>
        <row r="1308">
          <cell r="A1308" t="str">
            <v>January 29, 1996</v>
          </cell>
          <cell r="C1308" t="str">
            <v>WFXP-TV</v>
          </cell>
          <cell r="E1308" t="str">
            <v>Fox</v>
          </cell>
          <cell r="G1308" t="str">
            <v>Erie, PA</v>
          </cell>
          <cell r="M1308" t="str">
            <v>Jason Elkin</v>
          </cell>
          <cell r="O1308" t="str">
            <v>Erie Broadcasting</v>
          </cell>
          <cell r="Q1308" t="str">
            <v>$5 million</v>
          </cell>
        </row>
        <row r="1310">
          <cell r="A1310" t="str">
            <v>January 29, 1996</v>
          </cell>
          <cell r="C1310" t="str">
            <v>WGSE-TV</v>
          </cell>
          <cell r="E1310" t="str">
            <v>WB</v>
          </cell>
          <cell r="G1310" t="str">
            <v>Myrtle Beach/Florence, SC</v>
          </cell>
          <cell r="M1310" t="str">
            <v>JME Media Inc.</v>
          </cell>
          <cell r="O1310" t="str">
            <v>Carolina Christian Broadcasting</v>
          </cell>
          <cell r="Q1310" t="str">
            <v>$1.5 million</v>
          </cell>
        </row>
        <row r="1312">
          <cell r="A1312" t="str">
            <v>January 22, 1996</v>
          </cell>
          <cell r="C1312" t="str">
            <v>KELO-TV</v>
          </cell>
          <cell r="E1312" t="str">
            <v>CBS</v>
          </cell>
          <cell r="G1312" t="str">
            <v>Sioux Falls/Mitchell, SD</v>
          </cell>
          <cell r="M1312" t="str">
            <v>Young Broadcasting</v>
          </cell>
          <cell r="O1312" t="str">
            <v>Midcontinent Media</v>
          </cell>
          <cell r="Q1312" t="str">
            <v>$50 million</v>
          </cell>
        </row>
        <row r="1313">
          <cell r="C1313" t="str">
            <v>KDLO-TV</v>
          </cell>
          <cell r="E1313" t="str">
            <v>Sat</v>
          </cell>
          <cell r="G1313" t="str">
            <v>Florence/Sioux Falls/Mitchell</v>
          </cell>
          <cell r="M1313" t="str">
            <v>Young Broadcasting</v>
          </cell>
          <cell r="O1313" t="str">
            <v>Midcontinent Media</v>
          </cell>
          <cell r="Q1313" t="str">
            <v>$50 million</v>
          </cell>
        </row>
        <row r="1314">
          <cell r="C1314" t="str">
            <v>KCLO-TV</v>
          </cell>
          <cell r="E1314" t="str">
            <v>Sat</v>
          </cell>
          <cell r="G1314" t="str">
            <v>Rapid City</v>
          </cell>
          <cell r="M1314" t="str">
            <v>Young Broadcasting</v>
          </cell>
          <cell r="O1314" t="str">
            <v>Midcontinent Media</v>
          </cell>
          <cell r="Q1314" t="str">
            <v>$50 million</v>
          </cell>
        </row>
        <row r="1315">
          <cell r="C1315" t="str">
            <v>KPLO-TV</v>
          </cell>
          <cell r="E1315" t="str">
            <v>Sat</v>
          </cell>
          <cell r="G1315" t="str">
            <v>Reliance/Sioux Falls/Mitchell</v>
          </cell>
          <cell r="M1315" t="str">
            <v>Young Broadcasting</v>
          </cell>
          <cell r="O1315" t="str">
            <v>Midcontinent Media</v>
          </cell>
          <cell r="Q1315" t="str">
            <v>$50 million</v>
          </cell>
        </row>
        <row r="1317">
          <cell r="A1317" t="str">
            <v>January 22, 1996</v>
          </cell>
          <cell r="C1317" t="str">
            <v>WNYB-TV</v>
          </cell>
          <cell r="E1317" t="str">
            <v>Trinity</v>
          </cell>
          <cell r="G1317" t="str">
            <v>Buffalo, NY</v>
          </cell>
          <cell r="M1317" t="str">
            <v>Grant Television</v>
          </cell>
          <cell r="O1317" t="str">
            <v>Tri-State Chrisian TV</v>
          </cell>
          <cell r="Q1317" t="str">
            <v>$12 million</v>
          </cell>
        </row>
        <row r="1319">
          <cell r="A1319" t="str">
            <v>January 22, 1996</v>
          </cell>
          <cell r="C1319" t="str">
            <v>WNYS-TV</v>
          </cell>
          <cell r="E1319" t="str">
            <v>UPN</v>
          </cell>
          <cell r="G1319" t="str">
            <v>Syracuse, NY</v>
          </cell>
          <cell r="M1319" t="str">
            <v>RKM Media, Inc.</v>
          </cell>
          <cell r="O1319" t="str">
            <v>Metro TV, Inc.</v>
          </cell>
          <cell r="Q1319" t="str">
            <v>$4.25 million</v>
          </cell>
        </row>
        <row r="1320">
          <cell r="C1320" t="str">
            <v>cp for Low Power TV</v>
          </cell>
          <cell r="G1320" t="str">
            <v>Mexico, NY</v>
          </cell>
          <cell r="M1320" t="str">
            <v>RKM Media, Inc.</v>
          </cell>
          <cell r="O1320" t="str">
            <v>Metro TV, Inc.</v>
          </cell>
          <cell r="Q1320" t="str">
            <v>$4.25 million</v>
          </cell>
        </row>
        <row r="1322">
          <cell r="A1322" t="str">
            <v>January 8, 1996</v>
          </cell>
          <cell r="C1322" t="str">
            <v>WJSU-TV</v>
          </cell>
          <cell r="E1322" t="str">
            <v>CBS</v>
          </cell>
          <cell r="G1322" t="str">
            <v>Anniston, AL</v>
          </cell>
          <cell r="M1322" t="str">
            <v>Allbritton Communications</v>
          </cell>
          <cell r="O1322" t="str">
            <v>Osborn Communications</v>
          </cell>
          <cell r="Q1322" t="str">
            <v>$19 million</v>
          </cell>
        </row>
        <row r="1324">
          <cell r="A1324" t="str">
            <v>January 1, 1996</v>
          </cell>
          <cell r="C1324" t="str">
            <v>WHOI-TV</v>
          </cell>
          <cell r="E1324" t="str">
            <v>ABC</v>
          </cell>
          <cell r="G1324" t="str">
            <v>Peoria/Bloomington, MN</v>
          </cell>
          <cell r="M1324" t="str">
            <v>Benedek Broadcasting</v>
          </cell>
          <cell r="O1324" t="str">
            <v>Brissette Broadcasting</v>
          </cell>
          <cell r="Q1324" t="str">
            <v>$270 million;</v>
          </cell>
        </row>
        <row r="1325">
          <cell r="C1325" t="str">
            <v>WWLP-TV</v>
          </cell>
          <cell r="E1325" t="str">
            <v>NBC</v>
          </cell>
          <cell r="G1325" t="str">
            <v>Springfield/Holyoke, MA</v>
          </cell>
          <cell r="M1325" t="str">
            <v>Benedek Broadcasting</v>
          </cell>
          <cell r="O1325" t="str">
            <v>Brissette Broadcasting</v>
          </cell>
          <cell r="Q1325" t="str">
            <v>$225 million</v>
          </cell>
        </row>
        <row r="1326">
          <cell r="C1326" t="str">
            <v>WILX-TV</v>
          </cell>
          <cell r="E1326" t="str">
            <v>NBC</v>
          </cell>
          <cell r="G1326" t="str">
            <v>Onondaga/Lansing, MI</v>
          </cell>
          <cell r="M1326" t="str">
            <v>Benedek Broadcasting</v>
          </cell>
          <cell r="O1326" t="str">
            <v>Brissette Broadcasting</v>
          </cell>
          <cell r="Q1326" t="str">
            <v xml:space="preserve">cash and </v>
          </cell>
        </row>
        <row r="1327">
          <cell r="C1327" t="str">
            <v>KOSA-TV</v>
          </cell>
          <cell r="E1327" t="str">
            <v>CBS</v>
          </cell>
          <cell r="G1327" t="str">
            <v>Odessa/Midland, TX</v>
          </cell>
          <cell r="M1327" t="str">
            <v>Benedek Broadcasting</v>
          </cell>
          <cell r="O1327" t="str">
            <v>Brissette Broadcasting</v>
          </cell>
          <cell r="Q1327" t="str">
            <v>$45 million</v>
          </cell>
        </row>
        <row r="1328">
          <cell r="C1328" t="str">
            <v>KAUZ-TV</v>
          </cell>
          <cell r="E1328" t="str">
            <v>CBS</v>
          </cell>
          <cell r="G1328" t="str">
            <v>Wichita Falls/Lawton, TX</v>
          </cell>
          <cell r="M1328" t="str">
            <v>Benedek Broadcasting</v>
          </cell>
          <cell r="O1328" t="str">
            <v>Brissette Broadcasting</v>
          </cell>
          <cell r="Q1328" t="str">
            <v>stock</v>
          </cell>
        </row>
        <row r="1329">
          <cell r="C1329" t="str">
            <v>WTRF-TV</v>
          </cell>
          <cell r="E1329" t="str">
            <v>CBS/ABC</v>
          </cell>
          <cell r="G1329" t="str">
            <v>Wheeling WV/Steubenville, OH</v>
          </cell>
          <cell r="M1329" t="str">
            <v>Benedek Broadcasting</v>
          </cell>
          <cell r="O1329" t="str">
            <v>Brissette Broadcasting</v>
          </cell>
        </row>
        <row r="1330">
          <cell r="C1330" t="str">
            <v>WMTV-TV</v>
          </cell>
          <cell r="E1330" t="str">
            <v>NBC</v>
          </cell>
          <cell r="G1330" t="str">
            <v>Madison, WI</v>
          </cell>
          <cell r="M1330" t="str">
            <v>Benedek Broadcasting</v>
          </cell>
          <cell r="O1330" t="str">
            <v>Brissette Broadcasting</v>
          </cell>
        </row>
        <row r="1331">
          <cell r="C1331" t="str">
            <v>WSAW-TV</v>
          </cell>
          <cell r="E1331" t="str">
            <v>CBS</v>
          </cell>
          <cell r="G1331" t="str">
            <v>Wausau/Rhinelander, WI</v>
          </cell>
          <cell r="M1331" t="str">
            <v>Benedek Broadcasting</v>
          </cell>
          <cell r="O1331" t="str">
            <v>Brissette Broadcasting</v>
          </cell>
        </row>
        <row r="1334">
          <cell r="A1334" t="str">
            <v>Television Transactions — Fourth-Quarter 1995</v>
          </cell>
        </row>
        <row r="1335">
          <cell r="A1335" t="str">
            <v>Date Transaction</v>
          </cell>
          <cell r="G1335" t="str">
            <v>Designated</v>
          </cell>
          <cell r="Q1335" t="str">
            <v>Price</v>
          </cell>
        </row>
        <row r="1336">
          <cell r="A1336" t="str">
            <v xml:space="preserve"> Announced</v>
          </cell>
          <cell r="C1336" t="str">
            <v>Property</v>
          </cell>
          <cell r="E1336" t="str">
            <v>Affiliation</v>
          </cell>
          <cell r="G1336" t="str">
            <v>Marketing Area</v>
          </cell>
          <cell r="M1336" t="str">
            <v>Purchaser</v>
          </cell>
          <cell r="O1336" t="str">
            <v>Seller</v>
          </cell>
          <cell r="Q1336" t="str">
            <v xml:space="preserve"> (at Announcement of Deal)</v>
          </cell>
        </row>
        <row r="1337">
          <cell r="A1337" t="str">
            <v>December 11, 1995</v>
          </cell>
          <cell r="C1337" t="str">
            <v>WCOY-TV</v>
          </cell>
          <cell r="E1337" t="str">
            <v>CBS</v>
          </cell>
          <cell r="G1337" t="str">
            <v>Santa Maria, CA</v>
          </cell>
          <cell r="M1337" t="str">
            <v>Benedek Broadcasting</v>
          </cell>
          <cell r="O1337" t="str">
            <v>Morris Communications</v>
          </cell>
          <cell r="Q1337" t="str">
            <v>$60.1 million</v>
          </cell>
        </row>
        <row r="1338">
          <cell r="C1338" t="str">
            <v>KMIZ-TV</v>
          </cell>
          <cell r="E1338" t="str">
            <v>ABC</v>
          </cell>
          <cell r="G1338" t="str">
            <v>Columbia, MO</v>
          </cell>
          <cell r="M1338" t="str">
            <v>Benedek Broadcasting</v>
          </cell>
          <cell r="O1338" t="str">
            <v>Morris Communications</v>
          </cell>
          <cell r="Q1338" t="str">
            <v>$60.1 million</v>
          </cell>
        </row>
        <row r="1339">
          <cell r="C1339" t="str">
            <v>KGWN-TV</v>
          </cell>
          <cell r="E1339" t="str">
            <v>CBS</v>
          </cell>
          <cell r="G1339" t="str">
            <v>Cheyenne, WY</v>
          </cell>
          <cell r="M1339" t="str">
            <v>Benedek Broadcasting</v>
          </cell>
          <cell r="O1339" t="str">
            <v>Morris Communications</v>
          </cell>
          <cell r="Q1339" t="str">
            <v>$60.1 million</v>
          </cell>
        </row>
        <row r="1340">
          <cell r="C1340" t="str">
            <v>WIBW-TV</v>
          </cell>
          <cell r="E1340" t="str">
            <v>CBS</v>
          </cell>
          <cell r="G1340" t="str">
            <v>Topeka, KS</v>
          </cell>
          <cell r="M1340" t="str">
            <v>Benedek Broadcasting</v>
          </cell>
          <cell r="O1340" t="str">
            <v>Morris Communications</v>
          </cell>
          <cell r="Q1340" t="str">
            <v>$60.1 million</v>
          </cell>
        </row>
        <row r="1341">
          <cell r="C1341" t="str">
            <v>KGWC-TV</v>
          </cell>
          <cell r="E1341" t="str">
            <v>CBS</v>
          </cell>
          <cell r="G1341" t="str">
            <v>Casper, WY</v>
          </cell>
          <cell r="M1341" t="str">
            <v>Benedek Broadcasting</v>
          </cell>
          <cell r="O1341" t="str">
            <v>Morris Communications</v>
          </cell>
          <cell r="Q1341" t="str">
            <v>$60.1 million</v>
          </cell>
        </row>
        <row r="1344">
          <cell r="A1344" t="str">
            <v>December 11, 1995</v>
          </cell>
          <cell r="C1344" t="str">
            <v>WFXL-TV</v>
          </cell>
          <cell r="E1344" t="str">
            <v>Fox</v>
          </cell>
          <cell r="G1344" t="str">
            <v>Albany, GA</v>
          </cell>
          <cell r="M1344" t="str">
            <v>Clarion Broadcasting Corp.</v>
          </cell>
          <cell r="O1344" t="str">
            <v>SGA Associates</v>
          </cell>
          <cell r="Q1344" t="str">
            <v>$3.8 million</v>
          </cell>
        </row>
        <row r="1346">
          <cell r="A1346" t="str">
            <v>November 20, 1995</v>
          </cell>
          <cell r="C1346" t="str">
            <v>WCFT-TV</v>
          </cell>
          <cell r="E1346" t="str">
            <v>ABC</v>
          </cell>
          <cell r="G1346" t="str">
            <v>Tuscaloosa</v>
          </cell>
          <cell r="M1346" t="str">
            <v>Allbritton Communications</v>
          </cell>
          <cell r="O1346" t="str">
            <v>Federal Broadcasting Corp.</v>
          </cell>
          <cell r="Q1346" t="str">
            <v>$20 million</v>
          </cell>
        </row>
        <row r="1348">
          <cell r="A1348" t="str">
            <v>November 6, 1995</v>
          </cell>
          <cell r="C1348" t="str">
            <v>WTMV-TV</v>
          </cell>
          <cell r="E1348" t="str">
            <v>WB Network</v>
          </cell>
          <cell r="G1348" t="str">
            <v>Tampa-St. Petersburg</v>
          </cell>
          <cell r="M1348" t="str">
            <v>Hearst Corp.</v>
          </cell>
          <cell r="O1348" t="str">
            <v>Public Interest Corp.</v>
          </cell>
          <cell r="Q1348" t="str">
            <v>$25 million</v>
          </cell>
        </row>
        <row r="1350">
          <cell r="A1350" t="str">
            <v>November 6, 1995</v>
          </cell>
          <cell r="C1350" t="str">
            <v>KFTY-TV</v>
          </cell>
          <cell r="E1350" t="str">
            <v>Independent</v>
          </cell>
          <cell r="G1350" t="str">
            <v>San Francisco-Oakland</v>
          </cell>
          <cell r="M1350" t="str">
            <v>Ackerley Communications Inc.</v>
          </cell>
          <cell r="O1350" t="str">
            <v>KFTY Broadcasting Inc.</v>
          </cell>
          <cell r="Q1350" t="str">
            <v>$7.8 million</v>
          </cell>
        </row>
        <row r="1352">
          <cell r="A1352" t="str">
            <v>November 6, 1995</v>
          </cell>
          <cell r="C1352" t="str">
            <v>KLDT-TV</v>
          </cell>
          <cell r="E1352" t="str">
            <v>Independent</v>
          </cell>
          <cell r="G1352" t="str">
            <v>Dallas-Fort Worth</v>
          </cell>
          <cell r="M1352" t="str">
            <v xml:space="preserve">Shop at Home Acquisition Corp. </v>
          </cell>
          <cell r="O1352" t="str">
            <v>KLDT-TV 55 Inc.</v>
          </cell>
          <cell r="Q1352" t="str">
            <v>$4.75 million</v>
          </cell>
        </row>
        <row r="1353">
          <cell r="M1353" t="str">
            <v xml:space="preserve">        (Kent Lillie &amp; Christian Network)</v>
          </cell>
        </row>
        <row r="1354">
          <cell r="A1354" t="str">
            <v>October 30, 1995</v>
          </cell>
          <cell r="C1354" t="str">
            <v>KVAL-TV</v>
          </cell>
          <cell r="E1354" t="str">
            <v>CBS</v>
          </cell>
          <cell r="G1354" t="str">
            <v>Eugene, OR</v>
          </cell>
          <cell r="M1354" t="str">
            <v>Retlaw Enterprises</v>
          </cell>
          <cell r="O1354" t="str">
            <v>Northwest Television</v>
          </cell>
          <cell r="Q1354" t="str">
            <v>$51.5 million</v>
          </cell>
        </row>
        <row r="1355">
          <cell r="C1355" t="str">
            <v>KPIC-TV</v>
          </cell>
          <cell r="E1355" t="str">
            <v>CBS</v>
          </cell>
          <cell r="G1355" t="str">
            <v>Roseburg, OR</v>
          </cell>
          <cell r="M1355" t="str">
            <v>Retlaw Enterprises</v>
          </cell>
          <cell r="O1355" t="str">
            <v>Northwest Television</v>
          </cell>
          <cell r="Q1355" t="str">
            <v>$51.5 million</v>
          </cell>
        </row>
        <row r="1356">
          <cell r="C1356" t="str">
            <v>KCBY-TV</v>
          </cell>
          <cell r="E1356" t="str">
            <v>CBS</v>
          </cell>
          <cell r="G1356" t="str">
            <v>Coos Bay, ID</v>
          </cell>
          <cell r="M1356" t="str">
            <v>Retlaw Enterprises</v>
          </cell>
          <cell r="O1356" t="str">
            <v>Northwest Television</v>
          </cell>
          <cell r="Q1356" t="str">
            <v>$51.5 million</v>
          </cell>
        </row>
        <row r="1357">
          <cell r="C1357" t="str">
            <v>KBCI-TV</v>
          </cell>
          <cell r="E1357" t="str">
            <v>CBS</v>
          </cell>
          <cell r="G1357" t="str">
            <v>Boise, ID</v>
          </cell>
          <cell r="M1357" t="str">
            <v>Retlaw Enterprises</v>
          </cell>
          <cell r="O1357" t="str">
            <v>Northwest Television</v>
          </cell>
          <cell r="Q1357" t="str">
            <v>$51.5 million</v>
          </cell>
        </row>
        <row r="1359">
          <cell r="A1359" t="str">
            <v>October 30, 1995</v>
          </cell>
          <cell r="C1359" t="str">
            <v>WLAX-TV</v>
          </cell>
          <cell r="E1359" t="str">
            <v>Fox</v>
          </cell>
          <cell r="G1359" t="str">
            <v>Lacrosse/Eau Claire, WI</v>
          </cell>
          <cell r="M1359" t="str">
            <v>Grant Media Inc.</v>
          </cell>
          <cell r="O1359" t="str">
            <v>Aries Telecommunication Corp.</v>
          </cell>
          <cell r="Q1359" t="str">
            <v>$6.25 million</v>
          </cell>
        </row>
        <row r="1360">
          <cell r="C1360" t="str">
            <v>WEUX-TV</v>
          </cell>
          <cell r="E1360" t="str">
            <v>Dark</v>
          </cell>
          <cell r="G1360" t="str">
            <v>Lacrosse/Eau Claire, WI</v>
          </cell>
          <cell r="M1360" t="str">
            <v>Grant Media Inc.</v>
          </cell>
          <cell r="O1360" t="str">
            <v>Aries Telecommunication Corp.</v>
          </cell>
        </row>
        <row r="1362">
          <cell r="A1362" t="str">
            <v>October 30, 1995</v>
          </cell>
          <cell r="C1362" t="str">
            <v>WNGM-TV</v>
          </cell>
          <cell r="E1362" t="str">
            <v>PBS</v>
          </cell>
          <cell r="G1362" t="str">
            <v>Athens/Atlanta, GA</v>
          </cell>
          <cell r="M1362" t="str">
            <v>Whitehead Media Inc.</v>
          </cell>
          <cell r="O1362" t="str">
            <v>NGM Television Partners LTD</v>
          </cell>
          <cell r="Q1362" t="str">
            <v>$10 million</v>
          </cell>
        </row>
        <row r="1364">
          <cell r="A1364" t="str">
            <v>October 18, 1995</v>
          </cell>
          <cell r="C1364" t="str">
            <v>WHTM-TV</v>
          </cell>
          <cell r="E1364" t="str">
            <v>ABC</v>
          </cell>
          <cell r="G1364" t="str">
            <v>Harrisburg, PA</v>
          </cell>
          <cell r="M1364" t="str">
            <v>Allbritton Communications</v>
          </cell>
          <cell r="O1364" t="str">
            <v>Price Communications</v>
          </cell>
          <cell r="Q1364" t="str">
            <v>$113 million</v>
          </cell>
        </row>
        <row r="1366">
          <cell r="A1366" t="str">
            <v>October 16, 1995</v>
          </cell>
          <cell r="C1366" t="str">
            <v>WSWS-TV</v>
          </cell>
          <cell r="E1366" t="str">
            <v>Independent</v>
          </cell>
          <cell r="G1366" t="str">
            <v>Columbus, GA</v>
          </cell>
          <cell r="M1366" t="str">
            <v>Pappas Telecasting</v>
          </cell>
          <cell r="O1366" t="str">
            <v>Genesis Broadcasting Corp.</v>
          </cell>
          <cell r="Q1366" t="str">
            <v>$1.6 million</v>
          </cell>
        </row>
        <row r="1368">
          <cell r="A1368" t="str">
            <v>October 16, 1995</v>
          </cell>
          <cell r="C1368" t="str">
            <v>KBGE-TV</v>
          </cell>
          <cell r="E1368" t="str">
            <v>Independent</v>
          </cell>
          <cell r="G1368" t="str">
            <v>Bellevue/Seattle</v>
          </cell>
          <cell r="M1368" t="str">
            <v>ValueVision International Inc.</v>
          </cell>
          <cell r="O1368" t="str">
            <v>NW TV Inc.</v>
          </cell>
          <cell r="Q1368" t="str">
            <v>$3.8 million</v>
          </cell>
        </row>
        <row r="1370">
          <cell r="A1370" t="str">
            <v>October 9, 1995</v>
          </cell>
          <cell r="C1370" t="str">
            <v>WWTI-TV</v>
          </cell>
          <cell r="E1370" t="str">
            <v>ABC</v>
          </cell>
          <cell r="G1370" t="str">
            <v>Watertown, NY</v>
          </cell>
          <cell r="M1370" t="str">
            <v>Smith Broadcasting Group</v>
          </cell>
          <cell r="O1370" t="str">
            <v>Finova Group Inc., Phoenix</v>
          </cell>
          <cell r="Q1370" t="str">
            <v>$2.98 million</v>
          </cell>
        </row>
        <row r="1372">
          <cell r="A1372" t="str">
            <v>October 2, 1995</v>
          </cell>
          <cell r="C1372" t="str">
            <v>KNDO-TV</v>
          </cell>
          <cell r="E1372" t="str">
            <v>NBC</v>
          </cell>
          <cell r="G1372" t="str">
            <v>Yakima, WA</v>
          </cell>
          <cell r="M1372" t="str">
            <v>Federal Broadcasting Co.</v>
          </cell>
          <cell r="O1372" t="str">
            <v>Farragut Communications Inc.</v>
          </cell>
          <cell r="Q1372" t="str">
            <v>$13 million</v>
          </cell>
        </row>
        <row r="1373">
          <cell r="C1373" t="str">
            <v>KNDU-TV</v>
          </cell>
          <cell r="E1373" t="str">
            <v>NBC</v>
          </cell>
          <cell r="G1373" t="str">
            <v>Richland/Yakima, WA</v>
          </cell>
          <cell r="M1373" t="str">
            <v>Federal Broadcasting Co.</v>
          </cell>
          <cell r="O1373" t="str">
            <v>Farragut Communications Inc.</v>
          </cell>
          <cell r="Q1373" t="str">
            <v>$13 million</v>
          </cell>
        </row>
        <row r="1376">
          <cell r="A1376" t="str">
            <v>Television Transactions — Third-Quarter 1995</v>
          </cell>
        </row>
        <row r="1377">
          <cell r="A1377" t="str">
            <v>Date Transaction</v>
          </cell>
          <cell r="G1377" t="str">
            <v>Designated</v>
          </cell>
          <cell r="Q1377" t="str">
            <v>Price</v>
          </cell>
        </row>
        <row r="1378">
          <cell r="A1378" t="str">
            <v xml:space="preserve"> Announced</v>
          </cell>
          <cell r="C1378" t="str">
            <v>Property</v>
          </cell>
          <cell r="E1378" t="str">
            <v>Affiliation</v>
          </cell>
          <cell r="G1378" t="str">
            <v>Marketing Area</v>
          </cell>
          <cell r="M1378" t="str">
            <v>Purchaser</v>
          </cell>
          <cell r="O1378" t="str">
            <v>Seller</v>
          </cell>
          <cell r="Q1378" t="str">
            <v xml:space="preserve"> (at Announcement of Deal)</v>
          </cell>
        </row>
        <row r="1379">
          <cell r="A1379" t="str">
            <v>September 25, 1995</v>
          </cell>
          <cell r="C1379" t="str">
            <v>KSBW-TV</v>
          </cell>
          <cell r="E1379" t="str">
            <v>NBC</v>
          </cell>
          <cell r="G1379" t="str">
            <v>Monterey, CA</v>
          </cell>
          <cell r="M1379" t="str">
            <v>Smith Broadcasting Group Inc.</v>
          </cell>
          <cell r="O1379" t="str">
            <v>EP Communications Inc.</v>
          </cell>
          <cell r="Q1379" t="str">
            <v>$30.3 million</v>
          </cell>
        </row>
        <row r="1381">
          <cell r="A1381" t="str">
            <v>September 25, 1995</v>
          </cell>
          <cell r="C1381" t="str">
            <v>KSBY-TV</v>
          </cell>
          <cell r="E1381" t="str">
            <v>NBC</v>
          </cell>
          <cell r="G1381" t="str">
            <v>Santa Barbara</v>
          </cell>
          <cell r="M1381" t="str">
            <v>SJL Communications</v>
          </cell>
          <cell r="O1381" t="str">
            <v>EP Communications Inc.</v>
          </cell>
          <cell r="Q1381" t="str">
            <v>$17 million</v>
          </cell>
        </row>
        <row r="1383">
          <cell r="A1383" t="str">
            <v>September 25, 1995</v>
          </cell>
          <cell r="C1383" t="str">
            <v>WDHS-TV</v>
          </cell>
          <cell r="E1383" t="str">
            <v>Trinity</v>
          </cell>
          <cell r="G1383" t="str">
            <v>Marquette, MI</v>
          </cell>
          <cell r="M1383" t="str">
            <v>Fant Broadcasting Co.</v>
          </cell>
          <cell r="O1383" t="str">
            <v>Danny L. Hood Evangelistic Association</v>
          </cell>
          <cell r="Q1383" t="str">
            <v>$1.3 million</v>
          </cell>
        </row>
        <row r="1385">
          <cell r="A1385" t="str">
            <v>September 25, 1995</v>
          </cell>
          <cell r="C1385" t="str">
            <v>KWBF-TV</v>
          </cell>
          <cell r="E1385" t="str">
            <v>WB network</v>
          </cell>
          <cell r="G1385" t="str">
            <v>Phoenix</v>
          </cell>
          <cell r="M1385" t="str">
            <v>Christian Network Inc.</v>
          </cell>
          <cell r="O1385" t="str">
            <v>Dr. Michael C. Gelfand</v>
          </cell>
          <cell r="Q1385" t="str">
            <v>$1.4 million</v>
          </cell>
        </row>
        <row r="1387">
          <cell r="A1387" t="str">
            <v>September 25, 1995</v>
          </cell>
          <cell r="C1387" t="str">
            <v>KSMS-TV</v>
          </cell>
          <cell r="E1387" t="str">
            <v>Univision</v>
          </cell>
          <cell r="G1387" t="str">
            <v>Monterey, CA</v>
          </cell>
          <cell r="M1387" t="str">
            <v>KSMS-TV</v>
          </cell>
          <cell r="O1387" t="str">
            <v>Villanueva Media Inc.</v>
          </cell>
          <cell r="Q1387" t="str">
            <v>$5.3 million</v>
          </cell>
        </row>
        <row r="1389">
          <cell r="A1389" t="str">
            <v>September 25, 1995</v>
          </cell>
          <cell r="C1389" t="str">
            <v>KEVN-TV</v>
          </cell>
          <cell r="E1389" t="str">
            <v>NBC</v>
          </cell>
          <cell r="G1389" t="str">
            <v>Rapid City, SD</v>
          </cell>
          <cell r="M1389" t="str">
            <v>Blackstar LLC</v>
          </cell>
          <cell r="O1389" t="str">
            <v>Heritage Media Corp.</v>
          </cell>
          <cell r="Q1389" t="str">
            <v>$13.95 million</v>
          </cell>
        </row>
        <row r="1390">
          <cell r="C1390" t="str">
            <v>KIVV-TV</v>
          </cell>
          <cell r="E1390" t="str">
            <v>NBC</v>
          </cell>
          <cell r="G1390" t="str">
            <v>Rapid City, SD</v>
          </cell>
          <cell r="M1390" t="str">
            <v>Blackstar LLC</v>
          </cell>
          <cell r="O1390" t="str">
            <v>Heritage Media Corp.</v>
          </cell>
        </row>
        <row r="1392">
          <cell r="A1392" t="str">
            <v>September 19, 1995</v>
          </cell>
          <cell r="C1392" t="str">
            <v>KHTV-TV</v>
          </cell>
          <cell r="E1392" t="str">
            <v>WB</v>
          </cell>
          <cell r="G1392" t="str">
            <v>Houston, TX</v>
          </cell>
          <cell r="M1392" t="str">
            <v>Tribune Co.</v>
          </cell>
          <cell r="O1392" t="str">
            <v>Gaylord Entertainment</v>
          </cell>
          <cell r="Q1392" t="str">
            <v>$95 million</v>
          </cell>
        </row>
        <row r="1394">
          <cell r="A1394" t="str">
            <v>September 18, 1995</v>
          </cell>
          <cell r="C1394" t="str">
            <v>WCEE-TV</v>
          </cell>
          <cell r="E1394" t="str">
            <v>Ind</v>
          </cell>
          <cell r="G1394" t="str">
            <v>St. Louis</v>
          </cell>
          <cell r="M1394" t="str">
            <v>Christian Network Inc.</v>
          </cell>
          <cell r="O1394" t="str">
            <v>McEntee Broadcasting Inc.</v>
          </cell>
          <cell r="Q1394" t="str">
            <v>$3.2 million</v>
          </cell>
        </row>
        <row r="1396">
          <cell r="A1396" t="str">
            <v>September 18, 1995</v>
          </cell>
          <cell r="C1396" t="str">
            <v>WSMH-TV</v>
          </cell>
          <cell r="E1396" t="str">
            <v>Fox</v>
          </cell>
          <cell r="G1396" t="str">
            <v>Flint, MI</v>
          </cell>
          <cell r="M1396" t="str">
            <v>Sinclair Broadcast</v>
          </cell>
          <cell r="O1396" t="str">
            <v>Flint TV Inc.</v>
          </cell>
          <cell r="Q1396" t="str">
            <v xml:space="preserve">$33 million </v>
          </cell>
        </row>
        <row r="1398">
          <cell r="A1398" t="str">
            <v>September 4, 1995</v>
          </cell>
          <cell r="C1398" t="str">
            <v>KCPM-TV</v>
          </cell>
          <cell r="E1398" t="str">
            <v>NBC</v>
          </cell>
          <cell r="G1398" t="str">
            <v>Chico, CA</v>
          </cell>
          <cell r="M1398" t="str">
            <v>Bachow Investment Partners</v>
          </cell>
          <cell r="O1398" t="str">
            <v>Albin J. Seethaler</v>
          </cell>
          <cell r="Q1398" t="str">
            <v>$10.7 million</v>
          </cell>
        </row>
        <row r="1399">
          <cell r="C1399" t="str">
            <v>KMID-TV</v>
          </cell>
          <cell r="E1399" t="str">
            <v>ABC</v>
          </cell>
          <cell r="G1399" t="str">
            <v>Midland, TX</v>
          </cell>
          <cell r="M1399" t="str">
            <v>Bachow Investment Partners</v>
          </cell>
          <cell r="O1399" t="str">
            <v>Albin J. Seethaler</v>
          </cell>
          <cell r="Q1399" t="str">
            <v>$10.7 million</v>
          </cell>
        </row>
        <row r="1400">
          <cell r="C1400" t="str">
            <v>KSPR-TV</v>
          </cell>
          <cell r="E1400" t="str">
            <v>ABC</v>
          </cell>
          <cell r="G1400" t="str">
            <v>Springfield, MO</v>
          </cell>
          <cell r="M1400" t="str">
            <v>Bachow Investment Partners</v>
          </cell>
          <cell r="O1400" t="str">
            <v>Albin J. Seethaler</v>
          </cell>
          <cell r="Q1400" t="str">
            <v>$10.7 million</v>
          </cell>
        </row>
        <row r="1402">
          <cell r="A1402" t="str">
            <v>September 4, 1995</v>
          </cell>
          <cell r="C1402" t="str">
            <v>KTTY-TV</v>
          </cell>
          <cell r="E1402" t="str">
            <v>UHF</v>
          </cell>
          <cell r="G1402" t="str">
            <v>San Diego</v>
          </cell>
          <cell r="M1402" t="str">
            <v>Tribune Broadcasting Co.</v>
          </cell>
          <cell r="O1402" t="str">
            <v>San Diego Television Inc.</v>
          </cell>
          <cell r="Q1402" t="str">
            <v>$70.5 million</v>
          </cell>
        </row>
        <row r="1404">
          <cell r="A1404" t="str">
            <v>August 28, 1995</v>
          </cell>
          <cell r="C1404" t="str">
            <v>WMGC-TV</v>
          </cell>
          <cell r="E1404" t="str">
            <v>ABC</v>
          </cell>
          <cell r="G1404" t="str">
            <v>Binghamton, NY</v>
          </cell>
          <cell r="M1404" t="str">
            <v>USA Broadcast Group</v>
          </cell>
          <cell r="O1404" t="str">
            <v>Citadel Communications</v>
          </cell>
          <cell r="Q1404" t="str">
            <v>$98 million</v>
          </cell>
        </row>
        <row r="1405">
          <cell r="C1405" t="str">
            <v>WVNY-TV</v>
          </cell>
          <cell r="E1405" t="str">
            <v>ABC</v>
          </cell>
          <cell r="G1405" t="str">
            <v>Burlington, VT</v>
          </cell>
          <cell r="M1405" t="str">
            <v>USA Broadcast Group</v>
          </cell>
          <cell r="O1405" t="str">
            <v>Citadel Communications</v>
          </cell>
          <cell r="Q1405" t="str">
            <v>$98 million</v>
          </cell>
        </row>
        <row r="1406">
          <cell r="C1406" t="str">
            <v>WWCP-TV</v>
          </cell>
          <cell r="E1406" t="str">
            <v>Fox</v>
          </cell>
          <cell r="G1406" t="str">
            <v>Johnstown, PA</v>
          </cell>
          <cell r="M1406" t="str">
            <v>USA Broadcast Group</v>
          </cell>
          <cell r="O1406" t="str">
            <v>Smith Broadcasting Group</v>
          </cell>
          <cell r="Q1406" t="str">
            <v>$98 million</v>
          </cell>
        </row>
        <row r="1407">
          <cell r="C1407" t="str">
            <v>WATM-TV</v>
          </cell>
          <cell r="E1407" t="str">
            <v>ABC</v>
          </cell>
          <cell r="G1407" t="str">
            <v>Altoona, PA</v>
          </cell>
          <cell r="M1407" t="str">
            <v>USA Broadcast Group</v>
          </cell>
          <cell r="O1407" t="str">
            <v>Smith Broadcasting Group</v>
          </cell>
          <cell r="Q1407" t="str">
            <v>$98 million</v>
          </cell>
        </row>
        <row r="1408">
          <cell r="C1408" t="str">
            <v>KJAC-TV</v>
          </cell>
          <cell r="E1408" t="str">
            <v>NBC</v>
          </cell>
          <cell r="G1408" t="str">
            <v>Beaumont, TX</v>
          </cell>
          <cell r="M1408" t="str">
            <v>USA Broadcast Group</v>
          </cell>
          <cell r="O1408" t="str">
            <v>Price Communications Corp.</v>
          </cell>
          <cell r="Q1408" t="str">
            <v>$98 million</v>
          </cell>
        </row>
        <row r="1409">
          <cell r="C1409" t="str">
            <v>KFDX-TV</v>
          </cell>
          <cell r="E1409" t="str">
            <v>NBC</v>
          </cell>
          <cell r="G1409" t="str">
            <v>Wichita Falls, TX</v>
          </cell>
          <cell r="M1409" t="str">
            <v>USA Broadcast Group</v>
          </cell>
          <cell r="O1409" t="str">
            <v>Price Communications Corp.</v>
          </cell>
          <cell r="Q1409" t="str">
            <v>$98 million</v>
          </cell>
        </row>
        <row r="1410">
          <cell r="C1410" t="str">
            <v>KSNF-TV</v>
          </cell>
          <cell r="E1410" t="str">
            <v>NBC</v>
          </cell>
          <cell r="G1410" t="str">
            <v>Joplin, MO</v>
          </cell>
          <cell r="M1410" t="str">
            <v>USA Broadcast Group</v>
          </cell>
          <cell r="O1410" t="str">
            <v>Price Communications Corp.</v>
          </cell>
          <cell r="Q1410" t="str">
            <v>$98 million</v>
          </cell>
        </row>
        <row r="1412">
          <cell r="A1412" t="str">
            <v>Television Transactions — Third-Quarter 1995</v>
          </cell>
        </row>
        <row r="1413">
          <cell r="A1413" t="str">
            <v>Date Transaction</v>
          </cell>
          <cell r="G1413" t="str">
            <v>Designated</v>
          </cell>
          <cell r="Q1413" t="str">
            <v>Price</v>
          </cell>
        </row>
        <row r="1414">
          <cell r="A1414" t="str">
            <v xml:space="preserve"> Announced</v>
          </cell>
          <cell r="C1414" t="str">
            <v>Property</v>
          </cell>
          <cell r="E1414" t="str">
            <v>Affiliation</v>
          </cell>
          <cell r="G1414" t="str">
            <v>Marketing Area</v>
          </cell>
          <cell r="M1414" t="str">
            <v>Purchaser</v>
          </cell>
          <cell r="O1414" t="str">
            <v>Seller</v>
          </cell>
          <cell r="Q1414" t="str">
            <v xml:space="preserve"> (at Announcement of Deal)</v>
          </cell>
        </row>
        <row r="1415">
          <cell r="A1415" t="str">
            <v>August 25, 1995</v>
          </cell>
          <cell r="C1415" t="str">
            <v xml:space="preserve">WAKC </v>
          </cell>
          <cell r="E1415" t="str">
            <v>ABC</v>
          </cell>
          <cell r="G1415" t="str">
            <v>Cleveland-Akron</v>
          </cell>
          <cell r="M1415" t="str">
            <v>Paxson Communications</v>
          </cell>
          <cell r="O1415" t="str">
            <v>ValueVision</v>
          </cell>
          <cell r="Q1415" t="str">
            <v>$40 million</v>
          </cell>
        </row>
        <row r="1416">
          <cell r="C1416" t="str">
            <v>WHAI</v>
          </cell>
          <cell r="E1416" t="str">
            <v>Ind.</v>
          </cell>
          <cell r="G1416" t="str">
            <v>New York, NY</v>
          </cell>
          <cell r="M1416" t="str">
            <v>Paxson Communications</v>
          </cell>
          <cell r="O1416" t="str">
            <v>ValueVision</v>
          </cell>
          <cell r="Q1416" t="str">
            <v>$40 million</v>
          </cell>
        </row>
        <row r="1418">
          <cell r="A1418" t="str">
            <v>August 21, 1995</v>
          </cell>
          <cell r="C1418" t="str">
            <v>KMVU-TV</v>
          </cell>
          <cell r="E1418" t="str">
            <v>Fox</v>
          </cell>
          <cell r="G1418" t="str">
            <v>Medford, OR</v>
          </cell>
          <cell r="M1418" t="str">
            <v>Northwest Broadcasting Inc.</v>
          </cell>
          <cell r="O1418" t="str">
            <v>914 Broadcasting Co.</v>
          </cell>
          <cell r="Q1418" t="str">
            <v>$1 million</v>
          </cell>
        </row>
        <row r="1420">
          <cell r="A1420" t="str">
            <v>August 21, 1995</v>
          </cell>
          <cell r="C1420" t="str">
            <v>WRM-TV</v>
          </cell>
          <cell r="E1420" t="str">
            <v>Ind</v>
          </cell>
          <cell r="G1420" t="str">
            <v>Rocky Mount, NC</v>
          </cell>
          <cell r="M1420" t="str">
            <v>Roberts Broadcasting Co.</v>
          </cell>
          <cell r="O1420" t="str">
            <v>Family Broadcasting Enterprises</v>
          </cell>
          <cell r="Q1420" t="str">
            <v>$1.5 million</v>
          </cell>
        </row>
        <row r="1422">
          <cell r="A1422" t="str">
            <v>August 21, 1995</v>
          </cell>
          <cell r="C1422" t="str">
            <v>WSVI-TV</v>
          </cell>
          <cell r="E1422" t="str">
            <v>ABC</v>
          </cell>
          <cell r="G1422" t="str">
            <v>St. Croix, USVI</v>
          </cell>
          <cell r="M1422" t="str">
            <v>Atlas News and Information Services</v>
          </cell>
          <cell r="O1422" t="str">
            <v>Antilles Broadcasting Corp.</v>
          </cell>
          <cell r="Q1422" t="str">
            <v>$2.350 million</v>
          </cell>
        </row>
        <row r="1424">
          <cell r="A1424" t="str">
            <v>August 14, 1995</v>
          </cell>
          <cell r="C1424" t="str">
            <v>WTLH-TV</v>
          </cell>
          <cell r="E1424" t="str">
            <v>Fox</v>
          </cell>
          <cell r="G1424" t="str">
            <v>Tallahassee</v>
          </cell>
          <cell r="M1424" t="str">
            <v>Pegasus Broadcast Television</v>
          </cell>
          <cell r="O1424" t="str">
            <v>General Management Consultants</v>
          </cell>
          <cell r="Q1424" t="str">
            <v>$5.6 million</v>
          </cell>
        </row>
        <row r="1426">
          <cell r="A1426" t="str">
            <v>August 14, 1995</v>
          </cell>
          <cell r="C1426" t="str">
            <v xml:space="preserve">KAYU-TV </v>
          </cell>
          <cell r="E1426" t="str">
            <v>Fox</v>
          </cell>
          <cell r="G1426" t="str">
            <v>Spokane, WA</v>
          </cell>
          <cell r="M1426" t="str">
            <v>Northwest Broadcasting Inc.</v>
          </cell>
          <cell r="O1426" t="str">
            <v>Robert J. Hamacher</v>
          </cell>
          <cell r="Q1426" t="str">
            <v>$18.65 million</v>
          </cell>
        </row>
        <row r="1428">
          <cell r="A1428" t="str">
            <v>August 7, 1995</v>
          </cell>
          <cell r="C1428" t="str">
            <v>WOGX-TV</v>
          </cell>
          <cell r="E1428" t="str">
            <v>Fox</v>
          </cell>
          <cell r="G1428" t="str">
            <v>Gainesville, FL</v>
          </cell>
          <cell r="M1428" t="str">
            <v>Meredith Corp.</v>
          </cell>
          <cell r="O1428" t="str">
            <v>Wabash Valley Broadcasting Corp.</v>
          </cell>
          <cell r="Q1428" t="str">
            <v>$14.4 million</v>
          </cell>
        </row>
        <row r="1430">
          <cell r="A1430" t="str">
            <v>August 7, 1995</v>
          </cell>
          <cell r="C1430" t="str">
            <v>KWQC-TV</v>
          </cell>
          <cell r="E1430" t="str">
            <v>NBC</v>
          </cell>
          <cell r="G1430" t="str">
            <v>Davenport, IA</v>
          </cell>
          <cell r="M1430" t="str">
            <v>Young Broadcasting Inc.</v>
          </cell>
          <cell r="O1430" t="str">
            <v>Broad Street Television</v>
          </cell>
          <cell r="Q1430" t="str">
            <v>$55 million</v>
          </cell>
        </row>
        <row r="1432">
          <cell r="A1432" t="str">
            <v>August 7, 1995</v>
          </cell>
          <cell r="C1432" t="str">
            <v>WNYC-TV</v>
          </cell>
          <cell r="E1432" t="str">
            <v>UHF</v>
          </cell>
          <cell r="G1432" t="str">
            <v>New York, NY</v>
          </cell>
          <cell r="M1432" t="str">
            <v>ITT Corp. and Dow Jones &amp; Co.</v>
          </cell>
          <cell r="O1432" t="str">
            <v>City of New York</v>
          </cell>
          <cell r="Q1432" t="str">
            <v>$207 million</v>
          </cell>
        </row>
        <row r="1434">
          <cell r="A1434" t="str">
            <v>August 4, 1995</v>
          </cell>
          <cell r="C1434" t="str">
            <v>WCMH-TV</v>
          </cell>
          <cell r="E1434" t="str">
            <v>NBC</v>
          </cell>
          <cell r="G1434" t="str">
            <v>Columbus, OH</v>
          </cell>
          <cell r="M1434" t="str">
            <v>NBC</v>
          </cell>
          <cell r="O1434" t="str">
            <v>Outlet Communications</v>
          </cell>
          <cell r="Q1434" t="str">
            <v>$396 million</v>
          </cell>
        </row>
        <row r="1435">
          <cell r="C1435" t="str">
            <v>WJAR-TV</v>
          </cell>
          <cell r="E1435" t="str">
            <v>NBC</v>
          </cell>
          <cell r="G1435" t="str">
            <v>Providence, RI</v>
          </cell>
          <cell r="M1435" t="str">
            <v>NBC</v>
          </cell>
          <cell r="O1435" t="str">
            <v>Outlet Communications</v>
          </cell>
          <cell r="Q1435" t="str">
            <v>$396 million</v>
          </cell>
        </row>
        <row r="1436">
          <cell r="C1436" t="str">
            <v>WNCN-TV</v>
          </cell>
          <cell r="E1436" t="str">
            <v>NBC</v>
          </cell>
          <cell r="G1436" t="str">
            <v>Raleigh-Durham</v>
          </cell>
          <cell r="M1436" t="str">
            <v>NBC</v>
          </cell>
          <cell r="O1436" t="str">
            <v>Outlet Communications</v>
          </cell>
          <cell r="Q1436" t="str">
            <v>$396 million</v>
          </cell>
        </row>
        <row r="1438">
          <cell r="A1438">
            <v>34918</v>
          </cell>
          <cell r="C1438" t="str">
            <v>WCBS-TV</v>
          </cell>
          <cell r="E1438" t="str">
            <v>CBS</v>
          </cell>
          <cell r="G1438" t="str">
            <v>New York</v>
          </cell>
          <cell r="M1438" t="str">
            <v>Westinghouse</v>
          </cell>
          <cell r="O1438" t="str">
            <v xml:space="preserve">CBS </v>
          </cell>
          <cell r="Q1438" t="str">
            <v>$5.4 billion</v>
          </cell>
        </row>
        <row r="1439">
          <cell r="C1439" t="str">
            <v>KCBS-TV</v>
          </cell>
          <cell r="E1439" t="str">
            <v>CBS</v>
          </cell>
          <cell r="G1439" t="str">
            <v>Los Angeles</v>
          </cell>
          <cell r="M1439" t="str">
            <v>Westinghouse</v>
          </cell>
          <cell r="O1439" t="str">
            <v xml:space="preserve">CBS </v>
          </cell>
          <cell r="Q1439" t="str">
            <v>$5.4 billion</v>
          </cell>
        </row>
        <row r="1440">
          <cell r="C1440" t="str">
            <v>WBBM-TV</v>
          </cell>
          <cell r="E1440" t="str">
            <v>CBS</v>
          </cell>
          <cell r="G1440" t="str">
            <v>Chicago</v>
          </cell>
          <cell r="M1440" t="str">
            <v>Westinghouse</v>
          </cell>
          <cell r="O1440" t="str">
            <v xml:space="preserve">CBS </v>
          </cell>
          <cell r="Q1440" t="str">
            <v>$5.4 billion</v>
          </cell>
        </row>
        <row r="1441">
          <cell r="C1441" t="str">
            <v>WWJ-TV</v>
          </cell>
          <cell r="E1441" t="str">
            <v>CBS</v>
          </cell>
          <cell r="G1441" t="str">
            <v>Detroit</v>
          </cell>
          <cell r="M1441" t="str">
            <v>Westinghouse</v>
          </cell>
          <cell r="O1441" t="str">
            <v xml:space="preserve">CBS </v>
          </cell>
          <cell r="Q1441" t="str">
            <v>$5.4 billion</v>
          </cell>
        </row>
        <row r="1442">
          <cell r="C1442" t="str">
            <v>WCCO-TV</v>
          </cell>
          <cell r="E1442" t="str">
            <v>CBS</v>
          </cell>
          <cell r="G1442" t="str">
            <v>Minneapolis-St. Paul</v>
          </cell>
          <cell r="M1442" t="str">
            <v>Westinghouse</v>
          </cell>
          <cell r="O1442" t="str">
            <v xml:space="preserve">CBS </v>
          </cell>
          <cell r="Q1442" t="str">
            <v>$5.4 billion</v>
          </cell>
        </row>
        <row r="1443">
          <cell r="C1443" t="str">
            <v>WCCO-TV</v>
          </cell>
          <cell r="E1443" t="str">
            <v>SAT</v>
          </cell>
          <cell r="G1443" t="str">
            <v>Minneapolis-St. Paul</v>
          </cell>
          <cell r="M1443" t="str">
            <v>Westinghouse</v>
          </cell>
          <cell r="O1443" t="str">
            <v xml:space="preserve">CBS </v>
          </cell>
          <cell r="Q1443" t="str">
            <v>$5.4 billion</v>
          </cell>
        </row>
        <row r="1444">
          <cell r="C1444" t="str">
            <v>WCCW-TV</v>
          </cell>
          <cell r="E1444" t="str">
            <v>SAT</v>
          </cell>
          <cell r="G1444" t="str">
            <v>Minneapolis-St. Paul</v>
          </cell>
          <cell r="M1444" t="str">
            <v>Westinghouse</v>
          </cell>
          <cell r="O1444" t="str">
            <v xml:space="preserve">CBS </v>
          </cell>
          <cell r="Q1444" t="str">
            <v>$5.4 billion</v>
          </cell>
        </row>
        <row r="1445">
          <cell r="C1445" t="str">
            <v>WFRV-TV</v>
          </cell>
          <cell r="E1445" t="str">
            <v>CBS</v>
          </cell>
          <cell r="G1445" t="str">
            <v>Green Bay</v>
          </cell>
          <cell r="M1445" t="str">
            <v>Westinghouse</v>
          </cell>
          <cell r="O1445" t="str">
            <v xml:space="preserve">CBS </v>
          </cell>
          <cell r="Q1445" t="str">
            <v>$5.4 billion</v>
          </cell>
        </row>
        <row r="1446">
          <cell r="C1446" t="str">
            <v>WJMN-TV</v>
          </cell>
          <cell r="E1446" t="str">
            <v>CBS</v>
          </cell>
          <cell r="G1446" t="str">
            <v>Escananba (Marquette), MN</v>
          </cell>
          <cell r="M1446" t="str">
            <v>Westinghouse</v>
          </cell>
          <cell r="O1446" t="str">
            <v xml:space="preserve">CBS </v>
          </cell>
          <cell r="Q1446" t="str">
            <v>$5.4 billion</v>
          </cell>
        </row>
        <row r="1447">
          <cell r="C1447" t="str">
            <v>Plus TV stations contributed to joint venture, radio stations and CBS Network, etc.</v>
          </cell>
        </row>
        <row r="1450">
          <cell r="A1450" t="str">
            <v>July 31, 1995</v>
          </cell>
          <cell r="C1450" t="str">
            <v>KFSN-TV</v>
          </cell>
          <cell r="E1450" t="str">
            <v>ABC</v>
          </cell>
          <cell r="G1450" t="str">
            <v>Fresno</v>
          </cell>
          <cell r="M1450" t="str">
            <v>Walt Disney Co.</v>
          </cell>
          <cell r="O1450" t="str">
            <v>Capital Cities/ABC</v>
          </cell>
          <cell r="Q1450" t="str">
            <v>$18.5 billion</v>
          </cell>
        </row>
        <row r="1451">
          <cell r="C1451" t="str">
            <v>KABC-TV</v>
          </cell>
          <cell r="E1451" t="str">
            <v>ABC</v>
          </cell>
          <cell r="G1451" t="str">
            <v>Los Angeles</v>
          </cell>
          <cell r="M1451" t="str">
            <v>Walt Disney Co.</v>
          </cell>
          <cell r="O1451" t="str">
            <v>Capital Cities/ABC</v>
          </cell>
          <cell r="Q1451" t="str">
            <v>$18.5 billion</v>
          </cell>
        </row>
        <row r="1452">
          <cell r="C1452" t="str">
            <v>KGO-TV</v>
          </cell>
          <cell r="E1452" t="str">
            <v>ABC</v>
          </cell>
          <cell r="G1452" t="str">
            <v>San Francisco</v>
          </cell>
          <cell r="M1452" t="str">
            <v>Walt Disney Co.</v>
          </cell>
          <cell r="O1452" t="str">
            <v>Capital Cities/ABC</v>
          </cell>
          <cell r="Q1452" t="str">
            <v>$18.5 billion</v>
          </cell>
        </row>
        <row r="1453">
          <cell r="C1453" t="str">
            <v>WLS-TV</v>
          </cell>
          <cell r="E1453" t="str">
            <v>ABC</v>
          </cell>
          <cell r="G1453" t="str">
            <v>Chicago</v>
          </cell>
          <cell r="M1453" t="str">
            <v>Walt Disney Co.</v>
          </cell>
          <cell r="O1453" t="str">
            <v>Capital Cities/ABC</v>
          </cell>
          <cell r="Q1453" t="str">
            <v>$18.5 billion</v>
          </cell>
        </row>
        <row r="1454">
          <cell r="C1454" t="str">
            <v>WJRT-TV</v>
          </cell>
          <cell r="E1454" t="str">
            <v>ABC</v>
          </cell>
          <cell r="G1454" t="str">
            <v>Flint, MI</v>
          </cell>
          <cell r="M1454" t="str">
            <v>Walt Disney Co.</v>
          </cell>
          <cell r="O1454" t="str">
            <v>Capital Cities/ABC</v>
          </cell>
          <cell r="Q1454" t="str">
            <v>$18.5 billion</v>
          </cell>
        </row>
        <row r="1455">
          <cell r="C1455" t="str">
            <v>WTVG-TV</v>
          </cell>
          <cell r="E1455" t="str">
            <v>ABC</v>
          </cell>
          <cell r="G1455" t="str">
            <v>Toledo</v>
          </cell>
          <cell r="M1455" t="str">
            <v>Walt Disney Co.</v>
          </cell>
          <cell r="O1455" t="str">
            <v>Capital Cities/ABC</v>
          </cell>
          <cell r="Q1455" t="str">
            <v>$18.5 billion</v>
          </cell>
        </row>
        <row r="1456">
          <cell r="C1456" t="str">
            <v>WABC-TV</v>
          </cell>
          <cell r="E1456" t="str">
            <v>ABC</v>
          </cell>
          <cell r="G1456" t="str">
            <v>New York, NY</v>
          </cell>
          <cell r="M1456" t="str">
            <v>Walt Disney Co.</v>
          </cell>
          <cell r="O1456" t="str">
            <v>Capital Cities/ABC</v>
          </cell>
          <cell r="Q1456" t="str">
            <v>$18.5 billion</v>
          </cell>
        </row>
        <row r="1457">
          <cell r="C1457" t="str">
            <v>WTVD-TV</v>
          </cell>
          <cell r="E1457" t="str">
            <v>ABC</v>
          </cell>
          <cell r="G1457" t="str">
            <v>Raleigh-Durham-Fayette</v>
          </cell>
          <cell r="M1457" t="str">
            <v>Walt Disney Co.</v>
          </cell>
          <cell r="O1457" t="str">
            <v>Capital Cities/ABC</v>
          </cell>
          <cell r="Q1457" t="str">
            <v>$18.5 billion</v>
          </cell>
        </row>
        <row r="1458">
          <cell r="C1458" t="str">
            <v>WPVI-TV</v>
          </cell>
          <cell r="E1458" t="str">
            <v>ABC</v>
          </cell>
          <cell r="G1458" t="str">
            <v>Philadelphia</v>
          </cell>
          <cell r="M1458" t="str">
            <v>Walt Disney Co.</v>
          </cell>
          <cell r="O1458" t="str">
            <v>Capital Cities/ABC</v>
          </cell>
          <cell r="Q1458" t="str">
            <v>$18.5 billion</v>
          </cell>
        </row>
        <row r="1459">
          <cell r="C1459" t="str">
            <v>KTRK-TV</v>
          </cell>
          <cell r="E1459" t="str">
            <v>ABC</v>
          </cell>
          <cell r="G1459" t="str">
            <v>Houston</v>
          </cell>
          <cell r="M1459" t="str">
            <v>Walt Disney Co.</v>
          </cell>
          <cell r="O1459" t="str">
            <v>Capital Cities/ABC</v>
          </cell>
          <cell r="Q1459" t="str">
            <v>$18.5 billion</v>
          </cell>
        </row>
        <row r="1460">
          <cell r="C1460" t="str">
            <v>Plus Radio, ABC Network and Publishing, etc.</v>
          </cell>
        </row>
        <row r="1463">
          <cell r="A1463" t="str">
            <v>Television Transactions — Third-Quarter 1995</v>
          </cell>
        </row>
        <row r="1464">
          <cell r="A1464" t="str">
            <v>Date Transaction</v>
          </cell>
          <cell r="G1464" t="str">
            <v>Designated</v>
          </cell>
          <cell r="Q1464" t="str">
            <v>Price</v>
          </cell>
        </row>
        <row r="1465">
          <cell r="A1465" t="str">
            <v xml:space="preserve"> Announced</v>
          </cell>
          <cell r="C1465" t="str">
            <v>Property</v>
          </cell>
          <cell r="E1465" t="str">
            <v>Affiliation</v>
          </cell>
          <cell r="G1465" t="str">
            <v>Marketing Area</v>
          </cell>
          <cell r="M1465" t="str">
            <v>Purchaser</v>
          </cell>
          <cell r="O1465" t="str">
            <v>Seller</v>
          </cell>
          <cell r="Q1465" t="str">
            <v xml:space="preserve"> (at Announcement of Deal)</v>
          </cell>
        </row>
        <row r="1466">
          <cell r="A1466" t="str">
            <v>July 31, 1995</v>
          </cell>
          <cell r="C1466" t="str">
            <v>KSDK-TV</v>
          </cell>
          <cell r="E1466" t="str">
            <v>NBC</v>
          </cell>
          <cell r="G1466" t="str">
            <v>St. Louis</v>
          </cell>
          <cell r="M1466" t="str">
            <v>Gannett</v>
          </cell>
          <cell r="O1466" t="str">
            <v>Multimedia, Inc.</v>
          </cell>
          <cell r="Q1466" t="str">
            <v>$1.7 billion</v>
          </cell>
        </row>
        <row r="1467">
          <cell r="C1467" t="str">
            <v>WLWT-TV</v>
          </cell>
          <cell r="E1467" t="str">
            <v>NBC</v>
          </cell>
          <cell r="G1467" t="str">
            <v>Cincinnati</v>
          </cell>
          <cell r="M1467" t="str">
            <v>Gannett</v>
          </cell>
          <cell r="O1467" t="str">
            <v>Multimedia, Inc.</v>
          </cell>
          <cell r="Q1467" t="str">
            <v>Includes, Cable, Newspapers</v>
          </cell>
        </row>
        <row r="1468">
          <cell r="C1468" t="str">
            <v>WKYC-TV</v>
          </cell>
          <cell r="E1468" t="str">
            <v>NBC</v>
          </cell>
          <cell r="G1468" t="str">
            <v>Cleveland</v>
          </cell>
          <cell r="M1468" t="str">
            <v>Gannett</v>
          </cell>
          <cell r="O1468" t="str">
            <v>Multimedia, Inc.</v>
          </cell>
          <cell r="Q1468" t="str">
            <v>Entertainment and Security</v>
          </cell>
        </row>
        <row r="1469">
          <cell r="C1469" t="str">
            <v>WBIR-TV</v>
          </cell>
          <cell r="E1469" t="str">
            <v>NBC</v>
          </cell>
          <cell r="G1469" t="str">
            <v>Knoxville</v>
          </cell>
          <cell r="M1469" t="str">
            <v>Gannett</v>
          </cell>
          <cell r="O1469" t="str">
            <v>Multimedia, Inc.</v>
          </cell>
          <cell r="Q1469" t="str">
            <v>Businesses</v>
          </cell>
        </row>
        <row r="1470">
          <cell r="C1470" t="str">
            <v>WMAZ-TV</v>
          </cell>
          <cell r="E1470" t="str">
            <v>CBS</v>
          </cell>
          <cell r="G1470" t="str">
            <v>Macon, GA</v>
          </cell>
          <cell r="M1470" t="str">
            <v>Gannett</v>
          </cell>
          <cell r="O1470" t="str">
            <v>Multimedia, Inc.</v>
          </cell>
        </row>
        <row r="1471">
          <cell r="C1471" t="str">
            <v>Includes cable, newspaper, entertainment and security businesses</v>
          </cell>
        </row>
        <row r="1473">
          <cell r="A1473" t="str">
            <v>July 31, 1995</v>
          </cell>
          <cell r="C1473" t="str">
            <v>KMTR-TV</v>
          </cell>
          <cell r="E1473" t="str">
            <v>NBC</v>
          </cell>
          <cell r="G1473" t="str">
            <v>Eugene, OR</v>
          </cell>
          <cell r="M1473" t="str">
            <v>Wicks Broadcast Group</v>
          </cell>
          <cell r="O1473" t="str">
            <v>KMTR Inc.</v>
          </cell>
          <cell r="Q1473" t="str">
            <v>$9 million</v>
          </cell>
        </row>
        <row r="1475">
          <cell r="A1475" t="str">
            <v>July 24, 1995</v>
          </cell>
          <cell r="C1475" t="str">
            <v>WTJA-TV</v>
          </cell>
          <cell r="E1475" t="str">
            <v>Dark</v>
          </cell>
          <cell r="G1475" t="str">
            <v>Jamestown, NY</v>
          </cell>
          <cell r="M1475" t="str">
            <v>Grant Television Inc.</v>
          </cell>
          <cell r="O1475" t="str">
            <v>Jamestown TV Associates</v>
          </cell>
          <cell r="Q1475" t="str">
            <v>$0.5 million</v>
          </cell>
        </row>
        <row r="1477">
          <cell r="A1477" t="str">
            <v>July 17, 1995</v>
          </cell>
          <cell r="C1477" t="str">
            <v>KHGI-TV</v>
          </cell>
          <cell r="E1477" t="str">
            <v xml:space="preserve">ABC, Fox </v>
          </cell>
          <cell r="G1477" t="str">
            <v>Kearney, NE</v>
          </cell>
          <cell r="M1477" t="str">
            <v>Blackstar Communications</v>
          </cell>
          <cell r="O1477" t="str">
            <v>Fant Broadcasting Co.</v>
          </cell>
          <cell r="Q1477" t="str">
            <v>$12.75 million</v>
          </cell>
        </row>
        <row r="1478">
          <cell r="C1478" t="str">
            <v>KSNB-TV</v>
          </cell>
          <cell r="E1478" t="str">
            <v>ABC, Fox</v>
          </cell>
          <cell r="G1478" t="str">
            <v>Superior, NE</v>
          </cell>
          <cell r="M1478" t="str">
            <v>Blackstar Communications</v>
          </cell>
          <cell r="O1478" t="str">
            <v>Fant Broadcasting Co.</v>
          </cell>
          <cell r="Q1478" t="str">
            <v>$12.75 million</v>
          </cell>
        </row>
        <row r="1479">
          <cell r="C1479" t="str">
            <v>KWNB-TV</v>
          </cell>
          <cell r="E1479" t="str">
            <v>ABC</v>
          </cell>
          <cell r="G1479" t="str">
            <v>Hayes Center, NE</v>
          </cell>
          <cell r="M1479" t="str">
            <v>Blackstar Communications</v>
          </cell>
          <cell r="O1479" t="str">
            <v>Fant Broadcasting Co.</v>
          </cell>
          <cell r="Q1479" t="str">
            <v>$12.75 million</v>
          </cell>
        </row>
        <row r="1481">
          <cell r="A1481" t="str">
            <v>July 17, 1995</v>
          </cell>
          <cell r="C1481" t="str">
            <v>KSLA-TV</v>
          </cell>
          <cell r="E1481" t="str">
            <v>CBS</v>
          </cell>
          <cell r="G1481" t="str">
            <v>Shreveport, LA</v>
          </cell>
          <cell r="M1481" t="str">
            <v>Elcom of LA Inc./Ellis Communications Inc.</v>
          </cell>
          <cell r="O1481" t="str">
            <v>Viacom International</v>
          </cell>
          <cell r="Q1481" t="str">
            <v>$30 million</v>
          </cell>
        </row>
        <row r="1483">
          <cell r="A1483" t="str">
            <v>July 3, 1995</v>
          </cell>
          <cell r="C1483" t="str">
            <v>WRBL-TV</v>
          </cell>
          <cell r="E1483" t="str">
            <v>CBS</v>
          </cell>
          <cell r="G1483" t="str">
            <v>Columbus, GA</v>
          </cell>
          <cell r="M1483" t="str">
            <v>Spartan Radiocasting Co.</v>
          </cell>
          <cell r="O1483" t="str">
            <v>TCS Television Partners</v>
          </cell>
          <cell r="Q1483" t="str">
            <v>$23 million</v>
          </cell>
        </row>
        <row r="1485">
          <cell r="A1485" t="str">
            <v>July 3, 1995</v>
          </cell>
          <cell r="C1485" t="str">
            <v>WHP-TV</v>
          </cell>
          <cell r="E1485" t="str">
            <v>CBS</v>
          </cell>
          <cell r="G1485" t="str">
            <v>Harrisburg, PA</v>
          </cell>
          <cell r="M1485" t="str">
            <v>Clear Channel Communications</v>
          </cell>
          <cell r="O1485" t="str">
            <v>WHP Television Ltd.</v>
          </cell>
          <cell r="Q1485" t="str">
            <v>$30 million</v>
          </cell>
        </row>
        <row r="1490">
          <cell r="A1490" t="str">
            <v>Television Transactions — Second-Quarter 1995</v>
          </cell>
        </row>
        <row r="1491">
          <cell r="A1491" t="str">
            <v>Date Transaction</v>
          </cell>
          <cell r="G1491" t="str">
            <v>Designated</v>
          </cell>
          <cell r="Q1491" t="str">
            <v>Price</v>
          </cell>
        </row>
        <row r="1492">
          <cell r="A1492" t="str">
            <v xml:space="preserve"> Announced</v>
          </cell>
          <cell r="C1492" t="str">
            <v>Property</v>
          </cell>
          <cell r="E1492" t="str">
            <v>Affiliation</v>
          </cell>
          <cell r="G1492" t="str">
            <v>Marketing Area</v>
          </cell>
          <cell r="M1492" t="str">
            <v>Purchaser</v>
          </cell>
          <cell r="O1492" t="str">
            <v>Seller</v>
          </cell>
          <cell r="Q1492" t="str">
            <v xml:space="preserve"> (at Announcement of Deal)</v>
          </cell>
        </row>
        <row r="1493">
          <cell r="A1493" t="str">
            <v>June 26, 1995</v>
          </cell>
          <cell r="C1493" t="str">
            <v>KATC-TV</v>
          </cell>
          <cell r="E1493" t="str">
            <v>ABC</v>
          </cell>
          <cell r="G1493" t="str">
            <v>Lafayette, LA</v>
          </cell>
          <cell r="M1493" t="str">
            <v>KATC Communications, Inc.</v>
          </cell>
          <cell r="O1493" t="str">
            <v>ML Media Partners</v>
          </cell>
          <cell r="Q1493" t="str">
            <v>$24.5 million</v>
          </cell>
        </row>
        <row r="1495">
          <cell r="A1495" t="str">
            <v>June 26, 1995</v>
          </cell>
          <cell r="C1495" t="str">
            <v>WOAC-TV</v>
          </cell>
          <cell r="E1495" t="str">
            <v>Ind</v>
          </cell>
          <cell r="G1495" t="str">
            <v>Canton, OH</v>
          </cell>
          <cell r="M1495" t="str">
            <v>Whitehead Media, Inc.</v>
          </cell>
          <cell r="O1495" t="str">
            <v>Morton J. Kent</v>
          </cell>
          <cell r="Q1495" t="str">
            <v>$6.6 million</v>
          </cell>
        </row>
        <row r="1497">
          <cell r="A1497" t="str">
            <v>June 26, 1995</v>
          </cell>
          <cell r="C1497" t="str">
            <v>WTJC-TV</v>
          </cell>
          <cell r="E1497" t="str">
            <v>Ind</v>
          </cell>
          <cell r="G1497" t="str">
            <v>Springfield, OH</v>
          </cell>
          <cell r="M1497" t="str">
            <v>Christian Network, Inc.</v>
          </cell>
          <cell r="O1497" t="str">
            <v>Video Mall Communications</v>
          </cell>
          <cell r="Q1497" t="str">
            <v>$3.5 million</v>
          </cell>
        </row>
        <row r="1499">
          <cell r="A1499" t="str">
            <v>June 26, 1995</v>
          </cell>
          <cell r="C1499" t="str">
            <v>WUTV-TV</v>
          </cell>
          <cell r="E1499" t="str">
            <v>FOX &amp; UPN</v>
          </cell>
          <cell r="G1499" t="str">
            <v>Buffalo</v>
          </cell>
          <cell r="M1499" t="str">
            <v>Sullivan Broadcasting</v>
          </cell>
          <cell r="O1499" t="str">
            <v>Act III Communications</v>
          </cell>
          <cell r="Q1499" t="str">
            <v>$500 million</v>
          </cell>
        </row>
        <row r="1500">
          <cell r="C1500" t="str">
            <v>WUHF-TV</v>
          </cell>
          <cell r="E1500" t="str">
            <v>FOX &amp; UPN</v>
          </cell>
          <cell r="G1500" t="str">
            <v>Rochester</v>
          </cell>
          <cell r="M1500" t="str">
            <v>Sullivan Broadcasting</v>
          </cell>
          <cell r="O1500" t="str">
            <v>Act III Communications</v>
          </cell>
          <cell r="Q1500" t="str">
            <v>$500 million</v>
          </cell>
        </row>
        <row r="1501">
          <cell r="C1501" t="str">
            <v>WNRW-TV</v>
          </cell>
          <cell r="E1501" t="str">
            <v>ABC &amp; UPN</v>
          </cell>
          <cell r="G1501" t="str">
            <v>Greensboro, NC</v>
          </cell>
          <cell r="M1501" t="str">
            <v>Sullivan Broadcasting</v>
          </cell>
          <cell r="O1501" t="str">
            <v>Act III Communications</v>
          </cell>
          <cell r="Q1501" t="str">
            <v>$500 million</v>
          </cell>
        </row>
        <row r="1502">
          <cell r="C1502" t="str">
            <v>WRGT-TV</v>
          </cell>
          <cell r="E1502" t="str">
            <v>FOX &amp; UPN</v>
          </cell>
          <cell r="G1502" t="str">
            <v>Dayton</v>
          </cell>
          <cell r="M1502" t="str">
            <v>Sullivan Broadcasting</v>
          </cell>
          <cell r="O1502" t="str">
            <v>Act III Communications</v>
          </cell>
          <cell r="Q1502" t="str">
            <v>$500 million</v>
          </cell>
        </row>
        <row r="1503">
          <cell r="C1503" t="str">
            <v>WTAT-TV</v>
          </cell>
          <cell r="E1503" t="str">
            <v>FOX &amp; UPN</v>
          </cell>
          <cell r="G1503" t="str">
            <v>Charleston, SC</v>
          </cell>
          <cell r="M1503" t="str">
            <v>Sullivan Broadcasting</v>
          </cell>
          <cell r="O1503" t="str">
            <v>Act III Communications</v>
          </cell>
          <cell r="Q1503" t="str">
            <v>$500 million</v>
          </cell>
        </row>
        <row r="1504">
          <cell r="C1504" t="str">
            <v>WZTV-TV</v>
          </cell>
          <cell r="E1504" t="str">
            <v>FOX</v>
          </cell>
          <cell r="G1504" t="str">
            <v>Nashville</v>
          </cell>
          <cell r="M1504" t="str">
            <v>Sullivan Broadcasting</v>
          </cell>
          <cell r="O1504" t="str">
            <v>Act III Communications</v>
          </cell>
          <cell r="Q1504" t="str">
            <v>$500 million</v>
          </cell>
        </row>
        <row r="1505">
          <cell r="C1505" t="str">
            <v>WRLH-TV</v>
          </cell>
          <cell r="E1505" t="str">
            <v>FOX &amp; UPN</v>
          </cell>
          <cell r="G1505" t="str">
            <v>Richmond, VA</v>
          </cell>
          <cell r="M1505" t="str">
            <v>Sullivan Broadcasting</v>
          </cell>
          <cell r="O1505" t="str">
            <v>Act III Communications</v>
          </cell>
          <cell r="Q1505" t="str">
            <v>$500 million</v>
          </cell>
        </row>
        <row r="1506">
          <cell r="C1506" t="str">
            <v>WVAH-TV</v>
          </cell>
          <cell r="E1506" t="str">
            <v>FOX &amp; UPN</v>
          </cell>
          <cell r="G1506" t="str">
            <v>Charleston,WV</v>
          </cell>
          <cell r="M1506" t="str">
            <v>Sullivan Broadcasting</v>
          </cell>
          <cell r="O1506" t="str">
            <v>Act III Communications</v>
          </cell>
          <cell r="Q1506" t="str">
            <v>$500 million</v>
          </cell>
        </row>
        <row r="1508">
          <cell r="A1508" t="str">
            <v>June 19, 1995</v>
          </cell>
          <cell r="C1508" t="str">
            <v>WEJC-TV</v>
          </cell>
          <cell r="E1508" t="str">
            <v>Ind</v>
          </cell>
          <cell r="G1508" t="str">
            <v>Lexington, NC</v>
          </cell>
          <cell r="M1508" t="str">
            <v xml:space="preserve">Pappas Telecasting </v>
          </cell>
          <cell r="O1508" t="str">
            <v>Koinonia Broadcasting Inc.</v>
          </cell>
          <cell r="Q1508" t="str">
            <v>$4 million</v>
          </cell>
        </row>
        <row r="1510">
          <cell r="A1510" t="str">
            <v>June 5, 1995</v>
          </cell>
          <cell r="C1510" t="str">
            <v>KCIT-TV</v>
          </cell>
          <cell r="E1510" t="str">
            <v>Fox</v>
          </cell>
          <cell r="G1510" t="str">
            <v>Amarillo</v>
          </cell>
          <cell r="M1510" t="str">
            <v>Wicks Broadcast Group</v>
          </cell>
          <cell r="O1510" t="str">
            <v>Epic Broadcasting</v>
          </cell>
          <cell r="Q1510" t="str">
            <v>$14 million</v>
          </cell>
        </row>
        <row r="1511">
          <cell r="C1511" t="str">
            <v xml:space="preserve">KJTL-TV plus five LPTV </v>
          </cell>
          <cell r="E1511" t="str">
            <v>Fox</v>
          </cell>
          <cell r="G1511" t="str">
            <v>Wichita Falls, TX</v>
          </cell>
          <cell r="M1511" t="str">
            <v>Wicks Broadcast Group</v>
          </cell>
          <cell r="O1511" t="str">
            <v>Epic Broadcasting</v>
          </cell>
          <cell r="Q1511" t="str">
            <v>$14 million</v>
          </cell>
        </row>
        <row r="1513">
          <cell r="A1513" t="str">
            <v>June 5, 1995</v>
          </cell>
          <cell r="C1513" t="str">
            <v>KFCB-TV</v>
          </cell>
          <cell r="E1513" t="str">
            <v>Ind</v>
          </cell>
          <cell r="G1513" t="str">
            <v>Concord, CA</v>
          </cell>
          <cell r="M1513" t="str">
            <v>Pappas Television</v>
          </cell>
          <cell r="O1513" t="str">
            <v>First Century Communications Inc.</v>
          </cell>
          <cell r="Q1513" t="str">
            <v>$8 million</v>
          </cell>
        </row>
        <row r="1515">
          <cell r="A1515" t="str">
            <v>June 5, 1995</v>
          </cell>
          <cell r="C1515" t="str">
            <v>WNPL-TV</v>
          </cell>
          <cell r="E1515" t="str">
            <v>UPN</v>
          </cell>
          <cell r="G1515" t="str">
            <v>Naples, FL</v>
          </cell>
          <cell r="M1515" t="str">
            <v>Second Generation of Florida Ltd.</v>
          </cell>
          <cell r="O1515" t="str">
            <v>Southwestern Florida Telecommunications</v>
          </cell>
          <cell r="Q1515" t="str">
            <v>$4 million</v>
          </cell>
        </row>
        <row r="1517">
          <cell r="A1517" t="str">
            <v>June 5, 1995</v>
          </cell>
          <cell r="C1517" t="str">
            <v>KATC-TV</v>
          </cell>
          <cell r="E1517" t="str">
            <v>ABC</v>
          </cell>
          <cell r="G1517" t="str">
            <v>Lafayette, LA</v>
          </cell>
          <cell r="M1517" t="str">
            <v>Evening Post Publishing</v>
          </cell>
          <cell r="O1517" t="str">
            <v>ML Media Partners</v>
          </cell>
          <cell r="Q1517" t="str">
            <v>$25 million</v>
          </cell>
        </row>
        <row r="1519">
          <cell r="A1519" t="str">
            <v>June 5, 1995</v>
          </cell>
          <cell r="C1519" t="str">
            <v>WREX-TV</v>
          </cell>
          <cell r="E1519" t="str">
            <v>ABC to NBC on 8/14/95</v>
          </cell>
          <cell r="G1519" t="str">
            <v>Rockford, IL</v>
          </cell>
          <cell r="M1519" t="str">
            <v>Quincy Newspapers</v>
          </cell>
          <cell r="O1519" t="str">
            <v>ML Media Partners</v>
          </cell>
          <cell r="Q1519" t="str">
            <v>$18-$19 million</v>
          </cell>
        </row>
        <row r="1522">
          <cell r="A1522" t="str">
            <v>Television Transactions — Second-Quarter 1995</v>
          </cell>
        </row>
        <row r="1523">
          <cell r="A1523" t="str">
            <v>Date Transaction</v>
          </cell>
          <cell r="G1523" t="str">
            <v>Designated</v>
          </cell>
          <cell r="Q1523" t="str">
            <v>Price</v>
          </cell>
        </row>
        <row r="1524">
          <cell r="A1524" t="str">
            <v xml:space="preserve"> Announced</v>
          </cell>
          <cell r="C1524" t="str">
            <v>Property</v>
          </cell>
          <cell r="E1524" t="str">
            <v>Affiliation</v>
          </cell>
          <cell r="G1524" t="str">
            <v>Marketing Area</v>
          </cell>
          <cell r="M1524" t="str">
            <v>Purchaser</v>
          </cell>
          <cell r="O1524" t="str">
            <v>Seller</v>
          </cell>
          <cell r="Q1524" t="str">
            <v xml:space="preserve"> (at Announcement of Deal)</v>
          </cell>
        </row>
        <row r="1525">
          <cell r="A1525" t="str">
            <v>May 26, 1995</v>
          </cell>
          <cell r="C1525" t="str">
            <v>WIVB-TV</v>
          </cell>
          <cell r="E1525" t="str">
            <v>CBS</v>
          </cell>
          <cell r="G1525" t="str">
            <v>Buffalo, NY</v>
          </cell>
          <cell r="M1525" t="str">
            <v>LIN Television</v>
          </cell>
          <cell r="O1525" t="str">
            <v>King World</v>
          </cell>
          <cell r="Q1525" t="str">
            <v>$95 million</v>
          </cell>
        </row>
        <row r="1527">
          <cell r="A1527" t="str">
            <v>May 22, 1995</v>
          </cell>
          <cell r="C1527" t="str">
            <v>KARD-TV</v>
          </cell>
          <cell r="E1527" t="str">
            <v>Fox</v>
          </cell>
          <cell r="G1527" t="str">
            <v>Monroe, LA</v>
          </cell>
          <cell r="M1527" t="str">
            <v>Petracom (Fox is investing $15 million for 20% stake)</v>
          </cell>
          <cell r="O1527" t="str">
            <v>Banam Broadcasting</v>
          </cell>
          <cell r="Q1527" t="str">
            <v>$77.2 million for 4 stations</v>
          </cell>
        </row>
        <row r="1528">
          <cell r="C1528" t="str">
            <v>KDEB-TV</v>
          </cell>
          <cell r="E1528" t="str">
            <v>Fox</v>
          </cell>
          <cell r="G1528" t="str">
            <v>Springfield, MO</v>
          </cell>
          <cell r="M1528" t="str">
            <v>Petracom (Fox is investing $15 million for 20% stake)</v>
          </cell>
          <cell r="O1528" t="str">
            <v>Banam Broadcasting</v>
          </cell>
          <cell r="Q1528" t="str">
            <v>$77.2 million for 4 stations</v>
          </cell>
        </row>
        <row r="1529">
          <cell r="C1529" t="str">
            <v>WTVW-TV</v>
          </cell>
          <cell r="E1529" t="str">
            <v>Fox</v>
          </cell>
          <cell r="G1529" t="str">
            <v>Evansville, IN</v>
          </cell>
          <cell r="M1529" t="str">
            <v>Petracom (Fox is investing $15 million for 20% stake)</v>
          </cell>
          <cell r="O1529" t="str">
            <v>Banam Broadcasting</v>
          </cell>
          <cell r="Q1529" t="str">
            <v>$77.2 million for 4 stations</v>
          </cell>
        </row>
        <row r="1530">
          <cell r="C1530" t="str">
            <v>KLBK-TV</v>
          </cell>
          <cell r="E1530" t="str">
            <v>CBS</v>
          </cell>
          <cell r="G1530" t="str">
            <v>Lubbock, TX</v>
          </cell>
          <cell r="M1530" t="str">
            <v>Petracom (Fox is investing $15 million for 20% stake)</v>
          </cell>
          <cell r="O1530" t="str">
            <v>Banam Broadcasting</v>
          </cell>
          <cell r="Q1530" t="str">
            <v>$77.2 million for 4 stations</v>
          </cell>
        </row>
        <row r="1532">
          <cell r="A1532" t="str">
            <v>May 15, 1995</v>
          </cell>
          <cell r="C1532" t="str">
            <v>KPVI-TV</v>
          </cell>
          <cell r="E1532" t="str">
            <v>ABC</v>
          </cell>
          <cell r="G1532" t="str">
            <v>Pocatello, ID</v>
          </cell>
          <cell r="M1532" t="str">
            <v>Sunbelt Broadcasting Co.</v>
          </cell>
          <cell r="O1532" t="str">
            <v>Ambassador Media Corp.</v>
          </cell>
          <cell r="Q1532" t="str">
            <v>$4-$4.4 million</v>
          </cell>
        </row>
        <row r="1533">
          <cell r="C1533" t="str">
            <v>KKVI-TV</v>
          </cell>
          <cell r="E1533" t="str">
            <v>NBC/Fox</v>
          </cell>
          <cell r="G1533" t="str">
            <v>Twin Falls, ID</v>
          </cell>
          <cell r="M1533" t="str">
            <v>Sunbelt Broadcasting Co.</v>
          </cell>
          <cell r="O1533" t="str">
            <v>Ambassador Media Corp.</v>
          </cell>
          <cell r="Q1533" t="str">
            <v>$4-$4.4 million</v>
          </cell>
        </row>
        <row r="1534">
          <cell r="C1534" t="str">
            <v>KJVI-TV</v>
          </cell>
          <cell r="E1534" t="str">
            <v>ABC</v>
          </cell>
          <cell r="G1534" t="str">
            <v>Jackson, WY</v>
          </cell>
          <cell r="M1534" t="str">
            <v>Sunbelt Broadcasting Co.</v>
          </cell>
          <cell r="O1534" t="str">
            <v>Ambassador Media Corp.</v>
          </cell>
          <cell r="Q1534" t="str">
            <v>$4-$4.4 million</v>
          </cell>
        </row>
        <row r="1536">
          <cell r="A1536" t="str">
            <v>May 9, 1995</v>
          </cell>
          <cell r="C1536" t="str">
            <v>WVEU-TV</v>
          </cell>
          <cell r="E1536" t="str">
            <v>UPN (January 16)</v>
          </cell>
          <cell r="G1536" t="str">
            <v>Atlanta, GA</v>
          </cell>
          <cell r="M1536" t="str">
            <v>Viacom</v>
          </cell>
          <cell r="O1536" t="str">
            <v>CBS</v>
          </cell>
          <cell r="Q1536" t="str">
            <v>$27.0 million</v>
          </cell>
        </row>
        <row r="1538">
          <cell r="A1538" t="str">
            <v>May 8, 1995</v>
          </cell>
          <cell r="C1538" t="str">
            <v>WKAY-TV</v>
          </cell>
          <cell r="E1538" t="str">
            <v>Ind</v>
          </cell>
          <cell r="G1538" t="str">
            <v>Kannapolis, NC</v>
          </cell>
          <cell r="M1538" t="str">
            <v>Kannapolis Television Co.</v>
          </cell>
          <cell r="O1538" t="str">
            <v>Community Action Communications</v>
          </cell>
          <cell r="Q1538" t="str">
            <v>$2.2 million</v>
          </cell>
        </row>
        <row r="1540">
          <cell r="A1540" t="str">
            <v>May 8, 1995</v>
          </cell>
          <cell r="C1540" t="str">
            <v>KOCR-TV</v>
          </cell>
          <cell r="E1540" t="str">
            <v>Fox</v>
          </cell>
          <cell r="G1540" t="str">
            <v>Cedar Rapids, IO</v>
          </cell>
          <cell r="M1540" t="str">
            <v>Second Generation of Iowa Ltd.</v>
          </cell>
          <cell r="O1540" t="str">
            <v>KOCR TV Inc.</v>
          </cell>
          <cell r="Q1540" t="str">
            <v>$1.25 million</v>
          </cell>
        </row>
        <row r="1542">
          <cell r="A1542" t="str">
            <v>April 17, 1995</v>
          </cell>
          <cell r="C1542" t="str">
            <v>KBSI-TV</v>
          </cell>
          <cell r="E1542" t="str">
            <v>Fox</v>
          </cell>
          <cell r="G1542" t="str">
            <v>Cape Girardeau, MO</v>
          </cell>
          <cell r="M1542" t="str">
            <v>Max Television (Charles McFadden)</v>
          </cell>
          <cell r="O1542" t="str">
            <v>Engles Communications</v>
          </cell>
          <cell r="Q1542" t="str">
            <v>$9.0 million</v>
          </cell>
        </row>
        <row r="1544">
          <cell r="A1544" t="str">
            <v>April 14, 1995</v>
          </cell>
          <cell r="C1544" t="str">
            <v>WKBW-TV</v>
          </cell>
          <cell r="E1544" t="str">
            <v>ABC</v>
          </cell>
          <cell r="G1544" t="str">
            <v>Buffalo, NY</v>
          </cell>
          <cell r="M1544" t="str">
            <v>Queen City Broadcasting</v>
          </cell>
          <cell r="O1544" t="str">
            <v>Granite Broadcasting</v>
          </cell>
          <cell r="Q1544" t="str">
            <v xml:space="preserve">$15.3 million plus $59.0 million of assumed debt for 55% </v>
          </cell>
        </row>
        <row r="1546">
          <cell r="A1546" t="str">
            <v>April 10, 1995</v>
          </cell>
          <cell r="C1546" t="str">
            <v>KWLB-TV</v>
          </cell>
          <cell r="E1546" t="str">
            <v>Ind</v>
          </cell>
          <cell r="G1546" t="str">
            <v>Shreveport, LA</v>
          </cell>
          <cell r="M1546" t="str">
            <v>White Knight Broadcasting</v>
          </cell>
          <cell r="O1546" t="str">
            <v>Word of Life Minstries</v>
          </cell>
          <cell r="Q1546" t="str">
            <v>$3.8 million</v>
          </cell>
        </row>
        <row r="1548">
          <cell r="A1548" t="str">
            <v>April 10, 1995</v>
          </cell>
          <cell r="C1548" t="str">
            <v>WABM-TV</v>
          </cell>
          <cell r="E1548" t="str">
            <v>Ind</v>
          </cell>
          <cell r="G1548" t="str">
            <v>Birmingham, AL</v>
          </cell>
          <cell r="M1548" t="str">
            <v>Glencairn Ltd.</v>
          </cell>
          <cell r="O1548" t="str">
            <v>Development Specialists Inc. (Krypton)</v>
          </cell>
          <cell r="Q1548" t="str">
            <v>$4.5 million</v>
          </cell>
        </row>
        <row r="1552">
          <cell r="A1552" t="str">
            <v>Television Transactions — First-Quarter 1995</v>
          </cell>
        </row>
        <row r="1553">
          <cell r="A1553" t="str">
            <v>Date Transaction</v>
          </cell>
          <cell r="G1553" t="str">
            <v>Designated</v>
          </cell>
          <cell r="Q1553" t="str">
            <v>Price</v>
          </cell>
        </row>
        <row r="1554">
          <cell r="A1554" t="str">
            <v xml:space="preserve"> Announced</v>
          </cell>
          <cell r="C1554" t="str">
            <v>Property</v>
          </cell>
          <cell r="E1554" t="str">
            <v>Affiliation</v>
          </cell>
          <cell r="G1554" t="str">
            <v>Marketing Area</v>
          </cell>
          <cell r="M1554" t="str">
            <v>Purchaser</v>
          </cell>
          <cell r="O1554" t="str">
            <v>Seller</v>
          </cell>
          <cell r="Q1554" t="str">
            <v xml:space="preserve"> (at Announcement of Deal)</v>
          </cell>
        </row>
        <row r="1555">
          <cell r="A1555" t="str">
            <v>March 20, 1995</v>
          </cell>
          <cell r="C1555" t="str">
            <v>WDAU-TV</v>
          </cell>
          <cell r="E1555" t="str">
            <v>Fox</v>
          </cell>
          <cell r="G1555" t="str">
            <v>Ozark, AL</v>
          </cell>
          <cell r="M1555" t="str">
            <v>Woods Television Co.</v>
          </cell>
          <cell r="O1555" t="str">
            <v>Judah Broadcasting Systems, Inc.</v>
          </cell>
          <cell r="Q1555" t="str">
            <v>$2.5 million</v>
          </cell>
        </row>
        <row r="1557">
          <cell r="A1557" t="str">
            <v>March 20, 1995</v>
          </cell>
          <cell r="C1557" t="str">
            <v>WKEF-TV</v>
          </cell>
          <cell r="E1557" t="str">
            <v>NBC</v>
          </cell>
          <cell r="G1557" t="str">
            <v>Dayton, OH</v>
          </cell>
          <cell r="M1557" t="str">
            <v xml:space="preserve">Max Television </v>
          </cell>
          <cell r="O1557" t="str">
            <v>WKEF Corp.</v>
          </cell>
          <cell r="Q1557" t="str">
            <v>$40.0 million</v>
          </cell>
        </row>
        <row r="1559">
          <cell r="A1559" t="str">
            <v>March 8, 1995</v>
          </cell>
          <cell r="C1559" t="str">
            <v>KSNW-TV</v>
          </cell>
          <cell r="E1559" t="str">
            <v>NBC</v>
          </cell>
          <cell r="G1559" t="str">
            <v>Wichita, KS</v>
          </cell>
          <cell r="M1559" t="str">
            <v>Lee Enterprises</v>
          </cell>
          <cell r="O1559" t="str">
            <v>SJL Management</v>
          </cell>
          <cell r="Q1559" t="str">
            <v>$48.75 million plus working capital ($2.7 million)</v>
          </cell>
        </row>
        <row r="1560">
          <cell r="C1560" t="str">
            <v>KSNT-TV</v>
          </cell>
          <cell r="E1560" t="str">
            <v>NBC</v>
          </cell>
          <cell r="G1560" t="str">
            <v>Topeka, KS</v>
          </cell>
          <cell r="M1560" t="str">
            <v>Lee Enterprises</v>
          </cell>
          <cell r="O1560" t="str">
            <v>SJL Management</v>
          </cell>
        </row>
        <row r="1562">
          <cell r="A1562" t="str">
            <v>March 6, 1995</v>
          </cell>
          <cell r="C1562" t="str">
            <v>KRCR-TV</v>
          </cell>
          <cell r="E1562" t="str">
            <v>ABC</v>
          </cell>
          <cell r="G1562" t="str">
            <v>Redding, CA</v>
          </cell>
          <cell r="M1562" t="str">
            <v>Lamco Communications, Inc.</v>
          </cell>
          <cell r="O1562" t="str">
            <v>California Oregon Broadcasting, Inc.</v>
          </cell>
          <cell r="Q1562" t="str">
            <v>$11.925 million</v>
          </cell>
        </row>
        <row r="1564">
          <cell r="A1564" t="str">
            <v>March 3, 1995</v>
          </cell>
          <cell r="C1564" t="str">
            <v>KPRI-TV</v>
          </cell>
          <cell r="E1564" t="str">
            <v>ABC</v>
          </cell>
          <cell r="G1564" t="str">
            <v>Providence, RI</v>
          </cell>
          <cell r="M1564" t="str">
            <v>CBS</v>
          </cell>
          <cell r="O1564" t="str">
            <v>Narragansett</v>
          </cell>
          <cell r="Q1564" t="str">
            <v>$83.0 million</v>
          </cell>
        </row>
        <row r="1566">
          <cell r="A1566" t="str">
            <v>March 3, 1995</v>
          </cell>
          <cell r="C1566" t="str">
            <v>WTKR-TV</v>
          </cell>
          <cell r="E1566" t="str">
            <v>CBS</v>
          </cell>
          <cell r="G1566" t="str">
            <v>Norfolk, VA</v>
          </cell>
          <cell r="M1566" t="str">
            <v>New York Times</v>
          </cell>
          <cell r="O1566" t="str">
            <v>Narragansett</v>
          </cell>
          <cell r="Q1566" t="str">
            <v>$76.0 million</v>
          </cell>
        </row>
        <row r="1568">
          <cell r="A1568" t="str">
            <v>February 27, 1995</v>
          </cell>
          <cell r="C1568" t="str">
            <v>WROC-TV</v>
          </cell>
          <cell r="E1568" t="str">
            <v>CBS</v>
          </cell>
          <cell r="G1568" t="str">
            <v>Rochester, NY</v>
          </cell>
          <cell r="M1568" t="str">
            <v>Smith Broadcasting</v>
          </cell>
          <cell r="O1568" t="str">
            <v xml:space="preserve">Television Station Partners </v>
          </cell>
          <cell r="Q1568" t="str">
            <v>$63 million</v>
          </cell>
        </row>
        <row r="1569">
          <cell r="C1569" t="str">
            <v>WEYI-TV</v>
          </cell>
          <cell r="E1569" t="str">
            <v>CBS</v>
          </cell>
          <cell r="G1569" t="str">
            <v>Flint-Saginaw-Bay City</v>
          </cell>
          <cell r="M1569" t="str">
            <v>Smith Broadcasting</v>
          </cell>
          <cell r="O1569" t="str">
            <v xml:space="preserve">Television Station Partners </v>
          </cell>
        </row>
        <row r="1570">
          <cell r="C1570" t="str">
            <v>WTOV-TV</v>
          </cell>
          <cell r="E1570" t="str">
            <v>NBC</v>
          </cell>
          <cell r="G1570" t="str">
            <v>Steubenville, OH</v>
          </cell>
          <cell r="M1570" t="str">
            <v>Smith Broadcasting</v>
          </cell>
          <cell r="O1570" t="str">
            <v xml:space="preserve">Television Station Partners </v>
          </cell>
        </row>
        <row r="1572">
          <cell r="A1572" t="str">
            <v>February 20, 1995</v>
          </cell>
          <cell r="C1572" t="str">
            <v>WGOT-TV</v>
          </cell>
          <cell r="E1572" t="str">
            <v>Ind</v>
          </cell>
          <cell r="G1572" t="str">
            <v>Merrimack, NH</v>
          </cell>
          <cell r="M1572" t="str">
            <v>Paxson Communications Corp.</v>
          </cell>
          <cell r="O1572" t="str">
            <v>Paugus Television</v>
          </cell>
          <cell r="Q1572" t="str">
            <v>$3.05 million</v>
          </cell>
        </row>
        <row r="1574">
          <cell r="A1574" t="str">
            <v>February 20, 1995</v>
          </cell>
          <cell r="C1574" t="str">
            <v>KTFH-TV</v>
          </cell>
          <cell r="E1574" t="str">
            <v>Ind</v>
          </cell>
          <cell r="G1574" t="str">
            <v>Conroe, TX (Houston)</v>
          </cell>
          <cell r="M1574" t="str">
            <v>Paxson Communications Corp.</v>
          </cell>
          <cell r="O1574" t="str">
            <v>San Jacinto Television Corp.</v>
          </cell>
          <cell r="Q1574" t="str">
            <v>$7.9 million</v>
          </cell>
        </row>
        <row r="1576">
          <cell r="A1576" t="str">
            <v>February 20, 1995</v>
          </cell>
          <cell r="C1576" t="str">
            <v>WGXA-TV</v>
          </cell>
          <cell r="E1576" t="str">
            <v>ABC</v>
          </cell>
          <cell r="G1576" t="str">
            <v>Macon, GA</v>
          </cell>
          <cell r="M1576" t="str">
            <v>GOCOM (Rick Gorman)</v>
          </cell>
          <cell r="O1576" t="str">
            <v>Russell Rowe Communications</v>
          </cell>
          <cell r="Q1576" t="str">
            <v>$11.75 million</v>
          </cell>
        </row>
        <row r="1578">
          <cell r="A1578" t="str">
            <v>February 13, 1995</v>
          </cell>
          <cell r="C1578" t="str">
            <v>KATN-TV</v>
          </cell>
          <cell r="E1578" t="str">
            <v>ABC/NBC</v>
          </cell>
          <cell r="G1578" t="str">
            <v>Fairbanks, AK</v>
          </cell>
          <cell r="M1578" t="str">
            <v>Desert Communications</v>
          </cell>
          <cell r="O1578" t="str">
            <v>Cookerly Communications</v>
          </cell>
          <cell r="Q1578" t="str">
            <v>$1.05 million</v>
          </cell>
        </row>
        <row r="1579">
          <cell r="A1579" t="str">
            <v>February 13, 1995</v>
          </cell>
          <cell r="C1579" t="str">
            <v>KIMO-TV</v>
          </cell>
          <cell r="E1579" t="str">
            <v>ABC</v>
          </cell>
          <cell r="G1579" t="str">
            <v>Anchorage, AK</v>
          </cell>
          <cell r="M1579" t="str">
            <v>Desert Communications</v>
          </cell>
          <cell r="O1579" t="str">
            <v>Cookerly Communications</v>
          </cell>
          <cell r="Q1579" t="str">
            <v>$2.1 million</v>
          </cell>
        </row>
        <row r="1580">
          <cell r="A1580" t="str">
            <v>February 13, 1995</v>
          </cell>
          <cell r="C1580" t="str">
            <v>KJUD-TV</v>
          </cell>
          <cell r="E1580" t="str">
            <v>NBC</v>
          </cell>
          <cell r="G1580" t="str">
            <v>Juneau, AK</v>
          </cell>
          <cell r="M1580" t="str">
            <v>Desert Communications</v>
          </cell>
          <cell r="O1580" t="str">
            <v>Cookerly Communications</v>
          </cell>
          <cell r="Q1580" t="str">
            <v>$5.2 million</v>
          </cell>
        </row>
        <row r="1582">
          <cell r="A1582" t="str">
            <v>February 9, 1995</v>
          </cell>
          <cell r="C1582" t="str">
            <v>KQTV-TV</v>
          </cell>
          <cell r="E1582" t="str">
            <v>ABC</v>
          </cell>
          <cell r="G1582" t="str">
            <v>St. Joseph, MO</v>
          </cell>
          <cell r="M1582" t="str">
            <v>Spartan Radiocasting</v>
          </cell>
          <cell r="O1582" t="str">
            <v xml:space="preserve">TCS Television Partners </v>
          </cell>
          <cell r="Q1582" t="str">
            <v>$23 million</v>
          </cell>
        </row>
        <row r="1584">
          <cell r="A1584" t="str">
            <v>February 9, 1995</v>
          </cell>
          <cell r="C1584" t="str">
            <v>WRDW-TV</v>
          </cell>
          <cell r="E1584" t="str">
            <v>CBS</v>
          </cell>
          <cell r="G1584" t="str">
            <v>Augusta, GA</v>
          </cell>
          <cell r="M1584" t="str">
            <v>Gray Communications</v>
          </cell>
          <cell r="O1584" t="str">
            <v>Television Station Partners</v>
          </cell>
          <cell r="Q1584" t="str">
            <v>$34 million</v>
          </cell>
        </row>
        <row r="1586">
          <cell r="A1586" t="str">
            <v>February 8, 1995</v>
          </cell>
          <cell r="C1586" t="str">
            <v>KCPM-TV</v>
          </cell>
          <cell r="E1586" t="str">
            <v>NBC</v>
          </cell>
          <cell r="G1586" t="str">
            <v>Chico-Redding, CA</v>
          </cell>
          <cell r="M1586" t="str">
            <v xml:space="preserve">Cottonwood Communications Corp. </v>
          </cell>
          <cell r="O1586" t="str">
            <v>Davis-Goldfarb Co.</v>
          </cell>
          <cell r="Q1586" t="str">
            <v>$32.5 million for all</v>
          </cell>
        </row>
        <row r="1587">
          <cell r="C1587" t="str">
            <v>KMID-TV</v>
          </cell>
          <cell r="E1587" t="str">
            <v>ABC</v>
          </cell>
          <cell r="G1587" t="str">
            <v>Midland-Odessa, TX</v>
          </cell>
          <cell r="M1587" t="str">
            <v xml:space="preserve">Cottonwood Communications Corp. </v>
          </cell>
          <cell r="O1587" t="str">
            <v>Davis-Goldfarb Co.</v>
          </cell>
          <cell r="Q1587" t="str">
            <v>$32.5 million for all</v>
          </cell>
        </row>
        <row r="1588">
          <cell r="C1588" t="str">
            <v>KSPR-TV</v>
          </cell>
          <cell r="E1588" t="str">
            <v>ABC</v>
          </cell>
          <cell r="G1588" t="str">
            <v>Springfield, MO</v>
          </cell>
          <cell r="M1588" t="str">
            <v xml:space="preserve">Cottonwood Communications Corp. </v>
          </cell>
          <cell r="O1588" t="str">
            <v>Davis-Goldfarb Co.</v>
          </cell>
          <cell r="Q1588" t="str">
            <v>$32.5 million for all</v>
          </cell>
        </row>
        <row r="1590">
          <cell r="A1590" t="str">
            <v>February 6, 1995</v>
          </cell>
          <cell r="C1590" t="str">
            <v>WKOW-TV</v>
          </cell>
          <cell r="E1590" t="str">
            <v>ABC</v>
          </cell>
          <cell r="G1590" t="str">
            <v>Madison, WI</v>
          </cell>
          <cell r="M1590" t="str">
            <v>Terry Shockley (options to purchase)</v>
          </cell>
          <cell r="O1590" t="str">
            <v>Tak Communications</v>
          </cell>
          <cell r="Q1590" t="str">
            <v>$50 million</v>
          </cell>
        </row>
        <row r="1591">
          <cell r="C1591" t="str">
            <v>WAOW-TV</v>
          </cell>
          <cell r="E1591" t="str">
            <v>ABC</v>
          </cell>
          <cell r="G1591" t="str">
            <v>La Crosse, WI</v>
          </cell>
          <cell r="M1591" t="str">
            <v>Terry Shockley (options to purchase)</v>
          </cell>
          <cell r="O1591" t="str">
            <v>Tak Communications</v>
          </cell>
          <cell r="Q1591" t="str">
            <v>$50 million</v>
          </cell>
        </row>
        <row r="1592">
          <cell r="C1592" t="str">
            <v>WQOW-TV</v>
          </cell>
          <cell r="E1592" t="str">
            <v>ABC</v>
          </cell>
          <cell r="G1592" t="str">
            <v>Eau Claire, WI - Satellite</v>
          </cell>
          <cell r="M1592" t="str">
            <v>Terry Shockley (options to purchase)</v>
          </cell>
          <cell r="O1592" t="str">
            <v>Tak Communications</v>
          </cell>
          <cell r="Q1592" t="str">
            <v>$50 million</v>
          </cell>
        </row>
        <row r="1594">
          <cell r="A1594" t="str">
            <v>February 6, 1995</v>
          </cell>
          <cell r="C1594" t="str">
            <v>KIRO-TV</v>
          </cell>
          <cell r="E1594" t="str">
            <v>CBS</v>
          </cell>
          <cell r="G1594" t="str">
            <v>Seattle, WA</v>
          </cell>
          <cell r="M1594" t="str">
            <v>A.H. Belo</v>
          </cell>
          <cell r="O1594" t="str">
            <v>Bonneville Holdings, Co.</v>
          </cell>
          <cell r="Q1594" t="str">
            <v>$162.5 million</v>
          </cell>
        </row>
        <row r="1596">
          <cell r="A1596" t="str">
            <v>January 30, 1995</v>
          </cell>
          <cell r="C1596" t="str">
            <v>KLXV-TV</v>
          </cell>
          <cell r="E1596" t="str">
            <v>Ind</v>
          </cell>
          <cell r="G1596" t="str">
            <v>San Jose, CA</v>
          </cell>
          <cell r="M1596" t="str">
            <v>Paxson Communications</v>
          </cell>
          <cell r="O1596" t="str">
            <v>Friendly Bible Church, Inc.</v>
          </cell>
          <cell r="Q1596" t="str">
            <v>$5 million</v>
          </cell>
        </row>
        <row r="1598">
          <cell r="A1598" t="str">
            <v>January 23, 1995</v>
          </cell>
          <cell r="C1598" t="str">
            <v>WTVY-TV</v>
          </cell>
          <cell r="E1598" t="str">
            <v>CBS</v>
          </cell>
          <cell r="G1598" t="str">
            <v>Dothan, AL</v>
          </cell>
          <cell r="M1598" t="str">
            <v>Benedeck Broadcasting</v>
          </cell>
          <cell r="O1598" t="str">
            <v>Woods Communications (Dothan Holdings II)</v>
          </cell>
          <cell r="Q1598" t="str">
            <v>$28.5 million</v>
          </cell>
        </row>
        <row r="1599">
          <cell r="A1599" t="str">
            <v>January 23, 1995</v>
          </cell>
          <cell r="C1599" t="str">
            <v>KITV-TV</v>
          </cell>
          <cell r="E1599" t="str">
            <v>ABC</v>
          </cell>
          <cell r="G1599" t="str">
            <v>Honolulu, HI</v>
          </cell>
          <cell r="M1599" t="str">
            <v>Freedom Newspapers</v>
          </cell>
          <cell r="O1599" t="str">
            <v>Tak Communications</v>
          </cell>
          <cell r="Q1599" t="str">
            <v>$50 million</v>
          </cell>
        </row>
        <row r="1600">
          <cell r="A1600" t="str">
            <v>January 16, 1995</v>
          </cell>
          <cell r="C1600" t="str">
            <v>WTVZ-TV</v>
          </cell>
          <cell r="E1600" t="str">
            <v>Fox</v>
          </cell>
          <cell r="G1600" t="str">
            <v>Norfolk, VA</v>
          </cell>
          <cell r="M1600" t="str">
            <v>Sinclair Broadcast Group</v>
          </cell>
          <cell r="O1600" t="str">
            <v xml:space="preserve">Max Television </v>
          </cell>
          <cell r="Q1600" t="str">
            <v>$48 million for non-license assets</v>
          </cell>
        </row>
        <row r="1602">
          <cell r="A1602" t="str">
            <v>January 16, 1995</v>
          </cell>
          <cell r="C1602" t="str">
            <v>WGRZ-TV</v>
          </cell>
          <cell r="E1602" t="str">
            <v>NBC</v>
          </cell>
          <cell r="G1602" t="str">
            <v>Buffalo, NY</v>
          </cell>
          <cell r="M1602" t="str">
            <v>Argyle Television</v>
          </cell>
          <cell r="O1602" t="str">
            <v>Tak Communications</v>
          </cell>
          <cell r="Q1602" t="str">
            <v>$91 million</v>
          </cell>
        </row>
        <row r="1603">
          <cell r="C1603" t="str">
            <v>KITV-TV</v>
          </cell>
          <cell r="E1603" t="str">
            <v>ABC</v>
          </cell>
          <cell r="G1603" t="str">
            <v>Honolulum HI</v>
          </cell>
          <cell r="M1603" t="str">
            <v>Argyle Television</v>
          </cell>
          <cell r="O1603" t="str">
            <v>Tak Communications</v>
          </cell>
          <cell r="Q1603" t="str">
            <v xml:space="preserve">$55 million </v>
          </cell>
        </row>
        <row r="1604">
          <cell r="C1604" t="str">
            <v>KMAU-TV</v>
          </cell>
          <cell r="E1604" t="str">
            <v>SAT</v>
          </cell>
          <cell r="G1604" t="str">
            <v>Wailuku, HI</v>
          </cell>
          <cell r="M1604" t="str">
            <v>Argyle Television</v>
          </cell>
          <cell r="O1604" t="str">
            <v>Tak Communications</v>
          </cell>
          <cell r="Q1604" t="str">
            <v xml:space="preserve">$55 million </v>
          </cell>
        </row>
        <row r="1605">
          <cell r="C1605" t="str">
            <v>KHVO-TV</v>
          </cell>
          <cell r="E1605" t="str">
            <v>SAT</v>
          </cell>
          <cell r="G1605" t="str">
            <v>Hilo, HI</v>
          </cell>
          <cell r="M1605" t="str">
            <v>Argyle Television</v>
          </cell>
          <cell r="O1605" t="str">
            <v>Tak Communications</v>
          </cell>
          <cell r="Q1605" t="str">
            <v>$55 million (total $146 million)</v>
          </cell>
        </row>
        <row r="1607">
          <cell r="A1607" t="str">
            <v>January 9, 1995</v>
          </cell>
          <cell r="C1607" t="str">
            <v>WWMT-TV</v>
          </cell>
          <cell r="E1607" t="str">
            <v>CBS</v>
          </cell>
          <cell r="G1607" t="str">
            <v>Kalamazoo, MI</v>
          </cell>
          <cell r="M1607" t="str">
            <v>Granite Broadcasting</v>
          </cell>
          <cell r="O1607" t="str">
            <v xml:space="preserve">Busse Broadcasting </v>
          </cell>
          <cell r="Q1607" t="str">
            <v>$95 million</v>
          </cell>
        </row>
        <row r="1609">
          <cell r="A1609" t="str">
            <v>January 2, 1995</v>
          </cell>
          <cell r="C1609" t="str">
            <v>WSBK-TV</v>
          </cell>
          <cell r="E1609" t="str">
            <v>UPN</v>
          </cell>
          <cell r="G1609" t="str">
            <v>Boston, MA</v>
          </cell>
          <cell r="M1609" t="str">
            <v>Viacom</v>
          </cell>
          <cell r="O1609" t="str">
            <v>New World Communications</v>
          </cell>
          <cell r="Q1609" t="str">
            <v>$100 million</v>
          </cell>
        </row>
        <row r="1613">
          <cell r="A1613" t="str">
            <v>Television Transactions — Fourth-Quarter 1994</v>
          </cell>
        </row>
        <row r="1614">
          <cell r="A1614" t="str">
            <v>Date Transaction</v>
          </cell>
          <cell r="G1614" t="str">
            <v>Designated</v>
          </cell>
          <cell r="Q1614" t="str">
            <v>Price</v>
          </cell>
        </row>
        <row r="1615">
          <cell r="A1615" t="str">
            <v xml:space="preserve"> Announced</v>
          </cell>
          <cell r="C1615" t="str">
            <v>Property</v>
          </cell>
          <cell r="E1615" t="str">
            <v>Affiliation</v>
          </cell>
          <cell r="G1615" t="str">
            <v>Marketing Area</v>
          </cell>
          <cell r="M1615" t="str">
            <v>Purchaser</v>
          </cell>
          <cell r="O1615" t="str">
            <v>Seller</v>
          </cell>
          <cell r="Q1615" t="str">
            <v xml:space="preserve"> (at Announcement of Deal)</v>
          </cell>
        </row>
        <row r="1616">
          <cell r="A1616" t="str">
            <v>December 19, 1994</v>
          </cell>
          <cell r="C1616" t="str">
            <v>WTWS-TV</v>
          </cell>
          <cell r="E1616" t="str">
            <v>Ind</v>
          </cell>
          <cell r="G1616" t="str">
            <v>New London, CT</v>
          </cell>
          <cell r="M1616" t="str">
            <v>Paxson Communications</v>
          </cell>
          <cell r="O1616" t="str">
            <v>R&amp;R Media Corp.</v>
          </cell>
          <cell r="Q1616" t="str">
            <v>$2.7 million</v>
          </cell>
        </row>
        <row r="1618">
          <cell r="A1618" t="str">
            <v>December 19, 1994</v>
          </cell>
          <cell r="C1618" t="str">
            <v>WEAU-TV</v>
          </cell>
          <cell r="E1618" t="str">
            <v>NBC</v>
          </cell>
          <cell r="G1618" t="str">
            <v>Eau Claire, WI</v>
          </cell>
          <cell r="M1618" t="str">
            <v>Mikael Salovaara &amp; Alfred Eckert III</v>
          </cell>
          <cell r="O1618" t="str">
            <v>Transfer of Control from Busse Broadcasting Corp.</v>
          </cell>
          <cell r="Q1618" t="str">
            <v>$110 million for 98%</v>
          </cell>
        </row>
        <row r="1619">
          <cell r="C1619" t="str">
            <v>WWMT-TV</v>
          </cell>
          <cell r="E1619" t="str">
            <v>CBS</v>
          </cell>
          <cell r="G1619" t="str">
            <v>Kalamazoo, MI</v>
          </cell>
          <cell r="M1619" t="str">
            <v>Mikael Salovaara &amp; Alfred Eckert III</v>
          </cell>
          <cell r="O1619" t="str">
            <v>Transfer of Control from Busse Broadcasting Corp.</v>
          </cell>
          <cell r="Q1619" t="str">
            <v>of company's voting</v>
          </cell>
        </row>
        <row r="1620">
          <cell r="C1620" t="str">
            <v>KOLN-TV</v>
          </cell>
          <cell r="E1620" t="str">
            <v>CBS</v>
          </cell>
          <cell r="G1620" t="str">
            <v>Lincoln, NE</v>
          </cell>
          <cell r="M1620" t="str">
            <v>Mikael Salovaara &amp; Alfred Eckert III</v>
          </cell>
          <cell r="O1620" t="str">
            <v>Transfer of Control from Busse Broadcasting Corp.</v>
          </cell>
          <cell r="Q1620" t="str">
            <v>stock</v>
          </cell>
        </row>
        <row r="1621">
          <cell r="C1621" t="str">
            <v>KGIN-TV</v>
          </cell>
          <cell r="E1621" t="str">
            <v>CBS</v>
          </cell>
          <cell r="G1621" t="str">
            <v>Grand Island, NE</v>
          </cell>
          <cell r="M1621" t="str">
            <v>Mikael Salovaara &amp; Alfred Eckert III</v>
          </cell>
          <cell r="O1621" t="str">
            <v>Transfer of Control from Busse Broadcasting Corp.</v>
          </cell>
        </row>
        <row r="1624">
          <cell r="A1624" t="str">
            <v>December 12, 1994</v>
          </cell>
          <cell r="C1624" t="str">
            <v>WYVN-TV</v>
          </cell>
          <cell r="E1624" t="str">
            <v>Dark</v>
          </cell>
          <cell r="G1624" t="str">
            <v>Martinsburg, WV</v>
          </cell>
          <cell r="M1624" t="str">
            <v>Paxson Communications</v>
          </cell>
          <cell r="O1624" t="str">
            <v>Flying A Communications LP (Gary Rosen, Bankruptcy Trustee)</v>
          </cell>
          <cell r="Q1624" t="str">
            <v>$1.9 million</v>
          </cell>
        </row>
        <row r="1626">
          <cell r="A1626" t="str">
            <v>December 12, 1994</v>
          </cell>
          <cell r="C1626" t="str">
            <v>KTHI-TV</v>
          </cell>
          <cell r="E1626" t="str">
            <v>NBC</v>
          </cell>
          <cell r="G1626" t="str">
            <v>Fargo, ND, and TV translators</v>
          </cell>
          <cell r="M1626" t="str">
            <v>Meyer Broadcasting Co.</v>
          </cell>
          <cell r="O1626" t="str">
            <v xml:space="preserve">Spokane Television </v>
          </cell>
          <cell r="Q1626" t="str">
            <v>$6.7 million</v>
          </cell>
        </row>
        <row r="1628">
          <cell r="A1628" t="str">
            <v>December 12, 1994</v>
          </cell>
          <cell r="C1628" t="str">
            <v>KZKI-TV</v>
          </cell>
          <cell r="E1628" t="str">
            <v>Dark</v>
          </cell>
          <cell r="G1628" t="str">
            <v>San Bernadino, CA</v>
          </cell>
          <cell r="M1628" t="str">
            <v>Paxson Communications</v>
          </cell>
          <cell r="O1628" t="str">
            <v>Sandino Telecaster (Jose Oti)</v>
          </cell>
          <cell r="Q1628" t="str">
            <v>$18 million</v>
          </cell>
        </row>
        <row r="1630">
          <cell r="A1630" t="str">
            <v>December 1994</v>
          </cell>
          <cell r="C1630" t="str">
            <v>WCAU-TV</v>
          </cell>
          <cell r="E1630" t="str">
            <v>CBS</v>
          </cell>
          <cell r="G1630" t="str">
            <v>Philadelphia, PA</v>
          </cell>
          <cell r="M1630" t="str">
            <v>NBC</v>
          </cell>
          <cell r="O1630" t="str">
            <v>CBS</v>
          </cell>
          <cell r="Q1630" t="str">
            <v>Station swap plus</v>
          </cell>
        </row>
        <row r="1631">
          <cell r="C1631" t="str">
            <v>KCNC-TV</v>
          </cell>
          <cell r="E1631" t="str">
            <v>NBC</v>
          </cell>
          <cell r="G1631" t="str">
            <v>Denver, CO</v>
          </cell>
          <cell r="M1631" t="str">
            <v>CBS/Westinghouse</v>
          </cell>
          <cell r="O1631" t="str">
            <v>NBC</v>
          </cell>
          <cell r="Q1631" t="str">
            <v>$30 million in cash from NBC</v>
          </cell>
        </row>
        <row r="1633">
          <cell r="A1633" t="str">
            <v>December 1994</v>
          </cell>
          <cell r="C1633" t="str">
            <v>KUTV-TV</v>
          </cell>
          <cell r="E1633" t="str">
            <v>NBC</v>
          </cell>
          <cell r="G1633" t="str">
            <v>Salt Lake City, UT</v>
          </cell>
          <cell r="M1633" t="str">
            <v>CBS/Westinghouse</v>
          </cell>
          <cell r="O1633" t="str">
            <v>NBC</v>
          </cell>
          <cell r="Q1633" t="str">
            <v>$124 million (cash and assumption of obligations)</v>
          </cell>
        </row>
        <row r="1635">
          <cell r="A1635" t="str">
            <v>December 1994</v>
          </cell>
          <cell r="C1635" t="str">
            <v>WCIX-TV</v>
          </cell>
          <cell r="E1635" t="str">
            <v>CBS</v>
          </cell>
          <cell r="G1635" t="str">
            <v>Miami</v>
          </cell>
          <cell r="M1635" t="str">
            <v>CBS/Westinghouse (Westinghouse has attributable interest)</v>
          </cell>
          <cell r="O1635" t="str">
            <v>CBS contribution to CBS/Westinghouse JV</v>
          </cell>
          <cell r="Q1635" t="str">
            <v>No cash</v>
          </cell>
        </row>
        <row r="1636">
          <cell r="C1636" t="str">
            <v>KYW-TV</v>
          </cell>
          <cell r="E1636" t="str">
            <v>CBS</v>
          </cell>
          <cell r="G1636" t="str">
            <v>Philadelphia</v>
          </cell>
          <cell r="M1636" t="str">
            <v>CBS/Westinghouse (Westinghouse has Managing Control)</v>
          </cell>
          <cell r="O1636" t="str">
            <v>CBS contribution to CBS/Westinghouse JV</v>
          </cell>
          <cell r="Q1636" t="str">
            <v>No cash</v>
          </cell>
        </row>
        <row r="1638">
          <cell r="A1638" t="str">
            <v>November 21, 1994</v>
          </cell>
          <cell r="C1638" t="str">
            <v>KOLD-TV</v>
          </cell>
          <cell r="E1638" t="str">
            <v>CBS</v>
          </cell>
          <cell r="G1638" t="str">
            <v>Tucson, AZ</v>
          </cell>
          <cell r="M1638" t="str">
            <v>Ellis Communications (now Raycom)</v>
          </cell>
          <cell r="O1638" t="str">
            <v>New Vision</v>
          </cell>
          <cell r="Q1638" t="str">
            <v>$230 million for all</v>
          </cell>
        </row>
        <row r="1639">
          <cell r="C1639" t="str">
            <v>WSAV-TV</v>
          </cell>
          <cell r="E1639" t="str">
            <v>NBC</v>
          </cell>
          <cell r="G1639" t="str">
            <v>Savannah, GA</v>
          </cell>
          <cell r="M1639" t="str">
            <v>Ellis Communications (now Raycom)</v>
          </cell>
          <cell r="O1639" t="str">
            <v>New Vision</v>
          </cell>
          <cell r="Q1639" t="str">
            <v>$230 million for all</v>
          </cell>
        </row>
        <row r="1640">
          <cell r="C1640" t="str">
            <v>WECT-TV</v>
          </cell>
          <cell r="E1640" t="str">
            <v>NBC</v>
          </cell>
          <cell r="G1640" t="str">
            <v>Wilmington, NC</v>
          </cell>
          <cell r="M1640" t="str">
            <v>Ellis Communications (now Raycom)</v>
          </cell>
          <cell r="O1640" t="str">
            <v>New Vision</v>
          </cell>
          <cell r="Q1640" t="str">
            <v>$230 million for all</v>
          </cell>
        </row>
        <row r="1641">
          <cell r="C1641" t="str">
            <v>WJTV-TV</v>
          </cell>
          <cell r="E1641" t="str">
            <v>CBS</v>
          </cell>
          <cell r="G1641" t="str">
            <v>Jackson, MS</v>
          </cell>
          <cell r="M1641" t="str">
            <v>Ellis Communications (now Raycom)</v>
          </cell>
          <cell r="O1641" t="str">
            <v>New Vision</v>
          </cell>
          <cell r="Q1641" t="str">
            <v>$230 million for all</v>
          </cell>
        </row>
        <row r="1642">
          <cell r="C1642" t="str">
            <v>KSFY-TV</v>
          </cell>
          <cell r="E1642" t="str">
            <v>ABC</v>
          </cell>
          <cell r="G1642" t="str">
            <v>Sioux Falls, SD</v>
          </cell>
          <cell r="M1642" t="str">
            <v>Ellis Communications (now Raycom)</v>
          </cell>
          <cell r="O1642" t="str">
            <v>New Vision</v>
          </cell>
          <cell r="Q1642" t="str">
            <v>$230 million for all</v>
          </cell>
        </row>
        <row r="1643">
          <cell r="C1643" t="str">
            <v>KPRY-TV</v>
          </cell>
          <cell r="E1643" t="str">
            <v>ABC</v>
          </cell>
          <cell r="G1643" t="str">
            <v>Pierre, SD (repeater station)</v>
          </cell>
          <cell r="M1643" t="str">
            <v>Ellis Communications (now Raycom)</v>
          </cell>
          <cell r="O1643" t="str">
            <v>New Vision</v>
          </cell>
          <cell r="Q1643" t="str">
            <v>$230 million for all</v>
          </cell>
        </row>
        <row r="1644">
          <cell r="C1644" t="str">
            <v>KABY-TV</v>
          </cell>
          <cell r="E1644" t="str">
            <v>ABC</v>
          </cell>
          <cell r="G1644" t="str">
            <v>Aberdeen, SD (repeater station)</v>
          </cell>
          <cell r="M1644" t="str">
            <v>Ellis Communications (now Raycom)</v>
          </cell>
          <cell r="O1644" t="str">
            <v>New Vision</v>
          </cell>
          <cell r="Q1644" t="str">
            <v>$230 million for all</v>
          </cell>
        </row>
        <row r="1645">
          <cell r="C1645" t="str">
            <v>WHLT-TV</v>
          </cell>
          <cell r="E1645" t="str">
            <v>CBS</v>
          </cell>
          <cell r="G1645" t="str">
            <v>Hattiesburg, MS</v>
          </cell>
          <cell r="M1645" t="str">
            <v>Ellis Communications (now Raycom)</v>
          </cell>
          <cell r="O1645" t="str">
            <v>New Vision</v>
          </cell>
          <cell r="Q1645" t="str">
            <v>$230 million for all</v>
          </cell>
        </row>
        <row r="1646">
          <cell r="C1646" t="str">
            <v>KAIR</v>
          </cell>
          <cell r="E1646" t="str">
            <v>CP</v>
          </cell>
          <cell r="G1646" t="str">
            <v>Douglas, AZ</v>
          </cell>
          <cell r="M1646" t="str">
            <v>Ellis Communications (now Raycom)</v>
          </cell>
          <cell r="O1646" t="str">
            <v>New Vision</v>
          </cell>
          <cell r="Q1646" t="str">
            <v>$230 million for all</v>
          </cell>
        </row>
        <row r="1648">
          <cell r="O1648" t="str">
            <v>** Last three stations are all satellite stations</v>
          </cell>
        </row>
        <row r="1650">
          <cell r="A1650" t="str">
            <v>November 21, 1994</v>
          </cell>
          <cell r="C1650" t="str">
            <v>WCEE-TV</v>
          </cell>
          <cell r="E1650" t="str">
            <v>Independent</v>
          </cell>
          <cell r="G1650" t="str">
            <v>Mount Vernon, IL</v>
          </cell>
          <cell r="M1650" t="str">
            <v>McEntee Broadcasting</v>
          </cell>
          <cell r="O1650" t="str">
            <v>Sudbrink Broadcasting</v>
          </cell>
          <cell r="Q1650" t="str">
            <v>$1.5 million</v>
          </cell>
        </row>
        <row r="1653">
          <cell r="A1653" t="str">
            <v>Television Transactions — Fourth-Quarter 1994</v>
          </cell>
        </row>
        <row r="1654">
          <cell r="A1654" t="str">
            <v>Date Transaction</v>
          </cell>
          <cell r="G1654" t="str">
            <v>Designated</v>
          </cell>
          <cell r="Q1654" t="str">
            <v>Price</v>
          </cell>
        </row>
        <row r="1655">
          <cell r="A1655" t="str">
            <v xml:space="preserve"> Announced</v>
          </cell>
          <cell r="C1655" t="str">
            <v>Property</v>
          </cell>
          <cell r="E1655" t="str">
            <v>Affiliation</v>
          </cell>
          <cell r="G1655" t="str">
            <v>Marketing Area</v>
          </cell>
          <cell r="M1655" t="str">
            <v>Purchaser</v>
          </cell>
          <cell r="O1655" t="str">
            <v>Seller</v>
          </cell>
          <cell r="Q1655" t="str">
            <v xml:space="preserve"> (at Announcement of Deal)</v>
          </cell>
        </row>
        <row r="1656">
          <cell r="A1656" t="str">
            <v>November 17, 1994</v>
          </cell>
          <cell r="C1656" t="str">
            <v>WATL-TV</v>
          </cell>
          <cell r="E1656" t="str">
            <v xml:space="preserve">Independent </v>
          </cell>
          <cell r="G1656" t="str">
            <v>Atlanta, GA</v>
          </cell>
          <cell r="M1656" t="str">
            <v>Qwest  (55% Jones, Cornelius, Davis, Rivera)</v>
          </cell>
          <cell r="O1656" t="str">
            <v>Fox Broadcasting Company</v>
          </cell>
          <cell r="Q1656" t="str">
            <v>$150 million</v>
          </cell>
        </row>
        <row r="1657">
          <cell r="C1657" t="str">
            <v>WNOL-TV</v>
          </cell>
          <cell r="E1657" t="str">
            <v>Fox</v>
          </cell>
          <cell r="G1657" t="str">
            <v>New Orleans, LA</v>
          </cell>
          <cell r="M1657" t="str">
            <v>Qwest  (55% Jones, Cornelius, Davis, Rivera)</v>
          </cell>
          <cell r="O1657" t="str">
            <v>Quincy Jones</v>
          </cell>
          <cell r="Q1657" t="str">
            <v>$17 million</v>
          </cell>
        </row>
        <row r="1659">
          <cell r="A1659" t="str">
            <v>November 16, 1994</v>
          </cell>
          <cell r="C1659" t="str">
            <v>KDAF-TV</v>
          </cell>
          <cell r="E1659" t="str">
            <v>Independent</v>
          </cell>
          <cell r="G1659" t="str">
            <v>Dallas, TX</v>
          </cell>
          <cell r="M1659" t="str">
            <v>Renaissance Communications</v>
          </cell>
          <cell r="O1659" t="str">
            <v>Fox Broadcasting Company</v>
          </cell>
          <cell r="Q1659" t="str">
            <v>$100 million</v>
          </cell>
        </row>
        <row r="1661">
          <cell r="A1661" t="str">
            <v>November 16, 1994</v>
          </cell>
          <cell r="C1661" t="str">
            <v>KDVR-TV</v>
          </cell>
          <cell r="E1661" t="str">
            <v>Fox</v>
          </cell>
          <cell r="G1661" t="str">
            <v>Denver, CO</v>
          </cell>
          <cell r="M1661" t="str">
            <v>Fox Broadcasting Comapany</v>
          </cell>
          <cell r="O1661" t="str">
            <v>Renaissance Communications</v>
          </cell>
          <cell r="Q1661" t="str">
            <v>$70 million</v>
          </cell>
        </row>
        <row r="1663">
          <cell r="A1663" t="str">
            <v>November 7, 1994</v>
          </cell>
          <cell r="C1663" t="str">
            <v>KREN-TV</v>
          </cell>
          <cell r="E1663" t="str">
            <v>Univision</v>
          </cell>
          <cell r="G1663" t="str">
            <v>Reno, Nevada</v>
          </cell>
          <cell r="M1663" t="str">
            <v>Pappas Telecasting</v>
          </cell>
          <cell r="O1663" t="str">
            <v>Sainte Ltd.</v>
          </cell>
          <cell r="Q1663" t="str">
            <v>$3 million</v>
          </cell>
        </row>
        <row r="1665">
          <cell r="A1665" t="str">
            <v>November 7, 1994</v>
          </cell>
          <cell r="C1665" t="str">
            <v>WTGI-TV</v>
          </cell>
          <cell r="E1665" t="str">
            <v>Telemundo</v>
          </cell>
          <cell r="G1665" t="str">
            <v>Wilmington, DE</v>
          </cell>
          <cell r="M1665" t="str">
            <v>Paxson Communications</v>
          </cell>
          <cell r="O1665" t="str">
            <v>Delaware Valley Broadcasters LP</v>
          </cell>
          <cell r="Q1665" t="str">
            <v>$9.6 million</v>
          </cell>
        </row>
        <row r="1667">
          <cell r="A1667" t="str">
            <v>November 3, 1994</v>
          </cell>
          <cell r="C1667" t="str">
            <v>WOKR-TV</v>
          </cell>
          <cell r="E1667" t="str">
            <v>ABC</v>
          </cell>
          <cell r="G1667" t="str">
            <v>Rochester, NY</v>
          </cell>
          <cell r="M1667" t="str">
            <v>Guy Gannett</v>
          </cell>
          <cell r="O1667" t="str">
            <v>Veronis, Suhler &amp; Associates</v>
          </cell>
          <cell r="Q1667" t="str">
            <v>$60 million</v>
          </cell>
        </row>
        <row r="1669">
          <cell r="A1669" t="str">
            <v>October 31, 1994</v>
          </cell>
          <cell r="C1669" t="str">
            <v>WBMG-TV</v>
          </cell>
          <cell r="E1669" t="str">
            <v>CBS</v>
          </cell>
          <cell r="G1669" t="str">
            <v>Birmingham, AL</v>
          </cell>
          <cell r="M1669" t="str">
            <v>Park Acquisions, Inc. (Donald Tomlin and Gary Knapp)</v>
          </cell>
          <cell r="O1669" t="str">
            <v>Park Communications</v>
          </cell>
          <cell r="Q1669" t="str">
            <v>$711.4 million</v>
          </cell>
        </row>
        <row r="1670">
          <cell r="C1670" t="str">
            <v>WTVQ-TV</v>
          </cell>
          <cell r="E1670" t="str">
            <v>ABC</v>
          </cell>
          <cell r="G1670" t="str">
            <v>Lexington, KY</v>
          </cell>
          <cell r="M1670" t="str">
            <v>Park Acquisions, Inc. (Donald Tomlin and Gary Knapp)</v>
          </cell>
          <cell r="O1670" t="str">
            <v>Park Communications</v>
          </cell>
          <cell r="Q1670" t="str">
            <v>$711.4 million</v>
          </cell>
        </row>
        <row r="1671">
          <cell r="C1671" t="str">
            <v>KALB-TV</v>
          </cell>
          <cell r="E1671" t="str">
            <v>NBC</v>
          </cell>
          <cell r="G1671" t="str">
            <v>Alexandria, LA</v>
          </cell>
          <cell r="M1671" t="str">
            <v>Park Acquisions, Inc. (Donald Tomlin and Gary Knapp)</v>
          </cell>
          <cell r="O1671" t="str">
            <v>Park Communications</v>
          </cell>
          <cell r="Q1671" t="str">
            <v>$711.4 million</v>
          </cell>
        </row>
        <row r="1672">
          <cell r="C1672" t="str">
            <v>WUTR-TV</v>
          </cell>
          <cell r="E1672" t="str">
            <v>ABC</v>
          </cell>
          <cell r="G1672" t="str">
            <v>Utica, NY</v>
          </cell>
          <cell r="M1672" t="str">
            <v>Park Acquisions, Inc. (Donald Tomlin and Gary Knapp)</v>
          </cell>
          <cell r="O1672" t="str">
            <v>Park Communications</v>
          </cell>
          <cell r="Q1672" t="str">
            <v>$711.4 million</v>
          </cell>
        </row>
        <row r="1673">
          <cell r="C1673" t="str">
            <v>WNCT-TV</v>
          </cell>
          <cell r="E1673" t="str">
            <v>CBS</v>
          </cell>
          <cell r="G1673" t="str">
            <v>Greenville, NC</v>
          </cell>
          <cell r="M1673" t="str">
            <v>Park Acquisions, Inc. (Donald Tomlin and Gary Knapp)</v>
          </cell>
          <cell r="O1673" t="str">
            <v>Park Communications</v>
          </cell>
          <cell r="Q1673" t="str">
            <v>$711.4 million</v>
          </cell>
        </row>
        <row r="1674">
          <cell r="C1674" t="str">
            <v>WDEF-TV</v>
          </cell>
          <cell r="E1674" t="str">
            <v>CBS</v>
          </cell>
          <cell r="G1674" t="str">
            <v>Chattanooga, TN</v>
          </cell>
          <cell r="M1674" t="str">
            <v>Park Acquisions, Inc. (Donald Tomlin and Gary Knapp)</v>
          </cell>
          <cell r="O1674" t="str">
            <v>Park Communications</v>
          </cell>
          <cell r="Q1674" t="str">
            <v>$711.4 million</v>
          </cell>
        </row>
        <row r="1675">
          <cell r="C1675" t="str">
            <v>WJHL-TV</v>
          </cell>
          <cell r="E1675" t="str">
            <v>CBS</v>
          </cell>
          <cell r="G1675" t="str">
            <v>Johnson City, TN</v>
          </cell>
          <cell r="M1675" t="str">
            <v>Park Acquisions, Inc. (Donald Tomlin and Gary Knapp)</v>
          </cell>
          <cell r="O1675" t="str">
            <v>Park Communications</v>
          </cell>
          <cell r="Q1675" t="str">
            <v>$711.4 million</v>
          </cell>
        </row>
        <row r="1676">
          <cell r="C1676" t="str">
            <v>WTVR-TV</v>
          </cell>
          <cell r="E1676" t="str">
            <v>CBS</v>
          </cell>
          <cell r="G1676" t="str">
            <v>Richmond, VA</v>
          </cell>
          <cell r="M1676" t="str">
            <v>Park Acquisions, Inc. (Donald Tomlin and Gary Knapp)</v>
          </cell>
          <cell r="O1676" t="str">
            <v>Park Communications</v>
          </cell>
          <cell r="Q1676" t="str">
            <v>$711.4 million</v>
          </cell>
        </row>
        <row r="1677">
          <cell r="C1677" t="str">
            <v>WSLS-TV</v>
          </cell>
          <cell r="E1677" t="str">
            <v>NBC</v>
          </cell>
          <cell r="G1677" t="str">
            <v>Roanoke, VA</v>
          </cell>
          <cell r="M1677" t="str">
            <v>Park Acquisions, Inc. (Donald Tomlin and Gary Knapp)</v>
          </cell>
          <cell r="O1677" t="str">
            <v>Park Communications</v>
          </cell>
          <cell r="Q1677" t="str">
            <v>$711.4 million</v>
          </cell>
        </row>
        <row r="1678">
          <cell r="C1678" t="str">
            <v>22 Radio Stations</v>
          </cell>
          <cell r="M1678" t="str">
            <v>Park Acquisions, Inc. (Donald Tomlin and Gary Knapp)</v>
          </cell>
          <cell r="O1678" t="str">
            <v>Park Communications</v>
          </cell>
          <cell r="Q1678" t="str">
            <v>$711.4 million</v>
          </cell>
        </row>
        <row r="1679">
          <cell r="C1679" t="str">
            <v>106 Daily and Weekly Papers in 21 States</v>
          </cell>
          <cell r="M1679" t="str">
            <v>Park Acquisions, Inc. (Donald Tomlin and Gary Knapp)</v>
          </cell>
          <cell r="O1679" t="str">
            <v>Park Communications</v>
          </cell>
          <cell r="Q1679" t="str">
            <v>$711.4 million</v>
          </cell>
        </row>
        <row r="1681">
          <cell r="A1681" t="str">
            <v>October 24, 1994</v>
          </cell>
          <cell r="C1681" t="str">
            <v>WNFT-TV</v>
          </cell>
          <cell r="E1681" t="str">
            <v>Independent</v>
          </cell>
          <cell r="G1681" t="str">
            <v>Jacksonville, FL</v>
          </cell>
          <cell r="M1681" t="str">
            <v>RDS Broadcasting</v>
          </cell>
          <cell r="O1681" t="str">
            <v>Krypton Broadcasting (Debtor in Possession)</v>
          </cell>
          <cell r="Q1681" t="str">
            <v>$10 million</v>
          </cell>
        </row>
        <row r="1683">
          <cell r="A1683" t="str">
            <v>October 24, 1994</v>
          </cell>
          <cell r="C1683" t="str">
            <v>WTVK-TV</v>
          </cell>
          <cell r="E1683" t="str">
            <v>Independent</v>
          </cell>
          <cell r="G1683" t="str">
            <v>Fort Pierce/West Palm Beach, FL</v>
          </cell>
          <cell r="M1683" t="str">
            <v>Whitehead Media</v>
          </cell>
          <cell r="O1683" t="str">
            <v>Krypton Broadcasting (Debtor in Possession)</v>
          </cell>
          <cell r="Q1683" t="str">
            <v>$17.2 million</v>
          </cell>
        </row>
        <row r="1685">
          <cell r="A1685" t="str">
            <v>October 17, 1994</v>
          </cell>
          <cell r="C1685" t="str">
            <v>WFXI-TV</v>
          </cell>
          <cell r="E1685" t="str">
            <v>Fox</v>
          </cell>
          <cell r="G1685" t="str">
            <v>Morehead City, NC and CP for new UHF</v>
          </cell>
          <cell r="M1685" t="str">
            <v>GOCOM</v>
          </cell>
          <cell r="O1685" t="str">
            <v>Local Television Associates Inc.</v>
          </cell>
          <cell r="Q1685" t="str">
            <v>$4.6 million + $56 million for CP</v>
          </cell>
        </row>
        <row r="1687">
          <cell r="A1687" t="str">
            <v>October 17, 1994</v>
          </cell>
          <cell r="C1687" t="str">
            <v>WWAY-TV</v>
          </cell>
          <cell r="E1687" t="str">
            <v>ABC</v>
          </cell>
          <cell r="G1687" t="str">
            <v>Wilmington, NC</v>
          </cell>
          <cell r="M1687" t="str">
            <v>Ellis Communications</v>
          </cell>
          <cell r="O1687" t="str">
            <v>CLG Media</v>
          </cell>
          <cell r="Q1687" t="str">
            <v>$25.25 million</v>
          </cell>
        </row>
        <row r="1689">
          <cell r="A1689" t="str">
            <v>October 17, 1994</v>
          </cell>
          <cell r="C1689" t="str">
            <v>WLOX-TV</v>
          </cell>
          <cell r="E1689" t="str">
            <v>ABC</v>
          </cell>
          <cell r="G1689" t="str">
            <v>Biloxi, MS</v>
          </cell>
          <cell r="M1689" t="str">
            <v>Merger of Love Broadcasting Co. into Cosmos Corp. for $41 million</v>
          </cell>
          <cell r="Q1689" t="str">
            <v>$41 million</v>
          </cell>
        </row>
        <row r="1691">
          <cell r="A1691" t="str">
            <v>October 10, 1994</v>
          </cell>
          <cell r="C1691" t="str">
            <v>KBVO-TV</v>
          </cell>
          <cell r="E1691" t="str">
            <v>Fox</v>
          </cell>
          <cell r="G1691" t="str">
            <v>Austin, TX</v>
          </cell>
          <cell r="M1691" t="str">
            <v>Granite Broadcasting</v>
          </cell>
          <cell r="O1691" t="str">
            <v>Cannan Communications and Beard Mgmt.</v>
          </cell>
          <cell r="Q1691" t="str">
            <v>$54 million</v>
          </cell>
        </row>
        <row r="1693">
          <cell r="A1693" t="str">
            <v>October 4, 1994</v>
          </cell>
          <cell r="C1693" t="str">
            <v>WJRT-TV</v>
          </cell>
          <cell r="E1693" t="str">
            <v>ABC</v>
          </cell>
          <cell r="G1693" t="str">
            <v>Flint, MI</v>
          </cell>
          <cell r="M1693" t="str">
            <v>Cap Cities/ABC</v>
          </cell>
          <cell r="O1693" t="str">
            <v>SJL Brodcast Management Corp. (George Lilly)</v>
          </cell>
          <cell r="Q1693" t="str">
            <v>$155 million for both</v>
          </cell>
        </row>
        <row r="1694">
          <cell r="C1694" t="str">
            <v>WTVG-TV</v>
          </cell>
          <cell r="E1694" t="str">
            <v>NBC</v>
          </cell>
          <cell r="G1694" t="str">
            <v>Toledo, OH</v>
          </cell>
          <cell r="M1694" t="str">
            <v>Cap Cities/ABC</v>
          </cell>
          <cell r="O1694" t="str">
            <v>SJL Brodcast Management Corp. (George Lilly)</v>
          </cell>
          <cell r="Q1694" t="str">
            <v>$155 million for both</v>
          </cell>
        </row>
        <row r="1696">
          <cell r="A1696" t="str">
            <v>October 3, 1994</v>
          </cell>
          <cell r="C1696" t="str">
            <v>KSMS-TV</v>
          </cell>
          <cell r="E1696" t="str">
            <v>Univision</v>
          </cell>
          <cell r="G1696" t="str">
            <v>Monterey, CA</v>
          </cell>
          <cell r="M1696" t="str">
            <v>California Heartland Broadcasting (Kirk Kopic, Pres.)</v>
          </cell>
          <cell r="O1696" t="str">
            <v>KSMS-TV LP (Daniel Villanueva)</v>
          </cell>
          <cell r="Q1696" t="str">
            <v>$4.29 million</v>
          </cell>
        </row>
        <row r="1698">
          <cell r="A1698" t="str">
            <v>October 3, 1994</v>
          </cell>
          <cell r="C1698" t="str">
            <v>KTHV-TV</v>
          </cell>
          <cell r="E1698" t="str">
            <v>CBS</v>
          </cell>
          <cell r="G1698" t="str">
            <v>Little Rock, AR</v>
          </cell>
          <cell r="M1698" t="str">
            <v>Gannett Co.</v>
          </cell>
          <cell r="O1698" t="str">
            <v xml:space="preserve">Arkansas Television Co. </v>
          </cell>
          <cell r="Q1698" t="str">
            <v>$27 million (stock)</v>
          </cell>
        </row>
        <row r="1699">
          <cell r="O1699" t="str">
            <v xml:space="preserve">    (Chase Berry/Marcus George)</v>
          </cell>
        </row>
        <row r="1702">
          <cell r="A1702" t="str">
            <v>Television Transactions — Third-Quarter 1994</v>
          </cell>
        </row>
        <row r="1703">
          <cell r="A1703" t="str">
            <v>Date Transaction</v>
          </cell>
          <cell r="G1703" t="str">
            <v>Designated</v>
          </cell>
          <cell r="Q1703" t="str">
            <v>Price</v>
          </cell>
        </row>
        <row r="1704">
          <cell r="A1704" t="str">
            <v xml:space="preserve"> Announced</v>
          </cell>
          <cell r="C1704" t="str">
            <v>Property</v>
          </cell>
          <cell r="E1704" t="str">
            <v>Affiliation</v>
          </cell>
          <cell r="G1704" t="str">
            <v>Marketing Area</v>
          </cell>
          <cell r="M1704" t="str">
            <v>Purchaser</v>
          </cell>
          <cell r="O1704" t="str">
            <v>Seller</v>
          </cell>
          <cell r="Q1704" t="str">
            <v xml:space="preserve"> (at Announcement of Deal)</v>
          </cell>
        </row>
        <row r="1705">
          <cell r="A1705" t="str">
            <v>September 26, 1994</v>
          </cell>
          <cell r="C1705" t="str">
            <v>KEVU-TV</v>
          </cell>
          <cell r="E1705" t="str">
            <v>Ind</v>
          </cell>
          <cell r="G1705" t="str">
            <v>Eugene, OR</v>
          </cell>
          <cell r="M1705" t="str">
            <v>California Oregon Broadcasting, Inc.</v>
          </cell>
          <cell r="O1705" t="str">
            <v>Telecasters of Eugene</v>
          </cell>
          <cell r="Q1705" t="str">
            <v>$3 million</v>
          </cell>
        </row>
        <row r="1707">
          <cell r="A1707" t="str">
            <v>September 26, 1994</v>
          </cell>
          <cell r="C1707" t="str">
            <v>WDBB-TV</v>
          </cell>
          <cell r="E1707" t="str">
            <v>Fox</v>
          </cell>
          <cell r="G1707" t="str">
            <v>Tuscaloosa, AL</v>
          </cell>
          <cell r="M1707" t="str">
            <v>Hand P Communications (Cecil Heftel and Carl Palmer)</v>
          </cell>
          <cell r="O1707" t="str">
            <v>Channel 17 Associaties Ltd.</v>
          </cell>
          <cell r="Q1707" t="str">
            <v>$1.5 million</v>
          </cell>
        </row>
        <row r="1709">
          <cell r="A1709" t="str">
            <v>September 26, 1994</v>
          </cell>
          <cell r="C1709" t="str">
            <v>WVEU-TV</v>
          </cell>
          <cell r="E1709" t="str">
            <v>Ind</v>
          </cell>
          <cell r="G1709" t="str">
            <v>Atlanta, GA</v>
          </cell>
          <cell r="M1709" t="str">
            <v>CBS</v>
          </cell>
          <cell r="O1709" t="str">
            <v>Broadcast Corporation of Georgia</v>
          </cell>
          <cell r="Q1709" t="str">
            <v>$22 million</v>
          </cell>
        </row>
        <row r="1711">
          <cell r="A1711" t="str">
            <v>September 23, 1994</v>
          </cell>
          <cell r="C1711" t="str">
            <v>WGPR-TV</v>
          </cell>
          <cell r="E1711" t="str">
            <v>Religious</v>
          </cell>
          <cell r="G1711" t="str">
            <v>Detroit, MI</v>
          </cell>
          <cell r="M1711" t="str">
            <v>CBS</v>
          </cell>
          <cell r="O1711" t="str">
            <v>WGPR Inc. (George Matthews, President)</v>
          </cell>
          <cell r="Q1711" t="str">
            <v>$24 million</v>
          </cell>
        </row>
        <row r="1713">
          <cell r="A1713" t="str">
            <v>September, 19 1994</v>
          </cell>
          <cell r="C1713" t="str">
            <v>KKFT-TV</v>
          </cell>
          <cell r="E1713" t="str">
            <v>Fox</v>
          </cell>
          <cell r="G1713" t="str">
            <v>Fort Scott, KA</v>
          </cell>
          <cell r="M1713" t="str">
            <v>Interstate Television Group, Inc.</v>
          </cell>
          <cell r="O1713" t="str">
            <v>Family Broadcasting Co.</v>
          </cell>
          <cell r="Q1713" t="str">
            <v>$2.5 million</v>
          </cell>
        </row>
        <row r="1715">
          <cell r="A1715" t="str">
            <v>September 19, 1994</v>
          </cell>
          <cell r="C1715" t="str">
            <v>KRBR-TV</v>
          </cell>
          <cell r="E1715" t="str">
            <v>Not on Air</v>
          </cell>
          <cell r="G1715" t="str">
            <v>Duluth, MN</v>
          </cell>
          <cell r="M1715" t="str">
            <v>Fant Broadcasting Co.</v>
          </cell>
          <cell r="O1715" t="str">
            <v>Robin Brandt</v>
          </cell>
          <cell r="Q1715" t="str">
            <v>$0.50 million + Option to purchase</v>
          </cell>
        </row>
        <row r="1716">
          <cell r="Q1716" t="str">
            <v>remaining 51% for $0.3 million</v>
          </cell>
        </row>
        <row r="1717">
          <cell r="A1717" t="str">
            <v>September 19, 1994</v>
          </cell>
          <cell r="C1717" t="str">
            <v>WXXA-TV</v>
          </cell>
          <cell r="E1717" t="str">
            <v>Fox</v>
          </cell>
          <cell r="G1717" t="str">
            <v>Albany, NY</v>
          </cell>
          <cell r="M1717" t="str">
            <v>Clear Channel Communications</v>
          </cell>
          <cell r="O1717" t="str">
            <v>Heritage Broadcasting Group</v>
          </cell>
          <cell r="Q1717" t="str">
            <v>$25.5  million</v>
          </cell>
        </row>
        <row r="1719">
          <cell r="A1719" t="str">
            <v>September 9, 1994</v>
          </cell>
          <cell r="C1719" t="str">
            <v>KVIA-TV</v>
          </cell>
          <cell r="E1719" t="str">
            <v>ABC</v>
          </cell>
          <cell r="G1719" t="str">
            <v>El Paso, TX</v>
          </cell>
          <cell r="M1719" t="str">
            <v>News-Press &amp; Gazette Co.</v>
          </cell>
          <cell r="O1719" t="str">
            <v>Marsh Media</v>
          </cell>
          <cell r="Q1719" t="str">
            <v>$19.9 million</v>
          </cell>
        </row>
        <row r="1721">
          <cell r="A1721" t="str">
            <v>September 7, 1994</v>
          </cell>
          <cell r="C1721" t="str">
            <v>WAPT-TV</v>
          </cell>
          <cell r="E1721" t="str">
            <v>ABC</v>
          </cell>
          <cell r="G1721" t="str">
            <v>Jackson, MS</v>
          </cell>
          <cell r="M1721" t="str">
            <v>Argyle Television</v>
          </cell>
          <cell r="O1721" t="str">
            <v>North Star Television</v>
          </cell>
          <cell r="Q1721" t="str">
            <v>$108 million for all</v>
          </cell>
        </row>
        <row r="1722">
          <cell r="A1722" t="str">
            <v>September 7, 1994</v>
          </cell>
          <cell r="C1722" t="str">
            <v>WNAC-TV</v>
          </cell>
          <cell r="E1722" t="str">
            <v>Fox</v>
          </cell>
          <cell r="G1722" t="str">
            <v>Providence, RI</v>
          </cell>
          <cell r="M1722" t="str">
            <v>Argyle Television</v>
          </cell>
          <cell r="O1722" t="str">
            <v>North Star Television</v>
          </cell>
          <cell r="Q1722" t="str">
            <v>$108 million for all</v>
          </cell>
        </row>
        <row r="1723">
          <cell r="A1723" t="str">
            <v>September 7, 1994</v>
          </cell>
          <cell r="C1723" t="str">
            <v>WZZM-TV</v>
          </cell>
          <cell r="E1723" t="str">
            <v>ABC</v>
          </cell>
          <cell r="G1723" t="str">
            <v>Grand Rapids, MI</v>
          </cell>
          <cell r="M1723" t="str">
            <v>Argyle Television</v>
          </cell>
          <cell r="O1723" t="str">
            <v>North Star Television</v>
          </cell>
          <cell r="Q1723" t="str">
            <v>$108 million for all</v>
          </cell>
        </row>
        <row r="1725">
          <cell r="A1725" t="str">
            <v>September 1, 1994</v>
          </cell>
          <cell r="C1725" t="str">
            <v>WTXF-TV</v>
          </cell>
          <cell r="E1725" t="str">
            <v>Fox</v>
          </cell>
          <cell r="G1725" t="str">
            <v>Philadelphia, PA</v>
          </cell>
          <cell r="M1725" t="str">
            <v>Fox Broadcasting Company</v>
          </cell>
          <cell r="O1725" t="str">
            <v>Viacom-Paramount</v>
          </cell>
          <cell r="Q1725" t="str">
            <v>$200 million</v>
          </cell>
        </row>
        <row r="1727">
          <cell r="A1727" t="str">
            <v>August 31, 1994</v>
          </cell>
          <cell r="C1727" t="str">
            <v>KRRT-TV</v>
          </cell>
          <cell r="E1727" t="str">
            <v>Fox</v>
          </cell>
          <cell r="G1727" t="str">
            <v>Kerrville, TX (San Antonio ADI)</v>
          </cell>
          <cell r="M1727" t="str">
            <v>Myron Jones &amp; John Kanzius</v>
          </cell>
          <cell r="O1727" t="str">
            <v>Viacom-Paramount</v>
          </cell>
          <cell r="Q1727" t="str">
            <v>$30 million</v>
          </cell>
        </row>
        <row r="1729">
          <cell r="A1729" t="str">
            <v>August 29, 1994</v>
          </cell>
          <cell r="C1729" t="str">
            <v>WMCC-TV</v>
          </cell>
          <cell r="E1729" t="str">
            <v>Ind</v>
          </cell>
          <cell r="G1729" t="str">
            <v>Marion, IN</v>
          </cell>
          <cell r="M1729" t="str">
            <v>Wabash Valley Broadcasting</v>
          </cell>
          <cell r="O1729" t="str">
            <v>Marion T.V. Inc. (G.J. Robinson, Pres.)</v>
          </cell>
          <cell r="Q1729" t="str">
            <v>$10 million</v>
          </cell>
        </row>
        <row r="1731">
          <cell r="A1731" t="str">
            <v>August 26, 1994</v>
          </cell>
          <cell r="C1731" t="str">
            <v>WVUE-TV</v>
          </cell>
          <cell r="E1731" t="str">
            <v>ABC</v>
          </cell>
          <cell r="G1731" t="str">
            <v>New Orleans, LA</v>
          </cell>
          <cell r="M1731" t="str">
            <v>SF Broadcasting</v>
          </cell>
          <cell r="O1731" t="str">
            <v>Burnham Broadcasting</v>
          </cell>
          <cell r="Q1731" t="str">
            <v>$229 million</v>
          </cell>
        </row>
        <row r="1732">
          <cell r="C1732" t="str">
            <v>WALA-TV</v>
          </cell>
          <cell r="E1732" t="str">
            <v>NBC</v>
          </cell>
          <cell r="G1732" t="str">
            <v>Mobile, AL</v>
          </cell>
          <cell r="M1732" t="str">
            <v>SF Broadcasting</v>
          </cell>
          <cell r="O1732" t="str">
            <v>Burnham Broadcasting</v>
          </cell>
          <cell r="Q1732" t="str">
            <v>$229 million</v>
          </cell>
        </row>
        <row r="1733">
          <cell r="C1733" t="str">
            <v>KHON-TV</v>
          </cell>
          <cell r="E1733" t="str">
            <v>NBC</v>
          </cell>
          <cell r="G1733" t="str">
            <v>Honolulu, HI</v>
          </cell>
          <cell r="M1733" t="str">
            <v>SF Broadcasting</v>
          </cell>
          <cell r="O1733" t="str">
            <v>Burnham Broadcasting</v>
          </cell>
          <cell r="Q1733" t="str">
            <v>$229 million</v>
          </cell>
        </row>
        <row r="1735">
          <cell r="A1735" t="str">
            <v>August 22, 1994</v>
          </cell>
          <cell r="C1735" t="str">
            <v>WHAI-TV</v>
          </cell>
          <cell r="E1735" t="str">
            <v>Ind</v>
          </cell>
          <cell r="G1735" t="str">
            <v>Bridgeport, CT</v>
          </cell>
          <cell r="M1735" t="str">
            <v xml:space="preserve">ValueVision Int'l </v>
          </cell>
          <cell r="O1735" t="str">
            <v>Bridgeways Communications</v>
          </cell>
          <cell r="Q1735" t="str">
            <v>$3.8 million + up to $12 million</v>
          </cell>
        </row>
        <row r="1736">
          <cell r="Q1736" t="str">
            <v>if Must Carry affirmed</v>
          </cell>
        </row>
        <row r="1737">
          <cell r="A1737" t="str">
            <v>August 22, 1994</v>
          </cell>
          <cell r="C1737" t="str">
            <v>WSMV-TV</v>
          </cell>
          <cell r="E1737" t="str">
            <v>NBC</v>
          </cell>
          <cell r="G1737" t="str">
            <v>Nashville, TN</v>
          </cell>
          <cell r="M1737" t="str">
            <v>Meredith Corp.</v>
          </cell>
          <cell r="O1737" t="str">
            <v>Cook Inlet</v>
          </cell>
          <cell r="Q1737" t="str">
            <v>$159 million</v>
          </cell>
        </row>
        <row r="1740">
          <cell r="A1740" t="str">
            <v>Television Transactions — Third-Quarter 1994</v>
          </cell>
        </row>
        <row r="1741">
          <cell r="A1741" t="str">
            <v>Date Transaction</v>
          </cell>
          <cell r="G1741" t="str">
            <v>Designated</v>
          </cell>
          <cell r="Q1741" t="str">
            <v>Price</v>
          </cell>
        </row>
        <row r="1742">
          <cell r="A1742" t="str">
            <v xml:space="preserve"> Announced</v>
          </cell>
          <cell r="C1742" t="str">
            <v>Property</v>
          </cell>
          <cell r="E1742" t="str">
            <v>Affiliation</v>
          </cell>
          <cell r="G1742" t="str">
            <v>Marketing Area</v>
          </cell>
          <cell r="M1742" t="str">
            <v>Purchaser</v>
          </cell>
          <cell r="O1742" t="str">
            <v>Seller</v>
          </cell>
          <cell r="Q1742" t="str">
            <v xml:space="preserve"> (at Announcement of Deal)</v>
          </cell>
        </row>
        <row r="1743">
          <cell r="A1743" t="str">
            <v>August 22, 1994</v>
          </cell>
          <cell r="C1743" t="str">
            <v>WHBQ-TV</v>
          </cell>
          <cell r="E1743" t="str">
            <v>ABC</v>
          </cell>
          <cell r="G1743" t="str">
            <v>Memphis, TN</v>
          </cell>
          <cell r="M1743" t="str">
            <v>Fox</v>
          </cell>
          <cell r="O1743" t="str">
            <v>Communications Corporation of America</v>
          </cell>
          <cell r="Q1743" t="str">
            <v>$80 million</v>
          </cell>
        </row>
        <row r="1745">
          <cell r="A1745" t="str">
            <v>August 15, 1994</v>
          </cell>
          <cell r="C1745" t="str">
            <v>KUTV-TV</v>
          </cell>
          <cell r="E1745" t="str">
            <v>NBC</v>
          </cell>
          <cell r="G1745" t="str">
            <v>Salt Lake City</v>
          </cell>
          <cell r="M1745" t="str">
            <v>NBC - 88% (Hatch Family 12%)</v>
          </cell>
          <cell r="O1745" t="str">
            <v>Veronis Suhler &amp; Associates</v>
          </cell>
          <cell r="Q1745" t="str">
            <v>$100 million</v>
          </cell>
        </row>
        <row r="1747">
          <cell r="A1747" t="str">
            <v>August 11, 1994</v>
          </cell>
          <cell r="C1747" t="str">
            <v>WLFL-TV</v>
          </cell>
          <cell r="E1747" t="str">
            <v>Fox</v>
          </cell>
          <cell r="G1747" t="str">
            <v>Raleigh-Durham, NC</v>
          </cell>
          <cell r="M1747" t="str">
            <v>Sinclair Broadcast</v>
          </cell>
          <cell r="O1747" t="str">
            <v>Viacom-Paramount</v>
          </cell>
          <cell r="Q1747" t="str">
            <v>$55.5 million</v>
          </cell>
        </row>
        <row r="1749">
          <cell r="A1749" t="str">
            <v>August 8, 1994</v>
          </cell>
          <cell r="C1749" t="str">
            <v>WLUK-TV</v>
          </cell>
          <cell r="E1749" t="str">
            <v>NBC</v>
          </cell>
          <cell r="G1749" t="str">
            <v>Green Bay, WI</v>
          </cell>
          <cell r="M1749" t="str">
            <v>SF Broadcasting</v>
          </cell>
          <cell r="O1749" t="str">
            <v>Burnham Broadcasting</v>
          </cell>
          <cell r="Q1749" t="str">
            <v>$38 million</v>
          </cell>
        </row>
        <row r="1751">
          <cell r="A1751" t="str">
            <v>July 28, 1994</v>
          </cell>
          <cell r="C1751" t="str">
            <v>KCOY-TV</v>
          </cell>
          <cell r="E1751" t="str">
            <v>CBS</v>
          </cell>
          <cell r="G1751" t="str">
            <v>Santa Maria, CA</v>
          </cell>
          <cell r="M1751" t="str">
            <v>Morris Communications</v>
          </cell>
          <cell r="O1751" t="str">
            <v>Stauffer Communications</v>
          </cell>
          <cell r="Q1751" t="str">
            <v>$275 million for all + publishing</v>
          </cell>
        </row>
        <row r="1752">
          <cell r="C1752" t="str">
            <v>KMIZ-TV</v>
          </cell>
          <cell r="E1752" t="str">
            <v>ABC</v>
          </cell>
          <cell r="G1752" t="str">
            <v>Columbia, MO</v>
          </cell>
          <cell r="M1752" t="str">
            <v>Morris Communications</v>
          </cell>
          <cell r="O1752" t="str">
            <v>Stauffer Communications</v>
          </cell>
          <cell r="Q1752" t="str">
            <v>$275 million for all + publishing</v>
          </cell>
        </row>
        <row r="1753">
          <cell r="C1753" t="str">
            <v>KGWN-TV</v>
          </cell>
          <cell r="E1753" t="str">
            <v>CBS/ABC</v>
          </cell>
          <cell r="G1753" t="str">
            <v>Cheyenne, WY</v>
          </cell>
          <cell r="M1753" t="str">
            <v>Morris Communications</v>
          </cell>
          <cell r="O1753" t="str">
            <v>Stauffer Communications</v>
          </cell>
          <cell r="Q1753" t="str">
            <v>$275 million for all + publishing</v>
          </cell>
        </row>
        <row r="1754">
          <cell r="C1754" t="str">
            <v>WIBW-TV</v>
          </cell>
          <cell r="E1754" t="str">
            <v>CBS</v>
          </cell>
          <cell r="G1754" t="str">
            <v>Topeka, KS</v>
          </cell>
          <cell r="M1754" t="str">
            <v>Morris Communications</v>
          </cell>
          <cell r="O1754" t="str">
            <v>Stauffer Communications</v>
          </cell>
          <cell r="Q1754" t="str">
            <v>$275 million for all + publishing</v>
          </cell>
        </row>
        <row r="1755">
          <cell r="C1755" t="str">
            <v>KGWR-TV</v>
          </cell>
          <cell r="E1755" t="str">
            <v>CBS</v>
          </cell>
          <cell r="G1755" t="str">
            <v>Rock Springs, WY</v>
          </cell>
          <cell r="M1755" t="str">
            <v>Morris Communications</v>
          </cell>
          <cell r="O1755" t="str">
            <v>Stauffer Communications</v>
          </cell>
          <cell r="Q1755" t="str">
            <v>$275 million for all + publishing</v>
          </cell>
        </row>
        <row r="1756">
          <cell r="C1756" t="str">
            <v>KGWL-TV</v>
          </cell>
          <cell r="E1756" t="str">
            <v>CBS</v>
          </cell>
          <cell r="G1756" t="str">
            <v>Lander/Riverton, WY</v>
          </cell>
          <cell r="M1756" t="str">
            <v>Morris Communications</v>
          </cell>
          <cell r="O1756" t="str">
            <v>Stauffer Communications</v>
          </cell>
          <cell r="Q1756" t="str">
            <v>$275 million for all + publishing</v>
          </cell>
        </row>
        <row r="1757">
          <cell r="C1757" t="str">
            <v>KGWC-TV</v>
          </cell>
          <cell r="E1757" t="str">
            <v>CBS/Fox</v>
          </cell>
          <cell r="G1757" t="str">
            <v>Casper, WY</v>
          </cell>
          <cell r="M1757" t="str">
            <v>Morris Communications</v>
          </cell>
          <cell r="O1757" t="str">
            <v>Stauffer Communications</v>
          </cell>
          <cell r="Q1757" t="str">
            <v>$275 million for all + publishing</v>
          </cell>
        </row>
        <row r="1758">
          <cell r="C1758" t="str">
            <v>KSTF-TV</v>
          </cell>
          <cell r="E1758" t="str">
            <v>CBS/Fox</v>
          </cell>
          <cell r="G1758" t="str">
            <v>Scotts Bluff, NE</v>
          </cell>
          <cell r="M1758" t="str">
            <v>Morris Communications</v>
          </cell>
          <cell r="O1758" t="str">
            <v>Stauffer Communications</v>
          </cell>
          <cell r="Q1758" t="str">
            <v>$275 million for all + publishing</v>
          </cell>
        </row>
        <row r="1759">
          <cell r="C1759" t="str">
            <v>KTVS-TV</v>
          </cell>
          <cell r="E1759" t="str">
            <v>CBS/ABC</v>
          </cell>
          <cell r="G1759" t="str">
            <v>Sterling, CO</v>
          </cell>
          <cell r="M1759" t="str">
            <v>Morris Communications</v>
          </cell>
          <cell r="O1759" t="str">
            <v>Stauffer Communications</v>
          </cell>
          <cell r="Q1759" t="str">
            <v>$275 million for all + publishing</v>
          </cell>
        </row>
        <row r="1760">
          <cell r="C1760" t="str">
            <v>WIBW-AM/FM</v>
          </cell>
          <cell r="E1760" t="str">
            <v>Full/Country</v>
          </cell>
          <cell r="G1760" t="str">
            <v>Topeka, KS</v>
          </cell>
          <cell r="M1760" t="str">
            <v>Morris Communications</v>
          </cell>
          <cell r="O1760" t="str">
            <v>Stauffer Communications</v>
          </cell>
          <cell r="Q1760" t="str">
            <v>$275 million for all + publishing</v>
          </cell>
        </row>
        <row r="1761">
          <cell r="C1761" t="str">
            <v>KGNC-AM/FM</v>
          </cell>
          <cell r="E1761" t="str">
            <v>News/Talk/Country</v>
          </cell>
          <cell r="G1761" t="str">
            <v>Amarillo, TX</v>
          </cell>
          <cell r="M1761" t="str">
            <v>Morris Communications</v>
          </cell>
          <cell r="O1761" t="str">
            <v>Stauffer Communications</v>
          </cell>
          <cell r="Q1761" t="str">
            <v>$275 million for all + publishing</v>
          </cell>
        </row>
        <row r="1763">
          <cell r="A1763" t="str">
            <v xml:space="preserve">July 18, 1994 </v>
          </cell>
          <cell r="C1763" t="str">
            <v>WFDG-TV</v>
          </cell>
          <cell r="E1763" t="str">
            <v>Ind</v>
          </cell>
          <cell r="G1763" t="str">
            <v>Bedford, MA</v>
          </cell>
          <cell r="M1763" t="str">
            <v>BAF Enterprises (Anthony Fant)</v>
          </cell>
          <cell r="O1763" t="str">
            <v>Barnstead Broadcasting Corp.</v>
          </cell>
          <cell r="Q1763" t="str">
            <v>$0.5 million</v>
          </cell>
        </row>
        <row r="1765">
          <cell r="A1765" t="str">
            <v>July 18, 1994</v>
          </cell>
          <cell r="C1765" t="str">
            <v>WTNH-TV</v>
          </cell>
          <cell r="E1765" t="str">
            <v>ABC</v>
          </cell>
          <cell r="G1765" t="str">
            <v>New Haven, CT</v>
          </cell>
          <cell r="M1765" t="str">
            <v>LIN Television</v>
          </cell>
          <cell r="O1765" t="str">
            <v>Cook Inlet Broadcasting</v>
          </cell>
          <cell r="Q1765" t="str">
            <v>$120.2 million plus stock interests in LIN</v>
          </cell>
        </row>
        <row r="1767">
          <cell r="A1767" t="str">
            <v>July 11, 1994</v>
          </cell>
          <cell r="C1767" t="str">
            <v>KDLT-TV</v>
          </cell>
          <cell r="E1767" t="str">
            <v>NBC</v>
          </cell>
          <cell r="G1767" t="str">
            <v>Sioux Falls, SD</v>
          </cell>
          <cell r="M1767" t="str">
            <v>Red River Broadcast Corp.</v>
          </cell>
          <cell r="O1767" t="str">
            <v>Heritage Media Corp.</v>
          </cell>
          <cell r="Q1767" t="str">
            <v>$4 million</v>
          </cell>
        </row>
        <row r="1769">
          <cell r="A1769" t="str">
            <v>July 4, 1994</v>
          </cell>
          <cell r="C1769" t="str">
            <v>WKFT-TV</v>
          </cell>
          <cell r="E1769" t="str">
            <v>Ind</v>
          </cell>
          <cell r="G1769" t="str">
            <v>Fayetteville</v>
          </cell>
          <cell r="M1769" t="str">
            <v>Transfer of Control from Preferred Stockholders of Licensee Delta Broadcasting to 23 Common Shareholders - No Cash Consideration</v>
          </cell>
        </row>
        <row r="1771">
          <cell r="A1771" t="str">
            <v>July 4, 1994</v>
          </cell>
          <cell r="C1771" t="str">
            <v>KSTV-TV</v>
          </cell>
          <cell r="E1771" t="str">
            <v>Ind</v>
          </cell>
          <cell r="G1771" t="str">
            <v>Ventura, CA</v>
          </cell>
          <cell r="M1771" t="str">
            <v>Walter F. Ulloa</v>
          </cell>
          <cell r="O1771" t="str">
            <v>Costa de Oro Television, Inc.</v>
          </cell>
          <cell r="Q1771" t="str">
            <v>$0.9 million</v>
          </cell>
        </row>
        <row r="1773">
          <cell r="A1773" t="str">
            <v>July 4, 1994</v>
          </cell>
          <cell r="C1773" t="str">
            <v>KOAM-TV</v>
          </cell>
          <cell r="E1773" t="str">
            <v>CBS</v>
          </cell>
          <cell r="G1773" t="str">
            <v>Pittsburgh, KS</v>
          </cell>
          <cell r="M1773" t="str">
            <v>Saga Communications</v>
          </cell>
          <cell r="O1773" t="str">
            <v>Scarecrow Inc. (Frank Bennack, Jr.)</v>
          </cell>
          <cell r="Q1773" t="str">
            <v>$8.6 million</v>
          </cell>
        </row>
        <row r="1775">
          <cell r="A1775" t="str">
            <v>July 4, 1994</v>
          </cell>
          <cell r="C1775" t="str">
            <v>KAAL-TV</v>
          </cell>
          <cell r="E1775" t="str">
            <v>ABC</v>
          </cell>
          <cell r="G1775" t="str">
            <v>Austin, MN</v>
          </cell>
          <cell r="M1775" t="str">
            <v>Eastern Broadcasting Corp.</v>
          </cell>
          <cell r="O1775" t="str">
            <v>MDM Broadcasting Corp.</v>
          </cell>
          <cell r="Q1775" t="str">
            <v>$13 million</v>
          </cell>
        </row>
        <row r="1776">
          <cell r="A1776" t="str">
            <v>July 4, 1994</v>
          </cell>
          <cell r="C1776" t="str">
            <v>KTWO-TV</v>
          </cell>
          <cell r="E1776" t="str">
            <v>NBC</v>
          </cell>
          <cell r="G1776" t="str">
            <v>Casper, WY</v>
          </cell>
          <cell r="M1776" t="str">
            <v>Eastern Broadcasting Corp.</v>
          </cell>
          <cell r="O1776" t="str">
            <v>MDM Broadcasting Corp.</v>
          </cell>
          <cell r="Q1776" t="str">
            <v>$13 million</v>
          </cell>
        </row>
        <row r="1777">
          <cell r="A1777" t="str">
            <v>July 4, 1994</v>
          </cell>
          <cell r="C1777" t="str">
            <v>KKTU-TV</v>
          </cell>
          <cell r="E1777" t="str">
            <v>Satellite</v>
          </cell>
          <cell r="G1777" t="str">
            <v>Satellite - Cheyenne, WY</v>
          </cell>
          <cell r="M1777" t="str">
            <v>Eastern Broadcasting Corp.</v>
          </cell>
          <cell r="O1777" t="str">
            <v>MDM Broadcasting Corp.</v>
          </cell>
          <cell r="Q1777" t="str">
            <v>$13 million</v>
          </cell>
        </row>
        <row r="1781">
          <cell r="A1781" t="str">
            <v>Television Transactions › Second-Quarter 1994</v>
          </cell>
        </row>
        <row r="1782">
          <cell r="A1782" t="str">
            <v>Date Transaction</v>
          </cell>
          <cell r="G1782" t="str">
            <v>Designated</v>
          </cell>
          <cell r="Q1782" t="str">
            <v>Price</v>
          </cell>
        </row>
        <row r="1783">
          <cell r="A1783" t="str">
            <v xml:space="preserve"> Announced</v>
          </cell>
          <cell r="C1783" t="str">
            <v>Property</v>
          </cell>
          <cell r="E1783" t="str">
            <v>Affiliation</v>
          </cell>
          <cell r="G1783" t="str">
            <v>Marketing Area</v>
          </cell>
          <cell r="M1783" t="str">
            <v>Purchaser</v>
          </cell>
          <cell r="O1783" t="str">
            <v>Seller</v>
          </cell>
          <cell r="Q1783" t="str">
            <v xml:space="preserve"> (at Announcement of Deal)</v>
          </cell>
        </row>
        <row r="1784">
          <cell r="A1784" t="str">
            <v>June 27, 1994</v>
          </cell>
          <cell r="C1784" t="str">
            <v>KWCH-TV</v>
          </cell>
          <cell r="E1784" t="str">
            <v>CBS</v>
          </cell>
          <cell r="G1784" t="str">
            <v>Hutchinson-Witchita, KS</v>
          </cell>
          <cell r="M1784" t="str">
            <v>Spartan Radiocasting Co.</v>
          </cell>
          <cell r="O1784" t="str">
            <v>KBS LP and SD Communications</v>
          </cell>
          <cell r="Q1784" t="str">
            <v>$58 million</v>
          </cell>
        </row>
        <row r="1785">
          <cell r="A1785" t="str">
            <v>June 27, 1994</v>
          </cell>
          <cell r="C1785" t="str">
            <v>KBSD-TV</v>
          </cell>
          <cell r="E1785" t="str">
            <v>CBS</v>
          </cell>
          <cell r="G1785" t="str">
            <v>Ensign, KS</v>
          </cell>
          <cell r="M1785" t="str">
            <v>Spartan Radiocasting Co.</v>
          </cell>
          <cell r="O1785" t="str">
            <v>KBS LP and SD Communications</v>
          </cell>
          <cell r="Q1785" t="str">
            <v>$58 million</v>
          </cell>
        </row>
        <row r="1786">
          <cell r="A1786" t="str">
            <v>June 27, 1994</v>
          </cell>
          <cell r="C1786" t="str">
            <v>KBSH-TV</v>
          </cell>
          <cell r="E1786" t="str">
            <v>CBS</v>
          </cell>
          <cell r="G1786" t="str">
            <v>Hays, KS</v>
          </cell>
          <cell r="M1786" t="str">
            <v>Spartan Radiocasting Co.</v>
          </cell>
          <cell r="O1786" t="str">
            <v>KBS LP and SD Communications</v>
          </cell>
          <cell r="Q1786" t="str">
            <v>$58 million</v>
          </cell>
        </row>
        <row r="1787">
          <cell r="A1787" t="str">
            <v>June 27, 1994</v>
          </cell>
          <cell r="C1787" t="str">
            <v>KBSL-TV</v>
          </cell>
          <cell r="E1787" t="str">
            <v>CBS</v>
          </cell>
          <cell r="G1787" t="str">
            <v>Goodland, KS</v>
          </cell>
          <cell r="M1787" t="str">
            <v>Spartan Radiocasting Co.</v>
          </cell>
          <cell r="O1787" t="str">
            <v>KBS LP and SD Communications</v>
          </cell>
          <cell r="Q1787" t="str">
            <v>$58 million</v>
          </cell>
        </row>
        <row r="1789">
          <cell r="A1789" t="str">
            <v>June 20, 1994</v>
          </cell>
          <cell r="C1789" t="str">
            <v>WETG-TV</v>
          </cell>
          <cell r="E1789" t="str">
            <v>Fox</v>
          </cell>
          <cell r="G1789" t="str">
            <v>Erie, PA</v>
          </cell>
          <cell r="M1789" t="str">
            <v xml:space="preserve">Erie Broadcasting, Inc. </v>
          </cell>
          <cell r="O1789" t="str">
            <v>Gannon University Broadcasting, Inc.</v>
          </cell>
          <cell r="Q1789" t="str">
            <v>$0.8 million</v>
          </cell>
        </row>
        <row r="1791">
          <cell r="A1791" t="str">
            <v>June 13, 1994</v>
          </cell>
          <cell r="C1791" t="str">
            <v>KXLN-TV</v>
          </cell>
          <cell r="E1791" t="str">
            <v>Univision</v>
          </cell>
          <cell r="G1791" t="str">
            <v>Houston, TX</v>
          </cell>
          <cell r="M1791" t="str">
            <v>Univision Television Group</v>
          </cell>
          <cell r="O1791" t="str">
            <v>Pueblo Broadcasting Group</v>
          </cell>
          <cell r="Q1791" t="str">
            <v>$20 million</v>
          </cell>
        </row>
        <row r="1793">
          <cell r="A1793" t="str">
            <v>June 6, 1994</v>
          </cell>
          <cell r="C1793" t="str">
            <v>KHSL-TV</v>
          </cell>
          <cell r="E1793" t="str">
            <v>CBS</v>
          </cell>
          <cell r="G1793" t="str">
            <v>Chico, CA</v>
          </cell>
          <cell r="M1793" t="str">
            <v>Golden Empire Television Corp.</v>
          </cell>
          <cell r="O1793" t="str">
            <v>Estate of Mickey McClung</v>
          </cell>
          <cell r="Q1793" t="str">
            <v>$7.6 million</v>
          </cell>
        </row>
        <row r="1795">
          <cell r="A1795" t="str">
            <v>May 1994</v>
          </cell>
          <cell r="C1795" t="str">
            <v>WVTM-TV</v>
          </cell>
          <cell r="E1795" t="str">
            <v>NBC (Fox)</v>
          </cell>
          <cell r="G1795" t="str">
            <v>Birmingham, AL</v>
          </cell>
          <cell r="M1795" t="str">
            <v>NWC Acquisition Corp.</v>
          </cell>
          <cell r="O1795" t="str">
            <v>Argyle Communications I</v>
          </cell>
          <cell r="Q1795" t="str">
            <v>Estimated at $717 million</v>
          </cell>
        </row>
        <row r="1796">
          <cell r="A1796" t="str">
            <v>May 1994</v>
          </cell>
          <cell r="C1796" t="str">
            <v>KTVI-TV</v>
          </cell>
          <cell r="E1796" t="str">
            <v>ABC (Fox)</v>
          </cell>
          <cell r="G1796" t="str">
            <v>St. Louis, MO</v>
          </cell>
          <cell r="M1796" t="str">
            <v>NWC Acquisition Corp.</v>
          </cell>
          <cell r="O1796" t="str">
            <v>Argyle Communications I</v>
          </cell>
          <cell r="Q1796" t="str">
            <v>Estimated at $717 million</v>
          </cell>
        </row>
        <row r="1797">
          <cell r="A1797" t="str">
            <v>May 1994</v>
          </cell>
          <cell r="C1797" t="str">
            <v>KTBC-TV</v>
          </cell>
          <cell r="E1797" t="str">
            <v>CBS (Fox)</v>
          </cell>
          <cell r="G1797" t="str">
            <v>Austin, TX</v>
          </cell>
          <cell r="M1797" t="str">
            <v>NWC Acquisition Corp.</v>
          </cell>
          <cell r="O1797" t="str">
            <v>Argyle Communications I</v>
          </cell>
          <cell r="Q1797" t="str">
            <v>Estimated at $717 million</v>
          </cell>
        </row>
        <row r="1798">
          <cell r="A1798" t="str">
            <v>May 1994</v>
          </cell>
          <cell r="C1798" t="str">
            <v>KDFW-TV</v>
          </cell>
          <cell r="E1798" t="str">
            <v>CBS (Fox)</v>
          </cell>
          <cell r="G1798" t="str">
            <v>Dallas, TX</v>
          </cell>
          <cell r="M1798" t="str">
            <v>NWC Acquisition Corp.</v>
          </cell>
          <cell r="O1798" t="str">
            <v>Argyle Communications I</v>
          </cell>
          <cell r="Q1798" t="str">
            <v>Estimated at $717 million</v>
          </cell>
        </row>
        <row r="1800">
          <cell r="A1800" t="str">
            <v>May 30, 1994</v>
          </cell>
          <cell r="C1800" t="str">
            <v>WMFP-TV</v>
          </cell>
          <cell r="E1800" t="str">
            <v>Ind</v>
          </cell>
          <cell r="G1800" t="str">
            <v>Lawrence, MA (Boston)</v>
          </cell>
          <cell r="M1800" t="str">
            <v>Shop at Home, Inc.</v>
          </cell>
          <cell r="O1800" t="str">
            <v>MFP Inc.</v>
          </cell>
          <cell r="Q1800" t="str">
            <v>$7 million</v>
          </cell>
        </row>
        <row r="1802">
          <cell r="A1802" t="str">
            <v>May 30, 1994</v>
          </cell>
          <cell r="C1802" t="str">
            <v>KXXV-TV</v>
          </cell>
          <cell r="E1802" t="str">
            <v>ABC</v>
          </cell>
          <cell r="G1802" t="str">
            <v>Waco, TX</v>
          </cell>
          <cell r="M1802" t="str">
            <v>Drewry Communications</v>
          </cell>
          <cell r="O1802" t="str">
            <v>Shamrock Television</v>
          </cell>
          <cell r="Q1802" t="str">
            <v>$5-$7 million</v>
          </cell>
        </row>
        <row r="1804">
          <cell r="A1804" t="str">
            <v>May 30, 1994</v>
          </cell>
          <cell r="C1804" t="str">
            <v>KMSS-TV</v>
          </cell>
          <cell r="E1804" t="str">
            <v>Fox</v>
          </cell>
          <cell r="G1804" t="str">
            <v>Shreveport, LA</v>
          </cell>
          <cell r="M1804" t="str">
            <v>Associated Broadcasters</v>
          </cell>
          <cell r="O1804" t="str">
            <v>Byrum and J. Gray Teekell</v>
          </cell>
          <cell r="Q1804" t="str">
            <v>$1.5 million</v>
          </cell>
        </row>
        <row r="1806">
          <cell r="A1806" t="str">
            <v>May 23, 1994</v>
          </cell>
          <cell r="C1806" t="str">
            <v>WGBO-TV</v>
          </cell>
          <cell r="E1806" t="str">
            <v>Ind</v>
          </cell>
          <cell r="G1806" t="str">
            <v>Joliet (Chicago, IL)</v>
          </cell>
          <cell r="M1806" t="str">
            <v>Univision Television</v>
          </cell>
          <cell r="O1806" t="str">
            <v>Combined Broadcasting</v>
          </cell>
          <cell r="Q1806" t="str">
            <v>$35 million</v>
          </cell>
        </row>
        <row r="1808">
          <cell r="A1808" t="str">
            <v>May 16, 1994</v>
          </cell>
          <cell r="C1808" t="str">
            <v>KOVR-TV</v>
          </cell>
          <cell r="E1808" t="str">
            <v>ABC</v>
          </cell>
          <cell r="G1808" t="str">
            <v>Stockton, CA</v>
          </cell>
          <cell r="M1808" t="str">
            <v>River City Broadcasting</v>
          </cell>
          <cell r="O1808" t="str">
            <v>Continental Broadcasting</v>
          </cell>
          <cell r="Q1808" t="str">
            <v>$287 million total</v>
          </cell>
        </row>
        <row r="1809">
          <cell r="C1809" t="str">
            <v>WSYX-TV</v>
          </cell>
          <cell r="E1809" t="str">
            <v>ABC</v>
          </cell>
          <cell r="G1809" t="str">
            <v>Columbus, OH</v>
          </cell>
          <cell r="M1809" t="str">
            <v>River City Broadcasting</v>
          </cell>
          <cell r="O1809" t="str">
            <v>Continental Broadcasting</v>
          </cell>
          <cell r="Q1809" t="str">
            <v>$287 million total</v>
          </cell>
        </row>
        <row r="1810">
          <cell r="C1810" t="str">
            <v>WLOS-TV</v>
          </cell>
          <cell r="E1810" t="str">
            <v>ABC</v>
          </cell>
          <cell r="G1810" t="str">
            <v>Ashville, NC</v>
          </cell>
          <cell r="M1810" t="str">
            <v>River City Broadcasting</v>
          </cell>
          <cell r="O1810" t="str">
            <v>Continental Broadcasting</v>
          </cell>
          <cell r="Q1810" t="str">
            <v>$287 million total</v>
          </cell>
        </row>
        <row r="1811">
          <cell r="C1811" t="str">
            <v>WAXA-TV</v>
          </cell>
          <cell r="E1811" t="str">
            <v>SAT</v>
          </cell>
          <cell r="G1811" t="str">
            <v>Anderson, NC</v>
          </cell>
          <cell r="M1811" t="str">
            <v>River City Broadcasting</v>
          </cell>
          <cell r="O1811" t="str">
            <v>Continental Broadcasting</v>
          </cell>
          <cell r="Q1811" t="str">
            <v>$287 million total</v>
          </cell>
        </row>
        <row r="1812">
          <cell r="C1812" t="str">
            <v>KZRR-FM</v>
          </cell>
          <cell r="G1812" t="str">
            <v>Albuquerque, NM</v>
          </cell>
          <cell r="M1812" t="str">
            <v>River City Broadcasting</v>
          </cell>
          <cell r="O1812" t="str">
            <v>Continental Broadcasting</v>
          </cell>
          <cell r="Q1812" t="str">
            <v>$287 million total</v>
          </cell>
        </row>
        <row r="1813">
          <cell r="C1813" t="str">
            <v>KLSK-FM</v>
          </cell>
          <cell r="G1813" t="str">
            <v>Albuquerque, NM</v>
          </cell>
          <cell r="M1813" t="str">
            <v>River City Broadcasting</v>
          </cell>
          <cell r="O1813" t="str">
            <v>Continental Broadcasting</v>
          </cell>
          <cell r="Q1813" t="str">
            <v>$287 million total</v>
          </cell>
        </row>
        <row r="1814">
          <cell r="C1814" t="str">
            <v>KZSS-AM</v>
          </cell>
          <cell r="G1814" t="str">
            <v>Albuquerque, NM</v>
          </cell>
          <cell r="M1814" t="str">
            <v>River City Broadcasting</v>
          </cell>
          <cell r="O1814" t="str">
            <v>Continental Broadcasting</v>
          </cell>
          <cell r="Q1814" t="str">
            <v>$287 million total</v>
          </cell>
        </row>
        <row r="1816">
          <cell r="A1816" t="str">
            <v>Television Transactions — Second-Quarter 1994</v>
          </cell>
        </row>
        <row r="1817">
          <cell r="A1817" t="str">
            <v>Date Transaction</v>
          </cell>
          <cell r="G1817" t="str">
            <v>Designated</v>
          </cell>
          <cell r="Q1817" t="str">
            <v>Price</v>
          </cell>
        </row>
        <row r="1818">
          <cell r="A1818" t="str">
            <v xml:space="preserve"> Announced</v>
          </cell>
          <cell r="C1818" t="str">
            <v>Property</v>
          </cell>
          <cell r="E1818" t="str">
            <v>Affiliation</v>
          </cell>
          <cell r="G1818" t="str">
            <v>Marketing Area</v>
          </cell>
          <cell r="M1818" t="str">
            <v>Purchaser</v>
          </cell>
          <cell r="O1818" t="str">
            <v>Seller</v>
          </cell>
          <cell r="Q1818" t="str">
            <v xml:space="preserve"> (at Announcement of Deal)</v>
          </cell>
        </row>
        <row r="1819">
          <cell r="A1819" t="str">
            <v>May 16, 1994</v>
          </cell>
          <cell r="C1819" t="str">
            <v>WLTZ-TV</v>
          </cell>
          <cell r="E1819" t="str">
            <v>NBC</v>
          </cell>
          <cell r="G1819" t="str">
            <v>Columbus, GA</v>
          </cell>
          <cell r="M1819" t="str">
            <v>Piney Creek Broadcasting</v>
          </cell>
          <cell r="O1819" t="str">
            <v>Lewis Broadcasting Corp.</v>
          </cell>
          <cell r="Q1819" t="str">
            <v>$4.3 million</v>
          </cell>
        </row>
        <row r="1821">
          <cell r="A1821" t="str">
            <v>May 9, 1994</v>
          </cell>
          <cell r="C1821" t="str">
            <v>WYED-TV</v>
          </cell>
          <cell r="E1821" t="str">
            <v>Ind</v>
          </cell>
          <cell r="G1821" t="str">
            <v>Raleigh-Durham-Goldsboro</v>
          </cell>
          <cell r="M1821" t="str">
            <v>Outlet Communications</v>
          </cell>
          <cell r="O1821" t="str">
            <v>Group H Broadcasting</v>
          </cell>
          <cell r="Q1821" t="str">
            <v>$5.4 million</v>
          </cell>
        </row>
        <row r="1823">
          <cell r="A1823" t="str">
            <v>May 9, 1994</v>
          </cell>
          <cell r="C1823" t="str">
            <v>WSAZ-TV</v>
          </cell>
          <cell r="E1823" t="str">
            <v>CBS</v>
          </cell>
          <cell r="G1823" t="str">
            <v>Phoenix, AZ</v>
          </cell>
          <cell r="M1823" t="str">
            <v>New World Communications Group</v>
          </cell>
          <cell r="O1823" t="str">
            <v>Great American Communications (Now Citicasters)</v>
          </cell>
          <cell r="Q1823" t="str">
            <v>$350 million Cash plus $10 million in Warrants</v>
          </cell>
        </row>
        <row r="1824">
          <cell r="C1824" t="str">
            <v>WBRC-TV</v>
          </cell>
          <cell r="E1824" t="str">
            <v>ABC</v>
          </cell>
          <cell r="G1824" t="str">
            <v>Birmingham, AL</v>
          </cell>
          <cell r="M1824" t="str">
            <v>New World Communications Group</v>
          </cell>
          <cell r="O1824" t="str">
            <v>Great American Communications (Now Citicasters)</v>
          </cell>
          <cell r="Q1824" t="str">
            <v>$350 million Cash plus $10 million in Warrants</v>
          </cell>
        </row>
        <row r="1825">
          <cell r="C1825" t="str">
            <v>WDAF-TV</v>
          </cell>
          <cell r="E1825" t="str">
            <v>NBC</v>
          </cell>
          <cell r="G1825" t="str">
            <v>Kansas City, KS</v>
          </cell>
          <cell r="M1825" t="str">
            <v>New World Communications Group</v>
          </cell>
          <cell r="O1825" t="str">
            <v>Great American Communications (Now Citicasters)</v>
          </cell>
          <cell r="Q1825" t="str">
            <v>$350 million Cash plus $10 million in Warrants</v>
          </cell>
        </row>
        <row r="1826">
          <cell r="C1826" t="str">
            <v>WGHP-TV</v>
          </cell>
          <cell r="E1826" t="str">
            <v>ABC</v>
          </cell>
          <cell r="G1826" t="str">
            <v>High Point, NC</v>
          </cell>
          <cell r="M1826" t="str">
            <v>New World Communications Group</v>
          </cell>
          <cell r="O1826" t="str">
            <v>Great American Communications (Now Citicasters)</v>
          </cell>
          <cell r="Q1826" t="str">
            <v>$350 million Cash plus $10 million in Warrants</v>
          </cell>
        </row>
        <row r="1828">
          <cell r="A1828" t="str">
            <v>May 2, 1994</v>
          </cell>
          <cell r="C1828" t="str">
            <v>KADE-TV</v>
          </cell>
          <cell r="E1828" t="str">
            <v>Dark</v>
          </cell>
          <cell r="G1828" t="str">
            <v>San Luis Obispo, CA</v>
          </cell>
          <cell r="M1828" t="str">
            <v>Raul and Consuelo Palazuelos</v>
          </cell>
          <cell r="O1828" t="str">
            <v>Community Media Corp.</v>
          </cell>
          <cell r="Q1828" t="str">
            <v>$0.85 million</v>
          </cell>
        </row>
        <row r="1830">
          <cell r="A1830" t="str">
            <v>April 25, 1994</v>
          </cell>
          <cell r="C1830" t="str">
            <v>WATE-TV</v>
          </cell>
          <cell r="E1830" t="str">
            <v>ABC</v>
          </cell>
          <cell r="G1830" t="str">
            <v>Knoxville, TN</v>
          </cell>
          <cell r="M1830" t="str">
            <v>Young Broadcasting</v>
          </cell>
          <cell r="O1830" t="str">
            <v>Nationwide Communications</v>
          </cell>
          <cell r="Q1830" t="str">
            <v>Approximately $150 million</v>
          </cell>
        </row>
        <row r="1831">
          <cell r="C1831" t="str">
            <v>WRIC-TV</v>
          </cell>
          <cell r="E1831" t="str">
            <v>ABC</v>
          </cell>
          <cell r="G1831" t="str">
            <v>Richmond, VA</v>
          </cell>
          <cell r="M1831" t="str">
            <v>Young Broadcasting</v>
          </cell>
          <cell r="O1831" t="str">
            <v>Nationwide Communications</v>
          </cell>
          <cell r="Q1831" t="str">
            <v>Approximately $150 million</v>
          </cell>
        </row>
        <row r="1832">
          <cell r="C1832" t="str">
            <v>WBAY-TV</v>
          </cell>
          <cell r="E1832" t="str">
            <v>ABC</v>
          </cell>
          <cell r="G1832" t="str">
            <v>Green Bay, WI</v>
          </cell>
          <cell r="M1832" t="str">
            <v>Young Broadcasting</v>
          </cell>
          <cell r="O1832" t="str">
            <v>Nationwide Communications</v>
          </cell>
          <cell r="Q1832" t="str">
            <v>Approximately $150 million</v>
          </cell>
        </row>
        <row r="1834">
          <cell r="A1834" t="str">
            <v>April 25, 1994</v>
          </cell>
          <cell r="C1834" t="str">
            <v>KSCH-TV</v>
          </cell>
          <cell r="E1834" t="str">
            <v>Ind</v>
          </cell>
          <cell r="G1834" t="str">
            <v>Stockton, CA</v>
          </cell>
          <cell r="M1834" t="str">
            <v>Channel 58, Inc. (Wing Fat, president) buying Broadcast License and Physical Assets</v>
          </cell>
          <cell r="O1834" t="str">
            <v>Pegasus Broadcasting</v>
          </cell>
          <cell r="Q1834" t="str">
            <v>$1 million</v>
          </cell>
        </row>
        <row r="1835">
          <cell r="M1835" t="str">
            <v>Kelly Broadcasting (Intangibles of station)</v>
          </cell>
          <cell r="O1835" t="str">
            <v>General Electric Capital Corp.</v>
          </cell>
          <cell r="Q1835" t="str">
            <v>$7 million</v>
          </cell>
        </row>
        <row r="1837">
          <cell r="A1837" t="str">
            <v>April 18, 1994</v>
          </cell>
          <cell r="C1837" t="str">
            <v>WAKC-TV</v>
          </cell>
          <cell r="E1837" t="str">
            <v>ABC</v>
          </cell>
          <cell r="G1837" t="str">
            <v>Akron, OH</v>
          </cell>
          <cell r="M1837" t="str">
            <v>VVI Akron, Inc. - Subsidiary of ValueVision Int'l</v>
          </cell>
          <cell r="O1837" t="str">
            <v>Group One Broadcasting, LP</v>
          </cell>
          <cell r="Q1837" t="e">
            <v>#N/A</v>
          </cell>
        </row>
        <row r="1839">
          <cell r="A1839" t="str">
            <v>April 18, 1994</v>
          </cell>
          <cell r="C1839" t="str">
            <v>WASV-TV</v>
          </cell>
          <cell r="E1839" t="str">
            <v>Ind</v>
          </cell>
          <cell r="G1839" t="str">
            <v>Ashville, NC</v>
          </cell>
          <cell r="M1839" t="str">
            <v>Pappas Telecasting</v>
          </cell>
          <cell r="O1839" t="str">
            <v>Video Marketing Network</v>
          </cell>
          <cell r="Q1839" t="str">
            <v>$1.22 million</v>
          </cell>
        </row>
        <row r="1841">
          <cell r="A1841" t="str">
            <v>April 11, 1994</v>
          </cell>
          <cell r="C1841" t="str">
            <v>WTLK-TV</v>
          </cell>
          <cell r="E1841" t="str">
            <v>Ind</v>
          </cell>
          <cell r="G1841" t="str">
            <v>Atlanta, GA</v>
          </cell>
          <cell r="M1841" t="str">
            <v>Paxson Communications Corp.</v>
          </cell>
          <cell r="O1841" t="str">
            <v>TV-14 Inc.</v>
          </cell>
          <cell r="Q1841" t="str">
            <v>$9.5 million</v>
          </cell>
        </row>
        <row r="1843">
          <cell r="A1843" t="str">
            <v>April 11, 1994</v>
          </cell>
          <cell r="C1843" t="str">
            <v>WKEF-TV</v>
          </cell>
          <cell r="E1843" t="str">
            <v>NBC</v>
          </cell>
          <cell r="G1843" t="str">
            <v>Dayton, OH</v>
          </cell>
          <cell r="M1843" t="str">
            <v>WKEF Corp. (affiliate of Citibank)</v>
          </cell>
          <cell r="O1843" t="str">
            <v>KT Communiations</v>
          </cell>
          <cell r="Q1843" t="str">
            <v>$26 million</v>
          </cell>
        </row>
        <row r="1845">
          <cell r="A1845" t="str">
            <v>April 11, 1994</v>
          </cell>
          <cell r="C1845" t="str">
            <v>WPBF-TV</v>
          </cell>
          <cell r="E1845" t="str">
            <v>ABC</v>
          </cell>
          <cell r="G1845" t="str">
            <v>Tequesta, FL</v>
          </cell>
          <cell r="M1845" t="str">
            <v>Paxson Communications Corp.</v>
          </cell>
          <cell r="O1845" t="str">
            <v>Phipps-Potamkin TV Partners</v>
          </cell>
          <cell r="Q1845" t="str">
            <v>$31.9 million</v>
          </cell>
        </row>
        <row r="1847">
          <cell r="A1847" t="str">
            <v>April 11, 1994</v>
          </cell>
          <cell r="C1847" t="str">
            <v xml:space="preserve">KSBW-TV </v>
          </cell>
          <cell r="E1847" t="str">
            <v>NBC</v>
          </cell>
          <cell r="G1847" t="str">
            <v>Salinas, CA</v>
          </cell>
          <cell r="M1847" t="str">
            <v>EP Communications (Elizabeth Murdoch)</v>
          </cell>
          <cell r="O1847" t="str">
            <v>Gillett Holdings</v>
          </cell>
          <cell r="Q1847" t="str">
            <v>$35 million Total</v>
          </cell>
        </row>
        <row r="1848">
          <cell r="C1848" t="str">
            <v>KSBY-TV</v>
          </cell>
          <cell r="E1848" t="str">
            <v>NBC</v>
          </cell>
          <cell r="G1848" t="str">
            <v>San Luis Obispo, CA</v>
          </cell>
          <cell r="M1848" t="str">
            <v>EP Communications (Elkin Pianim)</v>
          </cell>
          <cell r="O1848" t="str">
            <v>Gillett Holdings</v>
          </cell>
          <cell r="Q1848" t="str">
            <v>$35 million Total</v>
          </cell>
        </row>
        <row r="1850">
          <cell r="A1850" t="str">
            <v>April 4, 1994</v>
          </cell>
          <cell r="C1850" t="str">
            <v>WHBQ-TV</v>
          </cell>
          <cell r="E1850" t="str">
            <v>ABC</v>
          </cell>
          <cell r="G1850" t="str">
            <v>Memphis, TN</v>
          </cell>
          <cell r="M1850" t="str">
            <v>Communications Corporation of America</v>
          </cell>
          <cell r="O1850" t="str">
            <v>Adams TV of Memphis (Adams/Brissette)</v>
          </cell>
          <cell r="Q1850" t="str">
            <v>$43 million</v>
          </cell>
        </row>
        <row r="1852">
          <cell r="A1852" t="str">
            <v>April 4, 1994</v>
          </cell>
          <cell r="C1852" t="str">
            <v>WRDC-TV</v>
          </cell>
          <cell r="E1852" t="str">
            <v>NBC</v>
          </cell>
          <cell r="G1852" t="str">
            <v>Durham, NC</v>
          </cell>
          <cell r="M1852" t="str">
            <v>Communications Corporation of America</v>
          </cell>
          <cell r="O1852" t="str">
            <v>Brissette Communications (Paul Brisette)</v>
          </cell>
          <cell r="Q1852" t="str">
            <v>$34 million</v>
          </cell>
        </row>
        <row r="1855">
          <cell r="A1855" t="str">
            <v>Television Transactions — First-Quarter 1994</v>
          </cell>
        </row>
        <row r="1856">
          <cell r="A1856" t="str">
            <v>Date Transaction</v>
          </cell>
          <cell r="G1856" t="str">
            <v>Designated</v>
          </cell>
          <cell r="Q1856" t="str">
            <v>Price</v>
          </cell>
        </row>
        <row r="1857">
          <cell r="A1857" t="str">
            <v xml:space="preserve"> Announced</v>
          </cell>
          <cell r="C1857" t="str">
            <v>Property</v>
          </cell>
          <cell r="E1857" t="str">
            <v>Affiliation</v>
          </cell>
          <cell r="G1857" t="str">
            <v>Marketing Area</v>
          </cell>
          <cell r="M1857" t="str">
            <v>Purchaser</v>
          </cell>
          <cell r="O1857" t="str">
            <v>Seller</v>
          </cell>
          <cell r="Q1857" t="str">
            <v xml:space="preserve"> (at Announcement of Deal)</v>
          </cell>
        </row>
        <row r="1858">
          <cell r="A1858" t="str">
            <v>February 24, 1994</v>
          </cell>
          <cell r="C1858" t="str">
            <v>WWL-TV</v>
          </cell>
          <cell r="E1858" t="str">
            <v>CBS</v>
          </cell>
          <cell r="G1858" t="str">
            <v>New Orleans, LA</v>
          </cell>
          <cell r="M1858" t="str">
            <v>A.H. Belo</v>
          </cell>
          <cell r="O1858" t="str">
            <v>Rampart Operating Partnership</v>
          </cell>
          <cell r="Q1858" t="str">
            <v>$110 million</v>
          </cell>
        </row>
        <row r="1860">
          <cell r="A1860" t="str">
            <v>January 1994</v>
          </cell>
          <cell r="C1860" t="str">
            <v>WHTM-TV</v>
          </cell>
          <cell r="E1860" t="str">
            <v>ABC</v>
          </cell>
          <cell r="G1860" t="str">
            <v>Harrisburg, PA</v>
          </cell>
          <cell r="M1860" t="str">
            <v>Price Communications</v>
          </cell>
          <cell r="O1860" t="str">
            <v>Smith Broadcasting Group</v>
          </cell>
          <cell r="Q1860" t="str">
            <v>$40.5 million</v>
          </cell>
        </row>
        <row r="1862">
          <cell r="A1862" t="str">
            <v>January 3, 1994</v>
          </cell>
          <cell r="C1862" t="str">
            <v>KRBK-TV</v>
          </cell>
          <cell r="E1862" t="str">
            <v>Ind</v>
          </cell>
          <cell r="G1862" t="str">
            <v>Sacramento, CA</v>
          </cell>
          <cell r="M1862" t="str">
            <v>Pappas Telecasting</v>
          </cell>
          <cell r="O1862" t="str">
            <v>Koplar Communications</v>
          </cell>
          <cell r="Q1862" t="str">
            <v>$22 million</v>
          </cell>
        </row>
        <row r="1865">
          <cell r="A1865" t="str">
            <v>Television Transactions — Fourth-Quarter 1993</v>
          </cell>
        </row>
        <row r="1866">
          <cell r="A1866" t="str">
            <v>Date Transaction</v>
          </cell>
          <cell r="G1866" t="str">
            <v>Designated</v>
          </cell>
          <cell r="Q1866" t="str">
            <v>Price</v>
          </cell>
        </row>
        <row r="1867">
          <cell r="A1867" t="str">
            <v xml:space="preserve"> Announced</v>
          </cell>
          <cell r="C1867" t="str">
            <v>Property</v>
          </cell>
          <cell r="E1867" t="str">
            <v>Affiliation</v>
          </cell>
          <cell r="G1867" t="str">
            <v>Marketing Area</v>
          </cell>
          <cell r="M1867" t="str">
            <v>Purchaser</v>
          </cell>
          <cell r="O1867" t="str">
            <v>Seller</v>
          </cell>
          <cell r="Q1867" t="str">
            <v xml:space="preserve"> (at Announcement of Deal)</v>
          </cell>
        </row>
        <row r="1868">
          <cell r="A1868" t="str">
            <v>December 13, 1993</v>
          </cell>
          <cell r="C1868" t="str">
            <v>WKYT-TV</v>
          </cell>
          <cell r="E1868" t="str">
            <v>CBS</v>
          </cell>
          <cell r="G1868" t="str">
            <v>Lexington, KY</v>
          </cell>
          <cell r="M1868" t="str">
            <v>Gray Communications Systems Inc.</v>
          </cell>
          <cell r="O1868" t="str">
            <v>Kentucky Central Television Co.</v>
          </cell>
          <cell r="Q1868" t="str">
            <v>$38.1 million</v>
          </cell>
        </row>
        <row r="1869">
          <cell r="C1869" t="str">
            <v>WYMT-TV</v>
          </cell>
          <cell r="E1869" t="str">
            <v>CBS</v>
          </cell>
          <cell r="G1869" t="str">
            <v>Hazard, KY</v>
          </cell>
          <cell r="M1869" t="str">
            <v>Gray Communications Systems Inc.</v>
          </cell>
          <cell r="O1869" t="str">
            <v>Kentucky Central Television Co.</v>
          </cell>
          <cell r="Q1869" t="str">
            <v>$38.1 million</v>
          </cell>
        </row>
        <row r="1871">
          <cell r="A1871" t="str">
            <v>December 13, 1993</v>
          </cell>
          <cell r="C1871" t="str">
            <v>WICD-TV</v>
          </cell>
          <cell r="E1871" t="str">
            <v>NBC</v>
          </cell>
          <cell r="G1871" t="str">
            <v>Champaign, IL</v>
          </cell>
          <cell r="M1871" t="str">
            <v>Guy Gannett Publishing Co.</v>
          </cell>
          <cell r="O1871" t="str">
            <v>Plains Television Partnership</v>
          </cell>
          <cell r="Q1871" t="str">
            <v>$3.75 million</v>
          </cell>
        </row>
        <row r="1873">
          <cell r="A1873" t="str">
            <v>December 13, 1993</v>
          </cell>
          <cell r="C1873" t="str">
            <v>WDLP-TV</v>
          </cell>
          <cell r="E1873" t="str">
            <v>Ind</v>
          </cell>
          <cell r="G1873" t="str">
            <v>Miami, FL</v>
          </cell>
          <cell r="M1873" t="str">
            <v>Christian Network</v>
          </cell>
          <cell r="O1873" t="str">
            <v>New Miami Latino Broadcasting Corp.</v>
          </cell>
          <cell r="Q1873" t="str">
            <v>$4.4 million</v>
          </cell>
        </row>
        <row r="1875">
          <cell r="A1875" t="str">
            <v>December 13, 1993</v>
          </cell>
          <cell r="C1875" t="str">
            <v>KRLR-TV</v>
          </cell>
          <cell r="E1875" t="str">
            <v>Ind</v>
          </cell>
          <cell r="G1875" t="str">
            <v>Las Vegas</v>
          </cell>
          <cell r="M1875" t="str">
            <v>Las Vegas Channel 21 Inc.</v>
          </cell>
          <cell r="O1875" t="str">
            <v>DRES Media, Inc.</v>
          </cell>
          <cell r="Q1875" t="str">
            <v>$4.9 million</v>
          </cell>
        </row>
        <row r="1877">
          <cell r="A1877" t="str">
            <v>December 6, 1993</v>
          </cell>
          <cell r="C1877" t="str">
            <v>KPRC-TV</v>
          </cell>
          <cell r="E1877" t="str">
            <v>NBC</v>
          </cell>
          <cell r="G1877" t="str">
            <v>Houston, TX</v>
          </cell>
          <cell r="M1877" t="str">
            <v>Washington Post Company</v>
          </cell>
          <cell r="O1877" t="str">
            <v>H&amp;C Communications</v>
          </cell>
          <cell r="Q1877" t="str">
            <v>Approximately $250 million</v>
          </cell>
        </row>
        <row r="1878">
          <cell r="C1878" t="str">
            <v>KSAT-TV</v>
          </cell>
          <cell r="E1878" t="str">
            <v>ABC</v>
          </cell>
          <cell r="G1878" t="str">
            <v>San Antonio, TX</v>
          </cell>
          <cell r="M1878" t="str">
            <v>Washington Post Company</v>
          </cell>
          <cell r="O1878" t="str">
            <v>H&amp;C Communications</v>
          </cell>
          <cell r="Q1878" t="str">
            <v>Approximately $250 million</v>
          </cell>
        </row>
        <row r="1880">
          <cell r="A1880" t="str">
            <v>December 6, 1993</v>
          </cell>
          <cell r="C1880" t="str">
            <v>WYVN-TV</v>
          </cell>
          <cell r="E1880" t="str">
            <v>Fox</v>
          </cell>
          <cell r="G1880" t="str">
            <v>Martinsburg, WV</v>
          </cell>
          <cell r="M1880" t="str">
            <v>Green River Broadcasting</v>
          </cell>
          <cell r="O1880" t="str">
            <v>Flying A Communications</v>
          </cell>
          <cell r="Q1880" t="str">
            <v>$1.65 million</v>
          </cell>
        </row>
        <row r="1882">
          <cell r="A1882" t="str">
            <v>December 6, 1993</v>
          </cell>
          <cell r="C1882" t="str">
            <v>WTWS-TV</v>
          </cell>
          <cell r="E1882" t="str">
            <v>Ind</v>
          </cell>
          <cell r="G1882" t="str">
            <v>New London, CT</v>
          </cell>
          <cell r="M1882" t="str">
            <v>VVI New London Inc.</v>
          </cell>
          <cell r="O1882" t="str">
            <v>R&amp;R Media Corp.</v>
          </cell>
          <cell r="Q1882" t="str">
            <v>$2.0 million</v>
          </cell>
        </row>
        <row r="1884">
          <cell r="A1884" t="str">
            <v>December 6, 1993</v>
          </cell>
          <cell r="C1884" t="str">
            <v>WKTF-TV</v>
          </cell>
          <cell r="E1884" t="str">
            <v>Ind</v>
          </cell>
          <cell r="G1884" t="str">
            <v>Fayetteville, NC</v>
          </cell>
          <cell r="M1884" t="str">
            <v>Allied Communications Co.</v>
          </cell>
          <cell r="O1884" t="str">
            <v>Delta Broadcasting Inc.</v>
          </cell>
          <cell r="Q1884" t="str">
            <v>$4.375 million</v>
          </cell>
        </row>
        <row r="1886">
          <cell r="A1886" t="str">
            <v>December 6, 1993</v>
          </cell>
          <cell r="C1886" t="str">
            <v>WAKC-TV</v>
          </cell>
          <cell r="E1886" t="str">
            <v>ABC</v>
          </cell>
          <cell r="G1886" t="str">
            <v>Akron, OH</v>
          </cell>
          <cell r="M1886" t="str">
            <v>ValueVision International Inc.</v>
          </cell>
          <cell r="O1886" t="str">
            <v>Group One Broadcasting LP</v>
          </cell>
          <cell r="Q1886" t="str">
            <v>$6.0 million</v>
          </cell>
        </row>
        <row r="1888">
          <cell r="A1888" t="str">
            <v>November 8, 1993</v>
          </cell>
          <cell r="C1888" t="str">
            <v>WEMT-TV</v>
          </cell>
          <cell r="E1888" t="str">
            <v>Fox</v>
          </cell>
          <cell r="G1888" t="str">
            <v>Greenville, TN</v>
          </cell>
          <cell r="M1888" t="str">
            <v>MaxCore of Tri-Cities LP</v>
          </cell>
          <cell r="O1888" t="str">
            <v>Chesapeake Bay Holding Company</v>
          </cell>
          <cell r="Q1888" t="str">
            <v>$3.0 million</v>
          </cell>
        </row>
        <row r="1890">
          <cell r="A1890" t="str">
            <v>November 3, 1993</v>
          </cell>
          <cell r="C1890" t="str">
            <v>WLVI-TV</v>
          </cell>
          <cell r="E1890" t="str">
            <v>Ind</v>
          </cell>
          <cell r="G1890" t="str">
            <v>Boston, MA</v>
          </cell>
          <cell r="M1890" t="str">
            <v>Tribune Broadcasting Company</v>
          </cell>
          <cell r="O1890" t="str">
            <v>Gannett</v>
          </cell>
          <cell r="Q1890" t="str">
            <v>$25 million</v>
          </cell>
        </row>
        <row r="1892">
          <cell r="A1892" t="str">
            <v>October 4, 1993</v>
          </cell>
          <cell r="C1892" t="str">
            <v>WLOV-TV</v>
          </cell>
          <cell r="E1892" t="str">
            <v>ABC</v>
          </cell>
          <cell r="G1892" t="str">
            <v>West Point, MS</v>
          </cell>
          <cell r="M1892" t="str">
            <v>Lingard Broadcasting Corp.</v>
          </cell>
          <cell r="O1892" t="str">
            <v>Love Communications Co.</v>
          </cell>
          <cell r="Q1892" t="str">
            <v>$1.1 million</v>
          </cell>
        </row>
        <row r="1896">
          <cell r="A1896" t="str">
            <v>Television Transactions — Third-Quarter 1993</v>
          </cell>
        </row>
        <row r="1897">
          <cell r="A1897" t="str">
            <v>Date Transaction</v>
          </cell>
          <cell r="G1897" t="str">
            <v>Designated</v>
          </cell>
          <cell r="Q1897" t="str">
            <v>Price</v>
          </cell>
        </row>
        <row r="1898">
          <cell r="A1898" t="str">
            <v xml:space="preserve"> Announced</v>
          </cell>
          <cell r="C1898" t="str">
            <v>Property</v>
          </cell>
          <cell r="E1898" t="str">
            <v>Affiliation</v>
          </cell>
          <cell r="G1898" t="str">
            <v>Marketing Area</v>
          </cell>
          <cell r="M1898" t="str">
            <v>Purchaser</v>
          </cell>
          <cell r="O1898" t="str">
            <v>Seller</v>
          </cell>
          <cell r="Q1898" t="str">
            <v xml:space="preserve"> (at Announcement of Deal)</v>
          </cell>
        </row>
        <row r="1899">
          <cell r="A1899" t="str">
            <v>September 27, 1993</v>
          </cell>
          <cell r="C1899" t="str">
            <v>WCGV-TV</v>
          </cell>
          <cell r="E1899" t="str">
            <v>Fox</v>
          </cell>
          <cell r="G1899" t="str">
            <v>Milwaukee, WI</v>
          </cell>
          <cell r="M1899" t="str">
            <v>Sinclair Broadcast</v>
          </cell>
          <cell r="O1899" t="str">
            <v>ABRY Communications</v>
          </cell>
          <cell r="Q1899" t="str">
            <v>Total proceeds to ABRY total $180 million</v>
          </cell>
        </row>
        <row r="1900">
          <cell r="C1900" t="str">
            <v>WTTO-TV</v>
          </cell>
          <cell r="E1900" t="str">
            <v>Fox</v>
          </cell>
          <cell r="G1900" t="str">
            <v>Birmingham, AL</v>
          </cell>
          <cell r="M1900" t="str">
            <v>Sinclair Broadcast</v>
          </cell>
          <cell r="O1900" t="str">
            <v>ABRY Communications</v>
          </cell>
          <cell r="Q1900" t="str">
            <v>Total proceeds to ABRY total $180 million</v>
          </cell>
        </row>
        <row r="1901">
          <cell r="C1901" t="str">
            <v>WNUV-TV</v>
          </cell>
          <cell r="E1901" t="str">
            <v>Ind</v>
          </cell>
          <cell r="G1901" t="str">
            <v>Milwaukee, WI</v>
          </cell>
          <cell r="M1901" t="str">
            <v>Glencairn Acquisitions</v>
          </cell>
          <cell r="O1901" t="str">
            <v>ABRY Communications</v>
          </cell>
          <cell r="Q1901" t="str">
            <v>Total proceeds to ABRY total $180 million</v>
          </cell>
        </row>
        <row r="1902">
          <cell r="C1902" t="str">
            <v>WVTV-TV</v>
          </cell>
          <cell r="E1902" t="str">
            <v>Ind</v>
          </cell>
          <cell r="G1902" t="str">
            <v>Baltimore, MD</v>
          </cell>
          <cell r="M1902" t="str">
            <v>Glencairn Acquisitions</v>
          </cell>
          <cell r="O1902" t="str">
            <v>ABRY Communications</v>
          </cell>
          <cell r="Q1902" t="str">
            <v>Total proceeds to ABRY total $180 million</v>
          </cell>
        </row>
        <row r="1904">
          <cell r="A1904" t="str">
            <v>September 27, 1993</v>
          </cell>
          <cell r="C1904" t="str">
            <v>WGBS-TV</v>
          </cell>
          <cell r="E1904" t="str">
            <v>Ind</v>
          </cell>
          <cell r="G1904" t="str">
            <v>Philadelphia, PA</v>
          </cell>
          <cell r="M1904" t="str">
            <v>Fox Broadcasting Company</v>
          </cell>
          <cell r="O1904" t="str">
            <v>Combined Broadcasting, Inc.</v>
          </cell>
          <cell r="Q1904" t="str">
            <v>$57 million</v>
          </cell>
        </row>
        <row r="1907">
          <cell r="A1907" t="str">
            <v>September 6, 1993</v>
          </cell>
          <cell r="C1907" t="str">
            <v>KALB-TV</v>
          </cell>
          <cell r="E1907" t="str">
            <v>NBC</v>
          </cell>
          <cell r="G1907" t="str">
            <v>Alexandria, LA</v>
          </cell>
          <cell r="M1907" t="str">
            <v>Park Broadcasting</v>
          </cell>
          <cell r="O1907" t="str">
            <v>Lanford Telecasting Company</v>
          </cell>
          <cell r="Q1907" t="str">
            <v>$21 million</v>
          </cell>
        </row>
        <row r="1909">
          <cell r="A1909" t="str">
            <v>July 1993</v>
          </cell>
          <cell r="C1909" t="str">
            <v xml:space="preserve">WMC-TV </v>
          </cell>
          <cell r="E1909" t="str">
            <v>NBC</v>
          </cell>
          <cell r="G1909" t="str">
            <v>Memphis, TN</v>
          </cell>
          <cell r="M1909" t="str">
            <v>Ellis Communications (now Raycom)</v>
          </cell>
          <cell r="O1909" t="str">
            <v>Scripps Howard Broadcasting</v>
          </cell>
          <cell r="Q1909" t="str">
            <v>$57.5 million</v>
          </cell>
        </row>
        <row r="1910">
          <cell r="A1910" t="str">
            <v>August 30, 1993</v>
          </cell>
          <cell r="C1910" t="str">
            <v>WACH-TV</v>
          </cell>
          <cell r="E1910" t="str">
            <v>Fox</v>
          </cell>
          <cell r="G1910" t="str">
            <v>Columbia, SC</v>
          </cell>
          <cell r="M1910" t="str">
            <v>Ellis Communications (now Raycom)</v>
          </cell>
          <cell r="O1910" t="str">
            <v>FCVS Communications</v>
          </cell>
          <cell r="Q1910" t="str">
            <v>$15 million</v>
          </cell>
        </row>
        <row r="1911">
          <cell r="A1911" t="str">
            <v>August 30, 1993</v>
          </cell>
          <cell r="C1911" t="str">
            <v>WEVU-TV</v>
          </cell>
          <cell r="E1911" t="str">
            <v>ABC</v>
          </cell>
          <cell r="G1911" t="str">
            <v>Ft. Meyers, FL</v>
          </cell>
          <cell r="M1911" t="str">
            <v>Ellis Communications (now Raycom)</v>
          </cell>
          <cell r="O1911" t="str">
            <v>FCVS Communications</v>
          </cell>
          <cell r="Q1911" t="str">
            <v>$11.5 million</v>
          </cell>
        </row>
        <row r="1912">
          <cell r="A1912" t="str">
            <v>August 23, 1993</v>
          </cell>
          <cell r="C1912" t="str">
            <v>WKCH-TV</v>
          </cell>
          <cell r="E1912" t="str">
            <v>Fox</v>
          </cell>
          <cell r="G1912" t="str">
            <v>Knoxville, TN</v>
          </cell>
          <cell r="M1912" t="str">
            <v>Ellis Communications (now Raycom)</v>
          </cell>
          <cell r="O1912" t="str">
            <v>FCVS Communications</v>
          </cell>
          <cell r="Q1912" t="str">
            <v>$15 million</v>
          </cell>
        </row>
        <row r="1913">
          <cell r="A1913" t="str">
            <v>July 1993</v>
          </cell>
          <cell r="C1913" t="str">
            <v>WUPW-TV</v>
          </cell>
          <cell r="E1913" t="str">
            <v>Fox</v>
          </cell>
          <cell r="G1913" t="str">
            <v>Toledo, OH</v>
          </cell>
          <cell r="M1913" t="str">
            <v>Ellis Communications (now Raycom)</v>
          </cell>
          <cell r="O1913" t="str">
            <v>Toledo TV</v>
          </cell>
          <cell r="Q1913" t="str">
            <v>$27 million</v>
          </cell>
        </row>
        <row r="1914">
          <cell r="A1914" t="str">
            <v>August 1993</v>
          </cell>
          <cell r="C1914" t="str">
            <v>KAME-TV</v>
          </cell>
          <cell r="E1914" t="str">
            <v>Fox</v>
          </cell>
          <cell r="G1914" t="str">
            <v>Reno, NV</v>
          </cell>
          <cell r="M1914" t="str">
            <v>Ellis Communications (now Raycom)</v>
          </cell>
          <cell r="O1914" t="str">
            <v>Page Enterprises</v>
          </cell>
          <cell r="Q1914" t="str">
            <v>$8 million</v>
          </cell>
        </row>
        <row r="1915">
          <cell r="Q1915" t="str">
            <v>(Total $134.0 million)</v>
          </cell>
        </row>
        <row r="1917">
          <cell r="A1917" t="str">
            <v>August 30, 1993</v>
          </cell>
          <cell r="C1917" t="str">
            <v>WCSC-TV</v>
          </cell>
          <cell r="E1917" t="str">
            <v>CBS</v>
          </cell>
          <cell r="G1917" t="str">
            <v>Charleston, SC</v>
          </cell>
          <cell r="M1917" t="str">
            <v>Jefferson-Pilot Communications</v>
          </cell>
          <cell r="O1917" t="str">
            <v>General Electric Captial Corp.</v>
          </cell>
          <cell r="Q1917" t="str">
            <v>$15.5 million</v>
          </cell>
        </row>
        <row r="1919">
          <cell r="A1919" t="str">
            <v>August 30, 1993</v>
          </cell>
          <cell r="C1919" t="str">
            <v>WGTQ-TV</v>
          </cell>
          <cell r="E1919" t="str">
            <v>ABC</v>
          </cell>
          <cell r="G1919" t="str">
            <v>Sault Ste. Marie, MI</v>
          </cell>
          <cell r="M1919" t="str">
            <v>Thomas Scanlan</v>
          </cell>
          <cell r="O1919" t="str">
            <v>Stephen Adams</v>
          </cell>
          <cell r="Q1919" t="str">
            <v>$4.43 million</v>
          </cell>
        </row>
        <row r="1920">
          <cell r="C1920" t="str">
            <v>WGTU-TV</v>
          </cell>
          <cell r="E1920" t="str">
            <v>ABC</v>
          </cell>
          <cell r="G1920" t="str">
            <v>Traverse City, MI</v>
          </cell>
        </row>
        <row r="1922">
          <cell r="A1922" t="str">
            <v>August 23, 1993</v>
          </cell>
          <cell r="C1922" t="str">
            <v>KOCB-TV</v>
          </cell>
          <cell r="E1922" t="str">
            <v>Ind</v>
          </cell>
          <cell r="G1922" t="str">
            <v>Oklahoma City</v>
          </cell>
          <cell r="M1922" t="str">
            <v>Superior Broadcasting Co.</v>
          </cell>
          <cell r="O1922" t="str">
            <v>Oklahoma City Broadcasting Co.</v>
          </cell>
          <cell r="Q1922" t="str">
            <v>$11 million</v>
          </cell>
        </row>
        <row r="1924">
          <cell r="A1924" t="str">
            <v>August 4, 1993</v>
          </cell>
          <cell r="C1924" t="str">
            <v>KALB-TV</v>
          </cell>
          <cell r="E1924" t="str">
            <v>NBC</v>
          </cell>
          <cell r="G1924" t="str">
            <v>Alexandria, LA (ADI 171)</v>
          </cell>
          <cell r="M1924" t="str">
            <v>Park Communications, Inc.</v>
          </cell>
          <cell r="O1924" t="str">
            <v>Estate of T.B. Lanford; Bill Fox; Sylvan Fox</v>
          </cell>
          <cell r="Q1924" t="e">
            <v>#N/A</v>
          </cell>
        </row>
        <row r="1926">
          <cell r="A1926" t="str">
            <v>August 3, 1993</v>
          </cell>
          <cell r="C1926" t="str">
            <v>KITN-TV</v>
          </cell>
          <cell r="E1926" t="str">
            <v>Fox</v>
          </cell>
          <cell r="G1926" t="str">
            <v>Minneapolis</v>
          </cell>
          <cell r="M1926" t="str">
            <v>Clear Channel Communications</v>
          </cell>
          <cell r="O1926" t="str">
            <v>Nationwide Communications</v>
          </cell>
          <cell r="Q1926" t="str">
            <v>$36 million</v>
          </cell>
        </row>
        <row r="1928">
          <cell r="A1928" t="str">
            <v>July 26, 1993</v>
          </cell>
          <cell r="C1928" t="str">
            <v>KMST-TV</v>
          </cell>
          <cell r="E1928" t="str">
            <v>CBS</v>
          </cell>
          <cell r="G1928" t="str">
            <v>Monterey, CA</v>
          </cell>
          <cell r="M1928" t="str">
            <v>Harron Communications</v>
          </cell>
          <cell r="O1928" t="str">
            <v>Retlaw Broadcasting Company</v>
          </cell>
          <cell r="Q1928" t="str">
            <v>$8.2 million</v>
          </cell>
        </row>
        <row r="1930">
          <cell r="A1930" t="str">
            <v>July 19, 1993</v>
          </cell>
          <cell r="C1930" t="str">
            <v>WTVH-TV</v>
          </cell>
          <cell r="E1930" t="str">
            <v>CBS</v>
          </cell>
          <cell r="G1930" t="str">
            <v>Syracuse, NY</v>
          </cell>
          <cell r="M1930" t="str">
            <v>Granite Broadcasting Corp.</v>
          </cell>
          <cell r="O1930" t="str">
            <v>Meredith Corp.</v>
          </cell>
          <cell r="Q1930" t="str">
            <v>$32 million</v>
          </cell>
        </row>
        <row r="1931">
          <cell r="C1931" t="str">
            <v>KSEE-TV</v>
          </cell>
          <cell r="E1931" t="str">
            <v>NBC</v>
          </cell>
          <cell r="G1931" t="str">
            <v>Fresno, CA</v>
          </cell>
          <cell r="M1931" t="str">
            <v>Granite Broadcasting Corp.</v>
          </cell>
          <cell r="O1931" t="str">
            <v>Meredith Corp.</v>
          </cell>
          <cell r="Q1931" t="str">
            <v>$32 million</v>
          </cell>
        </row>
        <row r="1933">
          <cell r="A1933" t="str">
            <v>July 7, 1993</v>
          </cell>
          <cell r="C1933" t="str">
            <v>KOLD-TV</v>
          </cell>
          <cell r="E1933" t="str">
            <v>CBS</v>
          </cell>
          <cell r="G1933" t="str">
            <v>Tuscon, AZ</v>
          </cell>
          <cell r="M1933" t="str">
            <v>New Vision</v>
          </cell>
          <cell r="O1933" t="str">
            <v>News Press &amp; Gazette Co.</v>
          </cell>
          <cell r="Q1933" t="str">
            <v>$110 million for all properties</v>
          </cell>
        </row>
        <row r="1934">
          <cell r="C1934" t="str">
            <v>WSAV-TV</v>
          </cell>
          <cell r="E1934" t="str">
            <v>NBC</v>
          </cell>
          <cell r="G1934" t="str">
            <v>Savannah, GA</v>
          </cell>
          <cell r="M1934" t="str">
            <v>New Vision</v>
          </cell>
          <cell r="O1934" t="str">
            <v>News Press &amp; Gazette Co.</v>
          </cell>
          <cell r="Q1934" t="str">
            <v>$110 million for all properties</v>
          </cell>
        </row>
        <row r="1935">
          <cell r="C1935" t="str">
            <v>WECT-TV</v>
          </cell>
          <cell r="E1935" t="str">
            <v>NBC</v>
          </cell>
          <cell r="G1935" t="str">
            <v>Wilmington, NC</v>
          </cell>
          <cell r="M1935" t="str">
            <v>New Vision</v>
          </cell>
          <cell r="O1935" t="str">
            <v>News Press &amp; Gazette Co.</v>
          </cell>
          <cell r="Q1935" t="str">
            <v>$110 million for all properties</v>
          </cell>
        </row>
        <row r="1936">
          <cell r="C1936" t="str">
            <v>WJTV-TV</v>
          </cell>
          <cell r="E1936" t="str">
            <v>CBS</v>
          </cell>
          <cell r="G1936" t="str">
            <v>Jackson, MS</v>
          </cell>
          <cell r="M1936" t="str">
            <v>New Vision</v>
          </cell>
          <cell r="O1936" t="str">
            <v>News Press &amp; Gazette Co.</v>
          </cell>
          <cell r="Q1936" t="str">
            <v>$110 million for all properties</v>
          </cell>
        </row>
        <row r="1937">
          <cell r="C1937" t="str">
            <v>KSFY-TV</v>
          </cell>
          <cell r="E1937" t="str">
            <v>ABC</v>
          </cell>
          <cell r="G1937" t="str">
            <v>Sioux Falls, SD</v>
          </cell>
          <cell r="M1937" t="str">
            <v>New Vision</v>
          </cell>
          <cell r="O1937" t="str">
            <v>News Press &amp; Gazette Co.</v>
          </cell>
          <cell r="Q1937" t="str">
            <v>$110 million for all properties</v>
          </cell>
        </row>
        <row r="1938">
          <cell r="C1938" t="str">
            <v>KPRY-TV</v>
          </cell>
          <cell r="E1938" t="str">
            <v>ABC</v>
          </cell>
          <cell r="G1938" t="str">
            <v>Pierre, SD</v>
          </cell>
          <cell r="M1938" t="str">
            <v>New Vision</v>
          </cell>
          <cell r="O1938" t="str">
            <v>News Press &amp; Gazette Co.</v>
          </cell>
          <cell r="Q1938" t="str">
            <v>$110 million for all properties</v>
          </cell>
        </row>
        <row r="1939">
          <cell r="C1939" t="str">
            <v>KABY-TV</v>
          </cell>
          <cell r="E1939" t="str">
            <v>ABC</v>
          </cell>
          <cell r="G1939" t="str">
            <v>Aberdeen, SD</v>
          </cell>
          <cell r="M1939" t="str">
            <v>New Vision</v>
          </cell>
          <cell r="O1939" t="str">
            <v>News Press &amp; Gazette Co.</v>
          </cell>
          <cell r="Q1939" t="str">
            <v>$110 million for all properties</v>
          </cell>
        </row>
        <row r="1940">
          <cell r="C1940" t="str">
            <v>WHLT-TV</v>
          </cell>
          <cell r="E1940" t="str">
            <v>CBS</v>
          </cell>
          <cell r="G1940" t="str">
            <v>Hattiesburg, MS</v>
          </cell>
          <cell r="M1940" t="str">
            <v>New Vision</v>
          </cell>
          <cell r="O1940" t="str">
            <v>News Press &amp; Gazette Co.</v>
          </cell>
          <cell r="Q1940" t="str">
            <v>$110 million for all properties</v>
          </cell>
        </row>
        <row r="1944">
          <cell r="A1944" t="str">
            <v>Television Transactions — Second-Quarter 1993</v>
          </cell>
        </row>
        <row r="1945">
          <cell r="A1945" t="str">
            <v>Date Transaction</v>
          </cell>
          <cell r="G1945" t="str">
            <v>Designated</v>
          </cell>
          <cell r="Q1945" t="str">
            <v>Price</v>
          </cell>
        </row>
        <row r="1946">
          <cell r="A1946" t="str">
            <v xml:space="preserve"> Announced</v>
          </cell>
          <cell r="C1946" t="str">
            <v>Property</v>
          </cell>
          <cell r="E1946" t="str">
            <v>Affiliation</v>
          </cell>
          <cell r="G1946" t="str">
            <v>Marketing Area</v>
          </cell>
          <cell r="M1946" t="str">
            <v>Purchaser</v>
          </cell>
          <cell r="O1946" t="str">
            <v>Seller</v>
          </cell>
          <cell r="Q1946" t="str">
            <v xml:space="preserve"> (at Announcement of Deal)</v>
          </cell>
        </row>
        <row r="1947">
          <cell r="A1947" t="str">
            <v>June 21, 1993</v>
          </cell>
          <cell r="C1947" t="str">
            <v>WTZA-TV</v>
          </cell>
          <cell r="E1947" t="str">
            <v>Ind</v>
          </cell>
          <cell r="G1947" t="str">
            <v>Kingston, NY (New York City)</v>
          </cell>
          <cell r="M1947" t="str">
            <v>WTZA-TV Associates Ltd</v>
          </cell>
          <cell r="O1947" t="str">
            <v>WTZA-TV Associates</v>
          </cell>
          <cell r="Q1947" t="str">
            <v>$2.5 million</v>
          </cell>
        </row>
        <row r="1949">
          <cell r="A1949" t="str">
            <v>June 18, 1993</v>
          </cell>
          <cell r="C1949" t="str">
            <v>WCSC-TV</v>
          </cell>
          <cell r="E1949" t="str">
            <v>CBS</v>
          </cell>
          <cell r="G1949" t="str">
            <v>Charleston</v>
          </cell>
          <cell r="M1949" t="str">
            <v>Jefferson-Pilot Communications</v>
          </cell>
          <cell r="O1949" t="str">
            <v>GE Capital</v>
          </cell>
          <cell r="Q1949" t="str">
            <v>$15.5 million</v>
          </cell>
        </row>
        <row r="1951">
          <cell r="A1951" t="str">
            <v>June 18, 1993</v>
          </cell>
          <cell r="C1951" t="str">
            <v>WKBD-TV</v>
          </cell>
          <cell r="E1951" t="str">
            <v>Fox</v>
          </cell>
          <cell r="G1951" t="str">
            <v>Detroit</v>
          </cell>
          <cell r="M1951" t="str">
            <v>Paramount Communications</v>
          </cell>
          <cell r="O1951" t="str">
            <v>Cox Communications</v>
          </cell>
          <cell r="Q1951" t="str">
            <v>$110 million</v>
          </cell>
        </row>
        <row r="1953">
          <cell r="A1953" t="str">
            <v>June 16, 1993</v>
          </cell>
          <cell r="C1953" t="str">
            <v>WTVH-TV</v>
          </cell>
          <cell r="E1953" t="str">
            <v>CBS</v>
          </cell>
          <cell r="G1953" t="str">
            <v>Syracuse</v>
          </cell>
          <cell r="M1953" t="str">
            <v>Granite Broadcasting Corporation</v>
          </cell>
          <cell r="O1953" t="str">
            <v>Meredith Corporation</v>
          </cell>
          <cell r="Q1953" t="str">
            <v>$32 million</v>
          </cell>
        </row>
        <row r="1954">
          <cell r="C1954" t="str">
            <v>KSEE-TV</v>
          </cell>
          <cell r="E1954" t="str">
            <v>NBC</v>
          </cell>
          <cell r="G1954" t="str">
            <v>Fresno</v>
          </cell>
          <cell r="M1954" t="str">
            <v>Granite Broadcasting Corporation</v>
          </cell>
          <cell r="O1954" t="str">
            <v>Meredith Corporation</v>
          </cell>
          <cell r="Q1954" t="str">
            <v>$32 million</v>
          </cell>
        </row>
        <row r="1956">
          <cell r="A1956" t="str">
            <v>May 24, 1993</v>
          </cell>
          <cell r="C1956" t="str">
            <v>KBLR-TV</v>
          </cell>
          <cell r="E1956" t="str">
            <v>Ind</v>
          </cell>
          <cell r="G1956" t="str">
            <v>Paradise, NV</v>
          </cell>
          <cell r="M1956" t="str">
            <v>Summit Media Limited-Liability</v>
          </cell>
          <cell r="O1956" t="str">
            <v>Rose Communications</v>
          </cell>
          <cell r="Q1956" t="str">
            <v>$1.5 million</v>
          </cell>
        </row>
        <row r="1958">
          <cell r="A1958" t="str">
            <v>May 24, 1993</v>
          </cell>
          <cell r="C1958" t="str">
            <v>KCTZ-TV</v>
          </cell>
          <cell r="E1958" t="str">
            <v>ABC</v>
          </cell>
          <cell r="G1958" t="str">
            <v>Bozenman, MO</v>
          </cell>
          <cell r="M1958" t="str">
            <v>KCTZ Communications, Inc.</v>
          </cell>
          <cell r="O1958" t="str">
            <v>Big Horn Communications</v>
          </cell>
          <cell r="Q1958" t="str">
            <v>$1.1 million</v>
          </cell>
        </row>
        <row r="1960">
          <cell r="A1960" t="str">
            <v>May 17, 1993</v>
          </cell>
          <cell r="C1960" t="str">
            <v>WHP-TV</v>
          </cell>
          <cell r="E1960" t="str">
            <v>CBS</v>
          </cell>
          <cell r="G1960" t="str">
            <v>Harrisburg, PA</v>
          </cell>
          <cell r="M1960" t="str">
            <v>WHP Television Ltd</v>
          </cell>
          <cell r="O1960" t="str">
            <v>WHP Inc.</v>
          </cell>
          <cell r="Q1960" t="str">
            <v>$9.25 million</v>
          </cell>
        </row>
        <row r="1962">
          <cell r="A1962" t="str">
            <v>May 10, 1993</v>
          </cell>
          <cell r="C1962" t="str">
            <v>WTXL-TV</v>
          </cell>
          <cell r="E1962" t="str">
            <v>ABC</v>
          </cell>
          <cell r="G1962" t="str">
            <v>Tallahasse, FL</v>
          </cell>
          <cell r="M1962" t="str">
            <v>Media Venture Management</v>
          </cell>
          <cell r="O1962" t="str">
            <v>ET Broadcasting Inc.</v>
          </cell>
          <cell r="Q1962" t="str">
            <v>$5 million</v>
          </cell>
        </row>
        <row r="1964">
          <cell r="A1964" t="str">
            <v>May 3, 1993</v>
          </cell>
          <cell r="C1964" t="str">
            <v>WHDH-TV</v>
          </cell>
          <cell r="E1964" t="str">
            <v>CBS</v>
          </cell>
          <cell r="G1964" t="str">
            <v>Boston</v>
          </cell>
          <cell r="M1964" t="str">
            <v>Sunbeam Television Corporation</v>
          </cell>
          <cell r="O1964" t="str">
            <v>New England Television Corp.</v>
          </cell>
          <cell r="Q1964" t="str">
            <v>$215 million</v>
          </cell>
        </row>
        <row r="1966">
          <cell r="A1966" t="str">
            <v>May 1993</v>
          </cell>
          <cell r="C1966" t="str">
            <v>WCTI-TV</v>
          </cell>
          <cell r="E1966" t="str">
            <v>ABC</v>
          </cell>
          <cell r="G1966" t="str">
            <v>New Bern, NC</v>
          </cell>
          <cell r="M1966" t="str">
            <v>Lamco Communications</v>
          </cell>
          <cell r="O1966" t="str">
            <v>Diversified Communications</v>
          </cell>
          <cell r="Q1966" t="str">
            <v>$12.3 million</v>
          </cell>
        </row>
        <row r="1968">
          <cell r="A1968" t="str">
            <v>April 1993</v>
          </cell>
          <cell r="C1968" t="str">
            <v>KVOA-TV</v>
          </cell>
          <cell r="E1968" t="str">
            <v>NBC</v>
          </cell>
          <cell r="G1968" t="str">
            <v>Tuscon</v>
          </cell>
          <cell r="M1968" t="str">
            <v>Evening Post Company</v>
          </cell>
          <cell r="O1968" t="str">
            <v>H &amp; C Communications</v>
          </cell>
          <cell r="Q1968" t="str">
            <v>$13.25 million</v>
          </cell>
        </row>
        <row r="1972">
          <cell r="A1972" t="str">
            <v>Television Transactions — First-Quarter 1993</v>
          </cell>
        </row>
        <row r="1973">
          <cell r="A1973" t="str">
            <v>Date Transaction</v>
          </cell>
          <cell r="G1973" t="str">
            <v>Designated</v>
          </cell>
          <cell r="Q1973" t="str">
            <v>Price</v>
          </cell>
        </row>
        <row r="1974">
          <cell r="A1974" t="str">
            <v xml:space="preserve"> Announced</v>
          </cell>
          <cell r="C1974" t="str">
            <v>Property</v>
          </cell>
          <cell r="E1974" t="str">
            <v>Affiliation</v>
          </cell>
          <cell r="G1974" t="str">
            <v>Marketing Area</v>
          </cell>
          <cell r="M1974" t="str">
            <v>Purchaser</v>
          </cell>
          <cell r="O1974" t="str">
            <v>Seller</v>
          </cell>
          <cell r="Q1974" t="str">
            <v xml:space="preserve"> (at Announcement of Deal)</v>
          </cell>
        </row>
        <row r="1975">
          <cell r="A1975" t="str">
            <v>March 1993</v>
          </cell>
          <cell r="C1975" t="str">
            <v>WVTM-TV</v>
          </cell>
          <cell r="E1975" t="str">
            <v>NBC</v>
          </cell>
          <cell r="G1975" t="str">
            <v>Birmingham</v>
          </cell>
          <cell r="M1975" t="str">
            <v>Argyle Communications I</v>
          </cell>
          <cell r="O1975" t="str">
            <v>Times Mirror</v>
          </cell>
          <cell r="Q1975" t="str">
            <v xml:space="preserve">$53.2 million </v>
          </cell>
        </row>
        <row r="1976">
          <cell r="C1976" t="str">
            <v>KTVI-TV</v>
          </cell>
          <cell r="E1976" t="str">
            <v>ABC</v>
          </cell>
          <cell r="G1976" t="str">
            <v>St. Louis</v>
          </cell>
          <cell r="M1976" t="str">
            <v>Argyle Communications I</v>
          </cell>
          <cell r="O1976" t="str">
            <v>Times Mirror</v>
          </cell>
          <cell r="Q1976" t="str">
            <v xml:space="preserve">$50.0 million </v>
          </cell>
        </row>
        <row r="1977">
          <cell r="C1977" t="str">
            <v>KTBC-TV</v>
          </cell>
          <cell r="E1977" t="str">
            <v>CBS</v>
          </cell>
          <cell r="G1977" t="str">
            <v>Austin</v>
          </cell>
          <cell r="M1977" t="str">
            <v>Argyle Communications I</v>
          </cell>
          <cell r="O1977" t="str">
            <v>Times Mirror</v>
          </cell>
          <cell r="Q1977" t="str">
            <v xml:space="preserve">$26.6 million </v>
          </cell>
        </row>
        <row r="1978">
          <cell r="C1978" t="str">
            <v>KDFW-TV</v>
          </cell>
          <cell r="E1978" t="str">
            <v>CBS</v>
          </cell>
          <cell r="G1978" t="str">
            <v>Dallas</v>
          </cell>
          <cell r="M1978" t="str">
            <v>Argyle Communications I</v>
          </cell>
          <cell r="O1978" t="str">
            <v>Times Mirror</v>
          </cell>
          <cell r="Q1978" t="str">
            <v>$205.2 million (total $335 million)</v>
          </cell>
        </row>
        <row r="1981">
          <cell r="A1981" t="str">
            <v>March 1993</v>
          </cell>
          <cell r="C1981" t="str">
            <v>WJPR-TV</v>
          </cell>
          <cell r="E1981" t="str">
            <v>Fox</v>
          </cell>
          <cell r="G1981" t="str">
            <v>Lynchburg, VA</v>
          </cell>
          <cell r="M1981" t="str">
            <v>Grant Broadcasting System II</v>
          </cell>
          <cell r="O1981" t="str">
            <v>Roanoke-Lynchburg TV</v>
          </cell>
          <cell r="Q1981" t="str">
            <v>$5.5 million</v>
          </cell>
        </row>
        <row r="1983">
          <cell r="A1983" t="str">
            <v>February 1993</v>
          </cell>
          <cell r="C1983" t="str">
            <v>WESH-TV</v>
          </cell>
          <cell r="E1983" t="str">
            <v>NBC</v>
          </cell>
          <cell r="G1983" t="str">
            <v>Orlando</v>
          </cell>
          <cell r="M1983" t="str">
            <v>Pulitzer Broadcasting</v>
          </cell>
          <cell r="O1983" t="str">
            <v>H &amp; C Communications</v>
          </cell>
          <cell r="Q1983" t="str">
            <v>$130 million</v>
          </cell>
        </row>
        <row r="1984">
          <cell r="C1984" t="str">
            <v>KCCI-TV</v>
          </cell>
          <cell r="E1984" t="str">
            <v>CBS</v>
          </cell>
          <cell r="G1984" t="str">
            <v>Des Moines</v>
          </cell>
          <cell r="M1984" t="str">
            <v>Pulitzer Broadcasting</v>
          </cell>
          <cell r="O1984" t="str">
            <v>H &amp; C Communications</v>
          </cell>
          <cell r="Q1984" t="str">
            <v>$35 million (total $165 million)</v>
          </cell>
        </row>
        <row r="1987">
          <cell r="A1987" t="str">
            <v>February 22, 1993</v>
          </cell>
          <cell r="C1987" t="str">
            <v>WTVT-TV</v>
          </cell>
          <cell r="E1987" t="str">
            <v>CBS</v>
          </cell>
          <cell r="G1987" t="str">
            <v>Tampa-St. Petersburg, FL</v>
          </cell>
          <cell r="M1987" t="str">
            <v>SCI Television</v>
          </cell>
          <cell r="O1987" t="str">
            <v>GHTV Inc.</v>
          </cell>
          <cell r="Q1987" t="str">
            <v>$163 million</v>
          </cell>
        </row>
        <row r="1989">
          <cell r="A1989" t="str">
            <v>February 15, 1993</v>
          </cell>
          <cell r="C1989" t="str">
            <v>WXAA-TV</v>
          </cell>
          <cell r="E1989" t="str">
            <v>Fox</v>
          </cell>
          <cell r="G1989" t="str">
            <v>Albany, NY</v>
          </cell>
          <cell r="M1989" t="str">
            <v>McKee Commications</v>
          </cell>
          <cell r="O1989" t="str">
            <v>Heritage Broadcasting Company</v>
          </cell>
          <cell r="Q1989" t="str">
            <v>$25 million</v>
          </cell>
        </row>
        <row r="1991">
          <cell r="A1991" t="str">
            <v>February 8, 1993</v>
          </cell>
          <cell r="C1991" t="str">
            <v>WATL-TV</v>
          </cell>
          <cell r="E1991" t="str">
            <v>Fox</v>
          </cell>
          <cell r="G1991" t="str">
            <v>Atlanta</v>
          </cell>
          <cell r="M1991" t="str">
            <v>Fox Broadcasting Company</v>
          </cell>
          <cell r="O1991" t="str">
            <v>Renaissance Communications</v>
          </cell>
          <cell r="Q1991" t="str">
            <v>$60 million</v>
          </cell>
        </row>
        <row r="1993">
          <cell r="A1993" t="str">
            <v>February 8, 1993</v>
          </cell>
          <cell r="C1993" t="str">
            <v>KHGI-TV</v>
          </cell>
          <cell r="E1993" t="str">
            <v>ABC</v>
          </cell>
          <cell r="G1993" t="str">
            <v>Kearney, NE</v>
          </cell>
          <cell r="M1993" t="str">
            <v>Fant Broadcasting</v>
          </cell>
          <cell r="O1993" t="str">
            <v>Fant Broadcasting</v>
          </cell>
          <cell r="Q1993" t="str">
            <v>Girard Communiations</v>
          </cell>
        </row>
        <row r="1994">
          <cell r="C1994" t="str">
            <v>KSNB-TV</v>
          </cell>
          <cell r="E1994" t="str">
            <v>ABC</v>
          </cell>
          <cell r="G1994" t="str">
            <v>Superior, NE</v>
          </cell>
          <cell r="M1994" t="str">
            <v>Fant Broadcasting</v>
          </cell>
          <cell r="O1994" t="str">
            <v>Fant Broadcasting</v>
          </cell>
        </row>
        <row r="1995">
          <cell r="C1995" t="str">
            <v>KWNB-TV</v>
          </cell>
          <cell r="E1995" t="str">
            <v>ABC</v>
          </cell>
          <cell r="G1995" t="str">
            <v>Hays Center, NE</v>
          </cell>
          <cell r="M1995" t="str">
            <v>Fant Broadcasting</v>
          </cell>
          <cell r="O1995" t="str">
            <v>Fant Broadcasting</v>
          </cell>
        </row>
        <row r="1997">
          <cell r="A1997" t="str">
            <v>January 18, 1993</v>
          </cell>
          <cell r="C1997" t="str">
            <v>WOLF-TV</v>
          </cell>
          <cell r="E1997" t="str">
            <v>Fox</v>
          </cell>
          <cell r="G1997" t="str">
            <v>Scranton, PA</v>
          </cell>
          <cell r="M1997" t="str">
            <v>Pegasus Broadcasting</v>
          </cell>
          <cell r="O1997" t="str">
            <v>Scranton TV Partners</v>
          </cell>
          <cell r="Q1997" t="str">
            <v>$12.5 million</v>
          </cell>
        </row>
        <row r="1999">
          <cell r="A1999" t="str">
            <v>January 11, 1993</v>
          </cell>
          <cell r="C1999" t="str">
            <v>KMST-TV</v>
          </cell>
          <cell r="E1999" t="str">
            <v>CBS</v>
          </cell>
          <cell r="G1999" t="str">
            <v>Monterey, CA</v>
          </cell>
          <cell r="M1999" t="str">
            <v>Harron-Smith Broadcasting</v>
          </cell>
          <cell r="O1999" t="str">
            <v>Retlaw Enterprises</v>
          </cell>
          <cell r="Q1999" t="str">
            <v>$8.2 million</v>
          </cell>
        </row>
        <row r="2001">
          <cell r="A2001" t="str">
            <v>January 11, 1993</v>
          </cell>
          <cell r="C2001" t="str">
            <v>KDRV-TV</v>
          </cell>
          <cell r="E2001" t="str">
            <v>ABC</v>
          </cell>
          <cell r="G2001" t="str">
            <v>Medford, OR</v>
          </cell>
          <cell r="M2001" t="str">
            <v>Soda Mountain Broadcasting, Inc.</v>
          </cell>
          <cell r="O2001" t="str">
            <v>Sunshine Television</v>
          </cell>
          <cell r="Q2001" t="str">
            <v>$4.1 million</v>
          </cell>
        </row>
        <row r="2003">
          <cell r="A2003" t="str">
            <v>January 4, 1993</v>
          </cell>
          <cell r="C2003" t="str">
            <v>WDBD-TV</v>
          </cell>
          <cell r="E2003" t="str">
            <v>Fox</v>
          </cell>
          <cell r="G2003" t="str">
            <v>Jackson, MS</v>
          </cell>
          <cell r="M2003" t="str">
            <v>Pegasus Broadcasting</v>
          </cell>
          <cell r="O2003" t="str">
            <v>D&amp;K Broadcast Properties</v>
          </cell>
          <cell r="Q2003" t="str">
            <v>$21.0 million</v>
          </cell>
        </row>
        <row r="2007">
          <cell r="A2007" t="str">
            <v>Television Transactions — 1991 and 1992</v>
          </cell>
        </row>
        <row r="2008">
          <cell r="A2008" t="str">
            <v>Date Transaction</v>
          </cell>
          <cell r="G2008" t="str">
            <v>Designated</v>
          </cell>
          <cell r="Q2008" t="str">
            <v>Price</v>
          </cell>
        </row>
        <row r="2009">
          <cell r="A2009" t="str">
            <v xml:space="preserve"> Announced</v>
          </cell>
          <cell r="C2009" t="str">
            <v>Property</v>
          </cell>
          <cell r="E2009" t="str">
            <v>Affiliation</v>
          </cell>
          <cell r="G2009" t="str">
            <v>Marketing Area</v>
          </cell>
          <cell r="M2009" t="str">
            <v>Purchaser</v>
          </cell>
          <cell r="O2009" t="str">
            <v>Seller</v>
          </cell>
          <cell r="Q2009" t="str">
            <v xml:space="preserve"> (at Announcement of Deal)</v>
          </cell>
        </row>
        <row r="2010">
          <cell r="A2010" t="str">
            <v>October 1992</v>
          </cell>
          <cell r="C2010" t="str">
            <v>WTVY-TV</v>
          </cell>
          <cell r="E2010" t="str">
            <v>Fox</v>
          </cell>
          <cell r="G2010" t="str">
            <v>Dothan, AL</v>
          </cell>
          <cell r="M2010" t="str">
            <v>Dothan Holdings</v>
          </cell>
          <cell r="O2010" t="str">
            <v>Woods</v>
          </cell>
          <cell r="Q2010" t="str">
            <v>$23.25 million</v>
          </cell>
        </row>
        <row r="2012">
          <cell r="A2012" t="str">
            <v>September 1992</v>
          </cell>
          <cell r="C2012" t="str">
            <v>WATL-TV</v>
          </cell>
          <cell r="E2012" t="str">
            <v>Fox</v>
          </cell>
          <cell r="G2012" t="str">
            <v>Atlanta, GA</v>
          </cell>
          <cell r="M2012" t="str">
            <v>Renaissance Communications</v>
          </cell>
          <cell r="O2012" t="str">
            <v>Chase Communications</v>
          </cell>
          <cell r="Q2012" t="str">
            <v>$54 million</v>
          </cell>
        </row>
        <row r="2013">
          <cell r="C2013" t="str">
            <v>WTIC-TV</v>
          </cell>
          <cell r="E2013" t="str">
            <v>Fox</v>
          </cell>
          <cell r="G2013" t="str">
            <v>Hartford, CT</v>
          </cell>
          <cell r="M2013" t="str">
            <v>Renaissance Communications</v>
          </cell>
          <cell r="O2013" t="str">
            <v>Chase Communications</v>
          </cell>
          <cell r="Q2013" t="str">
            <v>$63 million</v>
          </cell>
        </row>
        <row r="2014">
          <cell r="C2014" t="str">
            <v>WXIN-TV</v>
          </cell>
          <cell r="E2014" t="str">
            <v>Fox</v>
          </cell>
          <cell r="G2014" t="str">
            <v>Indianapolis, IN</v>
          </cell>
          <cell r="M2014" t="str">
            <v>Renaissance Communications</v>
          </cell>
          <cell r="O2014" t="str">
            <v>Chase Communications</v>
          </cell>
          <cell r="Q2014" t="str">
            <v>$45 million</v>
          </cell>
        </row>
        <row r="2015">
          <cell r="C2015" t="str">
            <v>KDVR-TV</v>
          </cell>
          <cell r="E2015" t="str">
            <v>Fox</v>
          </cell>
          <cell r="G2015" t="str">
            <v>Denver, CO</v>
          </cell>
          <cell r="M2015" t="str">
            <v>Renaissance Communications</v>
          </cell>
          <cell r="O2015" t="str">
            <v>Chase Communications</v>
          </cell>
          <cell r="Q2015" t="str">
            <v>$27 million (total $189 million)</v>
          </cell>
        </row>
        <row r="2018">
          <cell r="A2018" t="str">
            <v>July 1992</v>
          </cell>
          <cell r="C2018" t="str">
            <v>WTOL-TV</v>
          </cell>
          <cell r="E2018" t="str">
            <v>CBS</v>
          </cell>
          <cell r="G2018" t="str">
            <v>Toledo, OH</v>
          </cell>
          <cell r="M2018" t="str">
            <v>Broad Street Communications</v>
          </cell>
          <cell r="O2018" t="str">
            <v>Cosmos</v>
          </cell>
          <cell r="Q2018" t="str">
            <v>$34.45 million</v>
          </cell>
        </row>
        <row r="2020">
          <cell r="A2020" t="str">
            <v>May 1992</v>
          </cell>
          <cell r="C2020" t="str">
            <v>WWOR-TV</v>
          </cell>
          <cell r="E2020" t="str">
            <v>Ind</v>
          </cell>
          <cell r="G2020" t="str">
            <v>New York, NY</v>
          </cell>
          <cell r="M2020" t="str">
            <v>BHC</v>
          </cell>
          <cell r="O2020" t="str">
            <v>Pinelands</v>
          </cell>
          <cell r="Q2020" t="str">
            <v>$310 million</v>
          </cell>
        </row>
        <row r="2022">
          <cell r="A2022" t="str">
            <v>March 1992</v>
          </cell>
          <cell r="C2022" t="str">
            <v>WILX-TV</v>
          </cell>
          <cell r="E2022" t="str">
            <v>NBC</v>
          </cell>
          <cell r="G2022" t="str">
            <v>Lansing, MI</v>
          </cell>
          <cell r="M2022" t="str">
            <v>Brissette Broadcasting</v>
          </cell>
          <cell r="O2022" t="str">
            <v>Adams Communications</v>
          </cell>
          <cell r="Q2022" t="str">
            <v>$47.32 million</v>
          </cell>
        </row>
        <row r="2023">
          <cell r="C2023" t="str">
            <v>WWLP-TV</v>
          </cell>
          <cell r="E2023" t="str">
            <v>NBC</v>
          </cell>
          <cell r="G2023" t="str">
            <v>Springfield, MA</v>
          </cell>
          <cell r="M2023" t="str">
            <v>Brissette Broadcasting</v>
          </cell>
          <cell r="O2023" t="str">
            <v>Adams Communications</v>
          </cell>
          <cell r="Q2023" t="str">
            <v xml:space="preserve">$45.96 million </v>
          </cell>
        </row>
        <row r="2024">
          <cell r="C2024" t="str">
            <v>WHOI-TV</v>
          </cell>
          <cell r="E2024" t="str">
            <v>ABC</v>
          </cell>
          <cell r="G2024" t="str">
            <v>Peoria, IN</v>
          </cell>
          <cell r="M2024" t="str">
            <v>Brissette Broadcasting</v>
          </cell>
          <cell r="O2024" t="str">
            <v>Adams Communications</v>
          </cell>
          <cell r="Q2024" t="str">
            <v>$41.3 million</v>
          </cell>
        </row>
        <row r="2025">
          <cell r="C2025" t="str">
            <v>WMTV-TV</v>
          </cell>
          <cell r="E2025" t="str">
            <v>NBC</v>
          </cell>
          <cell r="G2025" t="str">
            <v>Madison, WI</v>
          </cell>
          <cell r="M2025" t="str">
            <v>Brissette Broadcasting</v>
          </cell>
          <cell r="O2025" t="str">
            <v>Adams Communications</v>
          </cell>
          <cell r="Q2025" t="str">
            <v>$36.55 million</v>
          </cell>
        </row>
        <row r="2026">
          <cell r="C2026" t="str">
            <v>WTRF-TV</v>
          </cell>
          <cell r="E2026" t="str">
            <v>ABC/CBS</v>
          </cell>
          <cell r="G2026" t="str">
            <v>Wheeling, WV</v>
          </cell>
          <cell r="M2026" t="str">
            <v>Brissette Broadcasting</v>
          </cell>
          <cell r="O2026" t="str">
            <v>Adams Communications</v>
          </cell>
          <cell r="Q2026" t="str">
            <v xml:space="preserve">$26.91 million </v>
          </cell>
        </row>
        <row r="2027">
          <cell r="C2027" t="str">
            <v>WSAW-TV</v>
          </cell>
          <cell r="E2027" t="str">
            <v>CBS</v>
          </cell>
          <cell r="G2027" t="str">
            <v>Wausau, WI</v>
          </cell>
          <cell r="M2027" t="str">
            <v>Brissette Broadcasting</v>
          </cell>
          <cell r="O2027" t="str">
            <v>Adams Communications</v>
          </cell>
          <cell r="Q2027" t="str">
            <v>$28.52 million</v>
          </cell>
        </row>
        <row r="2029">
          <cell r="A2029" t="str">
            <v>February 1992</v>
          </cell>
          <cell r="C2029" t="str">
            <v>WJBF-TV</v>
          </cell>
          <cell r="E2029" t="str">
            <v>ABC</v>
          </cell>
          <cell r="G2029" t="str">
            <v>Augusta, GA</v>
          </cell>
          <cell r="M2029" t="str">
            <v>Spartan Radio</v>
          </cell>
          <cell r="O2029" t="str">
            <v>Pegasus</v>
          </cell>
          <cell r="Q2029" t="str">
            <v>$24.8 million</v>
          </cell>
        </row>
        <row r="2031">
          <cell r="A2031" t="str">
            <v>January 1992</v>
          </cell>
          <cell r="C2031" t="str">
            <v>WPTY-TV</v>
          </cell>
          <cell r="E2031" t="str">
            <v>Fox</v>
          </cell>
          <cell r="G2031" t="str">
            <v>Memphis, TN</v>
          </cell>
          <cell r="M2031" t="str">
            <v>Clear Channel</v>
          </cell>
          <cell r="O2031" t="str">
            <v>Chase Communications</v>
          </cell>
          <cell r="Q2031" t="str">
            <v>$21 million</v>
          </cell>
        </row>
        <row r="2033">
          <cell r="A2033" t="str">
            <v>August 1991</v>
          </cell>
          <cell r="C2033" t="str">
            <v>WPGH-TV</v>
          </cell>
          <cell r="E2033" t="str">
            <v>Fox</v>
          </cell>
          <cell r="G2033" t="str">
            <v>Pittsburgh</v>
          </cell>
          <cell r="M2033" t="str">
            <v>Sinclair Broadcast</v>
          </cell>
          <cell r="O2033" t="str">
            <v>Renaissance Communications</v>
          </cell>
          <cell r="Q2033" t="str">
            <v>$54.8 million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y's Cosum"/>
      <sheetName val="Trend Analysis-Current"/>
      <sheetName val="Trend Analysis-Fwd"/>
      <sheetName val="Discount Rates"/>
      <sheetName val="Cable Multiples-Cur"/>
      <sheetName val="Cable Multiples-Fwd"/>
      <sheetName val="PriceLinks"/>
      <sheetName val="Current Stock Prices"/>
      <sheetName val="All Station Deals"/>
    </sheetNames>
    <sheetDataSet>
      <sheetData sheetId="0" refreshError="1"/>
      <sheetData sheetId="1" refreshError="1">
        <row r="1">
          <cell r="G1">
            <v>1</v>
          </cell>
          <cell r="H1">
            <v>2</v>
          </cell>
          <cell r="I1">
            <v>3</v>
          </cell>
          <cell r="J1">
            <v>4</v>
          </cell>
          <cell r="K1">
            <v>5</v>
          </cell>
          <cell r="L1">
            <v>6</v>
          </cell>
          <cell r="M1">
            <v>7</v>
          </cell>
          <cell r="N1">
            <v>8</v>
          </cell>
          <cell r="O1">
            <v>9</v>
          </cell>
          <cell r="P1">
            <v>10</v>
          </cell>
          <cell r="Q1">
            <v>11</v>
          </cell>
          <cell r="R1">
            <v>12</v>
          </cell>
          <cell r="S1">
            <v>13</v>
          </cell>
          <cell r="T1">
            <v>14</v>
          </cell>
          <cell r="U1">
            <v>15</v>
          </cell>
          <cell r="V1">
            <v>16</v>
          </cell>
          <cell r="W1">
            <v>17</v>
          </cell>
          <cell r="X1">
            <v>18</v>
          </cell>
          <cell r="Y1">
            <v>19</v>
          </cell>
          <cell r="Z1">
            <v>20</v>
          </cell>
          <cell r="AA1">
            <v>21</v>
          </cell>
          <cell r="AB1">
            <v>22</v>
          </cell>
          <cell r="AC1">
            <v>23</v>
          </cell>
          <cell r="AD1">
            <v>24</v>
          </cell>
          <cell r="AE1">
            <v>25</v>
          </cell>
          <cell r="AF1">
            <v>26</v>
          </cell>
          <cell r="AG1">
            <v>27</v>
          </cell>
          <cell r="AH1">
            <v>28</v>
          </cell>
          <cell r="AI1">
            <v>29</v>
          </cell>
          <cell r="AJ1">
            <v>30</v>
          </cell>
          <cell r="AK1">
            <v>31</v>
          </cell>
          <cell r="AL1">
            <v>32</v>
          </cell>
          <cell r="AM1">
            <v>33</v>
          </cell>
          <cell r="AN1">
            <v>34</v>
          </cell>
          <cell r="AO1">
            <v>35</v>
          </cell>
          <cell r="AP1">
            <v>36</v>
          </cell>
          <cell r="AQ1">
            <v>37</v>
          </cell>
          <cell r="AR1">
            <v>38</v>
          </cell>
          <cell r="AS1">
            <v>39</v>
          </cell>
          <cell r="AT1">
            <v>40</v>
          </cell>
          <cell r="AU1">
            <v>41</v>
          </cell>
          <cell r="AV1">
            <v>42</v>
          </cell>
          <cell r="AW1">
            <v>43</v>
          </cell>
          <cell r="AX1">
            <v>44</v>
          </cell>
          <cell r="AY1">
            <v>45</v>
          </cell>
          <cell r="AZ1">
            <v>46</v>
          </cell>
          <cell r="BA1">
            <v>47</v>
          </cell>
          <cell r="BB1">
            <v>48</v>
          </cell>
          <cell r="BC1">
            <v>49</v>
          </cell>
          <cell r="BD1">
            <v>50</v>
          </cell>
          <cell r="BE1">
            <v>51</v>
          </cell>
          <cell r="BF1">
            <v>52</v>
          </cell>
          <cell r="BG1">
            <v>53</v>
          </cell>
          <cell r="BH1">
            <v>54</v>
          </cell>
          <cell r="BI1">
            <v>55</v>
          </cell>
          <cell r="BJ1">
            <v>56</v>
          </cell>
          <cell r="BK1">
            <v>57</v>
          </cell>
          <cell r="BL1">
            <v>58</v>
          </cell>
          <cell r="BM1">
            <v>59</v>
          </cell>
          <cell r="BN1">
            <v>60</v>
          </cell>
          <cell r="BO1">
            <v>61</v>
          </cell>
          <cell r="BP1">
            <v>62</v>
          </cell>
          <cell r="BQ1">
            <v>63</v>
          </cell>
          <cell r="BR1">
            <v>64</v>
          </cell>
          <cell r="BS1">
            <v>65</v>
          </cell>
          <cell r="BT1">
            <v>66</v>
          </cell>
          <cell r="BU1">
            <v>67</v>
          </cell>
          <cell r="BV1">
            <v>68</v>
          </cell>
          <cell r="BW1">
            <v>69</v>
          </cell>
          <cell r="BX1">
            <v>70</v>
          </cell>
          <cell r="BY1">
            <v>71</v>
          </cell>
          <cell r="BZ1">
            <v>72</v>
          </cell>
          <cell r="CA1">
            <v>73</v>
          </cell>
          <cell r="CB1">
            <v>74</v>
          </cell>
          <cell r="CC1">
            <v>75</v>
          </cell>
          <cell r="CD1">
            <v>76</v>
          </cell>
          <cell r="CE1">
            <v>77</v>
          </cell>
          <cell r="CF1">
            <v>78</v>
          </cell>
          <cell r="CG1">
            <v>79</v>
          </cell>
          <cell r="CH1">
            <v>80</v>
          </cell>
          <cell r="CI1">
            <v>81</v>
          </cell>
          <cell r="CJ1">
            <v>82</v>
          </cell>
          <cell r="CK1">
            <v>83</v>
          </cell>
          <cell r="CL1">
            <v>84</v>
          </cell>
          <cell r="CM1">
            <v>85</v>
          </cell>
          <cell r="CN1">
            <v>86</v>
          </cell>
          <cell r="CO1">
            <v>87</v>
          </cell>
          <cell r="CP1">
            <v>88</v>
          </cell>
          <cell r="CQ1">
            <v>89</v>
          </cell>
          <cell r="CR1">
            <v>90</v>
          </cell>
          <cell r="CS1">
            <v>91</v>
          </cell>
          <cell r="CT1">
            <v>92</v>
          </cell>
          <cell r="CU1">
            <v>93</v>
          </cell>
          <cell r="CV1">
            <v>94</v>
          </cell>
          <cell r="CW1">
            <v>95</v>
          </cell>
          <cell r="CX1">
            <v>96</v>
          </cell>
          <cell r="CY1">
            <v>97</v>
          </cell>
          <cell r="CZ1">
            <v>98</v>
          </cell>
          <cell r="DA1">
            <v>99</v>
          </cell>
          <cell r="DB1">
            <v>100</v>
          </cell>
          <cell r="DC1">
            <v>101</v>
          </cell>
          <cell r="DD1">
            <v>102</v>
          </cell>
          <cell r="DE1">
            <v>103</v>
          </cell>
          <cell r="DF1">
            <v>104</v>
          </cell>
          <cell r="DG1">
            <v>105</v>
          </cell>
          <cell r="DH1">
            <v>106</v>
          </cell>
          <cell r="DI1">
            <v>107</v>
          </cell>
          <cell r="DJ1">
            <v>108</v>
          </cell>
          <cell r="DK1">
            <v>109</v>
          </cell>
          <cell r="DL1">
            <v>110</v>
          </cell>
          <cell r="DM1">
            <v>111</v>
          </cell>
          <cell r="DN1">
            <v>112</v>
          </cell>
          <cell r="DO1">
            <v>113</v>
          </cell>
          <cell r="DP1">
            <v>114</v>
          </cell>
          <cell r="DQ1">
            <v>115</v>
          </cell>
          <cell r="DR1">
            <v>116</v>
          </cell>
          <cell r="DS1">
            <v>117</v>
          </cell>
          <cell r="DT1">
            <v>118</v>
          </cell>
          <cell r="DU1">
            <v>119</v>
          </cell>
          <cell r="DV1">
            <v>120</v>
          </cell>
          <cell r="DW1">
            <v>121</v>
          </cell>
          <cell r="DX1">
            <v>122</v>
          </cell>
          <cell r="DY1">
            <v>123</v>
          </cell>
          <cell r="DZ1">
            <v>124</v>
          </cell>
          <cell r="EA1">
            <v>125</v>
          </cell>
          <cell r="EB1">
            <v>126</v>
          </cell>
          <cell r="EC1">
            <v>127</v>
          </cell>
          <cell r="ED1">
            <v>128</v>
          </cell>
          <cell r="EE1">
            <v>129</v>
          </cell>
          <cell r="EF1">
            <v>130</v>
          </cell>
          <cell r="EG1">
            <v>131</v>
          </cell>
          <cell r="EH1">
            <v>132</v>
          </cell>
          <cell r="EI1">
            <v>133</v>
          </cell>
          <cell r="EJ1">
            <v>134</v>
          </cell>
          <cell r="EK1">
            <v>135</v>
          </cell>
          <cell r="EL1">
            <v>136</v>
          </cell>
          <cell r="EM1">
            <v>137</v>
          </cell>
          <cell r="EN1">
            <v>138</v>
          </cell>
          <cell r="EO1">
            <v>139</v>
          </cell>
          <cell r="EP1">
            <v>140</v>
          </cell>
          <cell r="EQ1">
            <v>141</v>
          </cell>
          <cell r="ER1">
            <v>142</v>
          </cell>
          <cell r="ES1">
            <v>143</v>
          </cell>
          <cell r="ET1">
            <v>144</v>
          </cell>
          <cell r="EU1">
            <v>145</v>
          </cell>
          <cell r="EV1">
            <v>146</v>
          </cell>
          <cell r="EW1">
            <v>147</v>
          </cell>
          <cell r="EX1">
            <v>148</v>
          </cell>
          <cell r="EY1">
            <v>149</v>
          </cell>
          <cell r="EZ1">
            <v>150</v>
          </cell>
          <cell r="FA1">
            <v>151</v>
          </cell>
          <cell r="FB1">
            <v>152</v>
          </cell>
          <cell r="FC1">
            <v>153</v>
          </cell>
          <cell r="FD1">
            <v>154</v>
          </cell>
          <cell r="FE1">
            <v>155</v>
          </cell>
          <cell r="FF1">
            <v>156</v>
          </cell>
          <cell r="FG1">
            <v>157</v>
          </cell>
          <cell r="FH1">
            <v>158</v>
          </cell>
          <cell r="FI1">
            <v>159</v>
          </cell>
          <cell r="FJ1">
            <v>160</v>
          </cell>
          <cell r="FK1">
            <v>161</v>
          </cell>
          <cell r="FL1">
            <v>162</v>
          </cell>
          <cell r="FM1">
            <v>163</v>
          </cell>
          <cell r="FN1">
            <v>164</v>
          </cell>
          <cell r="FO1">
            <v>165</v>
          </cell>
          <cell r="FP1">
            <v>166</v>
          </cell>
          <cell r="FQ1">
            <v>167</v>
          </cell>
          <cell r="FR1">
            <v>168</v>
          </cell>
          <cell r="FS1">
            <v>169</v>
          </cell>
          <cell r="FT1">
            <v>170</v>
          </cell>
          <cell r="FU1">
            <v>171</v>
          </cell>
          <cell r="FV1">
            <v>172</v>
          </cell>
          <cell r="FW1">
            <v>173</v>
          </cell>
          <cell r="FX1">
            <v>174</v>
          </cell>
          <cell r="FY1">
            <v>175</v>
          </cell>
          <cell r="FZ1">
            <v>176</v>
          </cell>
          <cell r="GA1">
            <v>177</v>
          </cell>
          <cell r="GB1">
            <v>178</v>
          </cell>
          <cell r="GC1">
            <v>179</v>
          </cell>
          <cell r="GD1">
            <v>180</v>
          </cell>
          <cell r="GE1">
            <v>181</v>
          </cell>
          <cell r="GF1">
            <v>182</v>
          </cell>
          <cell r="GG1">
            <v>183</v>
          </cell>
          <cell r="GH1">
            <v>184</v>
          </cell>
          <cell r="GI1">
            <v>185</v>
          </cell>
          <cell r="GJ1">
            <v>186</v>
          </cell>
          <cell r="GK1">
            <v>187</v>
          </cell>
          <cell r="GL1">
            <v>188</v>
          </cell>
          <cell r="GM1">
            <v>189</v>
          </cell>
          <cell r="GN1">
            <v>190</v>
          </cell>
          <cell r="GO1">
            <v>191</v>
          </cell>
          <cell r="GP1">
            <v>192</v>
          </cell>
          <cell r="GQ1">
            <v>193</v>
          </cell>
          <cell r="GR1">
            <v>194</v>
          </cell>
          <cell r="GS1">
            <v>195</v>
          </cell>
          <cell r="GT1">
            <v>196</v>
          </cell>
          <cell r="GU1">
            <v>197</v>
          </cell>
          <cell r="GV1">
            <v>198</v>
          </cell>
          <cell r="GW1">
            <v>199</v>
          </cell>
          <cell r="GX1">
            <v>200</v>
          </cell>
          <cell r="GY1">
            <v>201</v>
          </cell>
          <cell r="GZ1">
            <v>202</v>
          </cell>
          <cell r="HA1">
            <v>203</v>
          </cell>
          <cell r="HB1">
            <v>204</v>
          </cell>
          <cell r="HC1">
            <v>205</v>
          </cell>
          <cell r="HD1">
            <v>206</v>
          </cell>
          <cell r="HE1">
            <v>207</v>
          </cell>
          <cell r="HF1">
            <v>208</v>
          </cell>
          <cell r="HG1">
            <v>209</v>
          </cell>
          <cell r="HH1">
            <v>210</v>
          </cell>
          <cell r="HI1">
            <v>211</v>
          </cell>
          <cell r="HJ1">
            <v>212</v>
          </cell>
          <cell r="HK1">
            <v>213</v>
          </cell>
          <cell r="HL1">
            <v>214</v>
          </cell>
          <cell r="HM1">
            <v>215</v>
          </cell>
          <cell r="HN1">
            <v>216</v>
          </cell>
          <cell r="HO1">
            <v>217</v>
          </cell>
          <cell r="HP1">
            <v>218</v>
          </cell>
          <cell r="HQ1">
            <v>219</v>
          </cell>
          <cell r="HR1">
            <v>220</v>
          </cell>
          <cell r="HS1">
            <v>221</v>
          </cell>
          <cell r="HT1">
            <v>222</v>
          </cell>
          <cell r="HU1">
            <v>223</v>
          </cell>
          <cell r="HV1">
            <v>224</v>
          </cell>
          <cell r="HW1">
            <v>225</v>
          </cell>
          <cell r="HX1">
            <v>226</v>
          </cell>
          <cell r="HY1">
            <v>227</v>
          </cell>
          <cell r="HZ1">
            <v>228</v>
          </cell>
          <cell r="IA1">
            <v>229</v>
          </cell>
          <cell r="IB1">
            <v>230</v>
          </cell>
          <cell r="IC1">
            <v>231</v>
          </cell>
          <cell r="ID1">
            <v>232</v>
          </cell>
          <cell r="IE1">
            <v>233</v>
          </cell>
          <cell r="IF1">
            <v>234</v>
          </cell>
          <cell r="IG1">
            <v>235</v>
          </cell>
          <cell r="IH1">
            <v>236</v>
          </cell>
          <cell r="II1">
            <v>237</v>
          </cell>
          <cell r="IJ1">
            <v>238</v>
          </cell>
          <cell r="IK1">
            <v>239</v>
          </cell>
          <cell r="IL1">
            <v>240</v>
          </cell>
          <cell r="IM1">
            <v>241</v>
          </cell>
          <cell r="IN1">
            <v>242</v>
          </cell>
          <cell r="IO1">
            <v>243</v>
          </cell>
          <cell r="IP1">
            <v>244</v>
          </cell>
          <cell r="IQ1">
            <v>245</v>
          </cell>
          <cell r="IR1">
            <v>246</v>
          </cell>
          <cell r="IS1">
            <v>247</v>
          </cell>
          <cell r="IT1">
            <v>248</v>
          </cell>
          <cell r="IU1">
            <v>249</v>
          </cell>
          <cell r="IV1">
            <v>250</v>
          </cell>
        </row>
        <row r="7">
          <cell r="O7" t="str">
            <v>YE2000</v>
          </cell>
        </row>
        <row r="8">
          <cell r="G8">
            <v>36719</v>
          </cell>
          <cell r="H8">
            <v>36726</v>
          </cell>
          <cell r="I8">
            <v>36747</v>
          </cell>
          <cell r="J8">
            <v>36761</v>
          </cell>
          <cell r="K8">
            <v>36803</v>
          </cell>
          <cell r="L8">
            <v>36810</v>
          </cell>
          <cell r="M8">
            <v>36831</v>
          </cell>
          <cell r="N8">
            <v>36887</v>
          </cell>
          <cell r="O8">
            <v>36889</v>
          </cell>
          <cell r="P8">
            <v>36959</v>
          </cell>
          <cell r="Q8">
            <v>36993</v>
          </cell>
          <cell r="R8">
            <v>37029</v>
          </cell>
          <cell r="S8">
            <v>37034</v>
          </cell>
          <cell r="T8">
            <v>37036</v>
          </cell>
          <cell r="U8">
            <v>37041</v>
          </cell>
          <cell r="V8">
            <v>37043</v>
          </cell>
          <cell r="W8">
            <v>37048</v>
          </cell>
          <cell r="X8">
            <v>37050</v>
          </cell>
          <cell r="Y8">
            <v>37057.698437500003</v>
          </cell>
          <cell r="Z8">
            <v>37061.48510416667</v>
          </cell>
          <cell r="AA8">
            <v>37063.681319444448</v>
          </cell>
          <cell r="AB8">
            <v>37070.814675925925</v>
          </cell>
          <cell r="AC8">
            <v>37071.695127314815</v>
          </cell>
          <cell r="AD8">
            <v>37078.441805555558</v>
          </cell>
          <cell r="AE8">
            <v>37078.718807870369</v>
          </cell>
          <cell r="AF8">
            <v>37082.770821759259</v>
          </cell>
          <cell r="AG8">
            <v>37084.632303240738</v>
          </cell>
        </row>
        <row r="9">
          <cell r="G9">
            <v>15.075157513057501</v>
          </cell>
          <cell r="H9">
            <v>15.61034157354711</v>
          </cell>
          <cell r="I9">
            <v>16.247335548828509</v>
          </cell>
          <cell r="J9">
            <v>14.775691438355613</v>
          </cell>
          <cell r="K9">
            <v>15.686709221029311</v>
          </cell>
          <cell r="L9">
            <v>15.850225233304077</v>
          </cell>
          <cell r="M9">
            <v>14.472018844131048</v>
          </cell>
          <cell r="N9">
            <v>12.013109765844593</v>
          </cell>
          <cell r="O9">
            <v>12.258790310019206</v>
          </cell>
          <cell r="P9">
            <v>11.198415605607627</v>
          </cell>
          <cell r="Q9">
            <v>11.852888369013616</v>
          </cell>
          <cell r="R9">
            <v>13.14307818754726</v>
          </cell>
          <cell r="S9">
            <v>13.332976968398595</v>
          </cell>
          <cell r="T9">
            <v>12.96570946432831</v>
          </cell>
          <cell r="U9">
            <v>12.958262453314532</v>
          </cell>
          <cell r="V9">
            <v>12.623146957694521</v>
          </cell>
          <cell r="W9">
            <v>12.578464891611857</v>
          </cell>
          <cell r="X9">
            <v>11.324903861390487</v>
          </cell>
          <cell r="Y9">
            <v>11.87099884530295</v>
          </cell>
          <cell r="Z9">
            <v>11.640141503875833</v>
          </cell>
          <cell r="AA9">
            <v>12.046003604126733</v>
          </cell>
          <cell r="AB9">
            <v>11.368880789775615</v>
          </cell>
          <cell r="AC9">
            <v>11.573750695716152</v>
          </cell>
          <cell r="AD9">
            <v>11.141661439550653</v>
          </cell>
          <cell r="AE9">
            <v>11.134211624789179</v>
          </cell>
          <cell r="AF9">
            <v>10.906992274564217</v>
          </cell>
          <cell r="AG9">
            <v>11.055988569793699</v>
          </cell>
        </row>
        <row r="10">
          <cell r="G10" t="str">
            <v>NMF</v>
          </cell>
          <cell r="H10" t="str">
            <v>NMF</v>
          </cell>
          <cell r="I10" t="str">
            <v>NMF</v>
          </cell>
          <cell r="J10" t="str">
            <v>NMF</v>
          </cell>
          <cell r="K10" t="str">
            <v>NMF</v>
          </cell>
          <cell r="L10" t="str">
            <v>NMF</v>
          </cell>
          <cell r="M10">
            <v>20.896478873239438</v>
          </cell>
          <cell r="N10">
            <v>15.027816901408451</v>
          </cell>
          <cell r="O10">
            <v>14.717253521126761</v>
          </cell>
          <cell r="P10">
            <v>20.353208168623048</v>
          </cell>
          <cell r="Q10">
            <v>20.258645667448977</v>
          </cell>
          <cell r="R10">
            <v>26.311954989833293</v>
          </cell>
          <cell r="S10">
            <v>26.511041295695623</v>
          </cell>
          <cell r="T10">
            <v>25.638039159897016</v>
          </cell>
          <cell r="U10">
            <v>24.387578808617828</v>
          </cell>
          <cell r="V10">
            <v>25.260576543513935</v>
          </cell>
          <cell r="W10">
            <v>25.024611309249355</v>
          </cell>
          <cell r="X10">
            <v>24.408464521855326</v>
          </cell>
          <cell r="Y10">
            <v>24.410658505173473</v>
          </cell>
          <cell r="Z10">
            <v>23.990896678775623</v>
          </cell>
          <cell r="AA10">
            <v>26.002029488833625</v>
          </cell>
          <cell r="AB10">
            <v>24.998965361948102</v>
          </cell>
          <cell r="AC10">
            <v>25.444987601806019</v>
          </cell>
          <cell r="AD10">
            <v>24.16804237378259</v>
          </cell>
          <cell r="AE10">
            <v>24.034431273403037</v>
          </cell>
          <cell r="AF10">
            <v>24.080699178317065</v>
          </cell>
          <cell r="AG10">
            <v>24.135574550274224</v>
          </cell>
        </row>
        <row r="11">
          <cell r="G11">
            <v>25.230773294609527</v>
          </cell>
          <cell r="H11">
            <v>24.721502861054798</v>
          </cell>
          <cell r="I11">
            <v>26.935976329075647</v>
          </cell>
          <cell r="J11">
            <v>23.850809232555068</v>
          </cell>
          <cell r="K11">
            <v>21.07861687743338</v>
          </cell>
          <cell r="L11">
            <v>18.466779659549545</v>
          </cell>
          <cell r="M11">
            <v>21.894275445305119</v>
          </cell>
          <cell r="N11">
            <v>18.45421583633696</v>
          </cell>
          <cell r="O11">
            <v>18.705678837441962</v>
          </cell>
          <cell r="P11">
            <v>17.188188571059435</v>
          </cell>
          <cell r="Q11">
            <v>16.371656288146522</v>
          </cell>
          <cell r="R11">
            <v>20.432017613622808</v>
          </cell>
          <cell r="S11">
            <v>20.435365594550138</v>
          </cell>
          <cell r="T11">
            <v>20.766815706356013</v>
          </cell>
          <cell r="U11">
            <v>20.264618567256207</v>
          </cell>
          <cell r="V11">
            <v>20.351666071366839</v>
          </cell>
          <cell r="W11">
            <v>20.261270586328873</v>
          </cell>
          <cell r="X11">
            <v>18.215172544664085</v>
          </cell>
          <cell r="Y11">
            <v>19.757904105676261</v>
          </cell>
          <cell r="Z11">
            <v>19.188747348029818</v>
          </cell>
          <cell r="AA11">
            <v>19.277225005526958</v>
          </cell>
          <cell r="AB11">
            <v>18.599209555090937</v>
          </cell>
          <cell r="AC11">
            <v>18.502793550362451</v>
          </cell>
          <cell r="AD11">
            <v>16.594290778595781</v>
          </cell>
          <cell r="AE11">
            <v>16.594290778595781</v>
          </cell>
          <cell r="AF11">
            <v>18.240510703271415</v>
          </cell>
          <cell r="AG11">
            <v>18.240510703271415</v>
          </cell>
        </row>
        <row r="12">
          <cell r="G12">
            <v>22.279033501393194</v>
          </cell>
          <cell r="H12">
            <v>21.863896231180899</v>
          </cell>
          <cell r="I12">
            <v>22.105428942063835</v>
          </cell>
          <cell r="J12">
            <v>21.856606013855099</v>
          </cell>
          <cell r="K12">
            <v>29.142980061641552</v>
          </cell>
          <cell r="L12">
            <v>27.470054015436187</v>
          </cell>
          <cell r="M12">
            <v>25.809582527057305</v>
          </cell>
          <cell r="N12">
            <v>21.918092528949636</v>
          </cell>
          <cell r="O12">
            <v>22.299611156215093</v>
          </cell>
          <cell r="P12">
            <v>19.410970076855182</v>
          </cell>
          <cell r="Q12">
            <v>19.430827846754781</v>
          </cell>
          <cell r="R12">
            <v>24.335697011955016</v>
          </cell>
          <cell r="S12">
            <v>27.383864691543014</v>
          </cell>
          <cell r="T12">
            <v>27.165429222647457</v>
          </cell>
          <cell r="U12">
            <v>29.546285055232346</v>
          </cell>
          <cell r="V12">
            <v>31.400189432113017</v>
          </cell>
          <cell r="W12">
            <v>33.777549162465867</v>
          </cell>
          <cell r="X12">
            <v>33.603064044641798</v>
          </cell>
          <cell r="Y12">
            <v>32.065413943817248</v>
          </cell>
          <cell r="Z12">
            <v>32.785165054841507</v>
          </cell>
          <cell r="AA12">
            <v>32.359857580145352</v>
          </cell>
          <cell r="AB12">
            <v>28.47210175722098</v>
          </cell>
          <cell r="AC12">
            <v>30.32842596819529</v>
          </cell>
          <cell r="AD12">
            <v>28.521935964226998</v>
          </cell>
          <cell r="AE12">
            <v>28.982902379032705</v>
          </cell>
          <cell r="AF12">
            <v>27.213788030318923</v>
          </cell>
          <cell r="AG12">
            <v>27.276080789076449</v>
          </cell>
        </row>
        <row r="13">
          <cell r="G13">
            <v>16.441540471622705</v>
          </cell>
          <cell r="H13">
            <v>15.902553406923756</v>
          </cell>
          <cell r="I13">
            <v>14.642523964691948</v>
          </cell>
          <cell r="J13">
            <v>15.331276000859578</v>
          </cell>
          <cell r="K13">
            <v>12.074227587558045</v>
          </cell>
          <cell r="L13">
            <v>10.687593925836016</v>
          </cell>
          <cell r="M13">
            <v>10.730239183344086</v>
          </cell>
          <cell r="N13">
            <v>8.9007333313871513</v>
          </cell>
          <cell r="O13">
            <v>9.3547275725477448</v>
          </cell>
          <cell r="P13">
            <v>9.908731932593728</v>
          </cell>
          <cell r="Q13">
            <v>8.5164242686870182</v>
          </cell>
          <cell r="R13">
            <v>10.054172081521978</v>
          </cell>
          <cell r="S13">
            <v>10.599377135918282</v>
          </cell>
          <cell r="T13">
            <v>10.501351133404645</v>
          </cell>
          <cell r="U13">
            <v>10.455859823676091</v>
          </cell>
          <cell r="V13">
            <v>11.269981760639421</v>
          </cell>
          <cell r="W13">
            <v>12.425029935112311</v>
          </cell>
          <cell r="X13">
            <v>12.340830787840165</v>
          </cell>
          <cell r="Y13">
            <v>11.671733719208888</v>
          </cell>
          <cell r="Z13">
            <v>11.98629769025656</v>
          </cell>
          <cell r="AA13">
            <v>11.841709644427114</v>
          </cell>
          <cell r="AB13">
            <v>11.908267517980141</v>
          </cell>
          <cell r="AC13">
            <v>12.048150719745092</v>
          </cell>
          <cell r="AD13">
            <v>11.355928380240933</v>
          </cell>
          <cell r="AE13">
            <v>11.140730178380098</v>
          </cell>
          <cell r="AF13">
            <v>10.832136121138587</v>
          </cell>
          <cell r="AG13">
            <v>11.273985499088266</v>
          </cell>
        </row>
        <row r="20">
          <cell r="G20">
            <v>36719</v>
          </cell>
          <cell r="H20">
            <v>36726</v>
          </cell>
          <cell r="I20">
            <v>36747</v>
          </cell>
          <cell r="J20">
            <v>36761</v>
          </cell>
          <cell r="K20">
            <v>36803</v>
          </cell>
          <cell r="L20">
            <v>36810</v>
          </cell>
          <cell r="M20">
            <v>36831</v>
          </cell>
          <cell r="N20">
            <v>36887</v>
          </cell>
          <cell r="O20">
            <v>36889</v>
          </cell>
          <cell r="P20">
            <v>36959</v>
          </cell>
          <cell r="Q20">
            <v>36993</v>
          </cell>
          <cell r="R20">
            <v>37029</v>
          </cell>
          <cell r="S20">
            <v>37034</v>
          </cell>
          <cell r="T20">
            <v>37036</v>
          </cell>
          <cell r="U20">
            <v>37041</v>
          </cell>
          <cell r="V20">
            <v>37043</v>
          </cell>
          <cell r="W20">
            <v>37048</v>
          </cell>
          <cell r="X20">
            <v>37050</v>
          </cell>
          <cell r="Y20">
            <v>37057.698437500003</v>
          </cell>
          <cell r="Z20">
            <v>37061.48510416667</v>
          </cell>
          <cell r="AA20">
            <v>37063.681319444448</v>
          </cell>
          <cell r="AB20">
            <v>37070.814675925925</v>
          </cell>
          <cell r="AC20">
            <v>37071.695127314815</v>
          </cell>
          <cell r="AD20">
            <v>37078.441805555558</v>
          </cell>
          <cell r="AE20">
            <v>37078.718807870369</v>
          </cell>
          <cell r="AF20">
            <v>37082.770821759259</v>
          </cell>
          <cell r="AG20">
            <v>37084.632303240738</v>
          </cell>
        </row>
        <row r="21">
          <cell r="G21">
            <v>13.587095843186866</v>
          </cell>
          <cell r="H21">
            <v>13.474483792583538</v>
          </cell>
          <cell r="I21">
            <v>14.140620574626535</v>
          </cell>
          <cell r="J21">
            <v>14.404863599654053</v>
          </cell>
          <cell r="K21">
            <v>15.148080946347267</v>
          </cell>
          <cell r="L21">
            <v>15.103207709151127</v>
          </cell>
          <cell r="M21">
            <v>16.153246790719017</v>
          </cell>
          <cell r="N21">
            <v>17.280209895216796</v>
          </cell>
          <cell r="O21">
            <v>17.305532387447229</v>
          </cell>
          <cell r="P21">
            <v>15.620313552003195</v>
          </cell>
          <cell r="Q21">
            <v>15.943555930286539</v>
          </cell>
          <cell r="R21">
            <v>16.256429377618687</v>
          </cell>
          <cell r="S21">
            <v>15.687950768274174</v>
          </cell>
          <cell r="T21">
            <v>16.113434347992751</v>
          </cell>
          <cell r="U21">
            <v>16.062539512613018</v>
          </cell>
          <cell r="V21">
            <v>16.270033841468841</v>
          </cell>
          <cell r="W21">
            <v>17.209598344010292</v>
          </cell>
          <cell r="X21">
            <v>16.172120778409926</v>
          </cell>
          <cell r="Y21">
            <v>16.231749812696034</v>
          </cell>
          <cell r="Z21">
            <v>15.961431523932349</v>
          </cell>
          <cell r="AA21">
            <v>15.870000338026983</v>
          </cell>
          <cell r="AB21">
            <v>16.331131536506213</v>
          </cell>
          <cell r="AC21">
            <v>16.510018639364535</v>
          </cell>
          <cell r="AD21" t="e">
            <v>#N/A</v>
          </cell>
          <cell r="AE21">
            <v>16.207898198981592</v>
          </cell>
          <cell r="AF21">
            <v>16.351007881268252</v>
          </cell>
          <cell r="AG21">
            <v>16.418587453459171</v>
          </cell>
        </row>
        <row r="22">
          <cell r="G22">
            <v>13.221711651575969</v>
          </cell>
          <cell r="H22">
            <v>13.798155240493685</v>
          </cell>
          <cell r="I22">
            <v>12.190831325358396</v>
          </cell>
          <cell r="J22">
            <v>12.922533358699022</v>
          </cell>
          <cell r="K22">
            <v>13.831270392679587</v>
          </cell>
          <cell r="L22">
            <v>13.517955030785163</v>
          </cell>
          <cell r="M22">
            <v>14.522555848246453</v>
          </cell>
          <cell r="N22">
            <v>16.638365584097802</v>
          </cell>
          <cell r="O22">
            <v>16.918755860003714</v>
          </cell>
          <cell r="P22">
            <v>14</v>
          </cell>
          <cell r="Q22">
            <v>13.931518428159091</v>
          </cell>
          <cell r="R22">
            <v>13.316705703139089</v>
          </cell>
          <cell r="S22">
            <v>12.948393172549554</v>
          </cell>
          <cell r="T22">
            <v>12.858073270803358</v>
          </cell>
          <cell r="U22">
            <v>12.785219798345846</v>
          </cell>
          <cell r="V22">
            <v>12.705690857486822</v>
          </cell>
          <cell r="W22">
            <v>12.83632801311283</v>
          </cell>
          <cell r="X22">
            <v>12.806899940605952</v>
          </cell>
          <cell r="Y22">
            <v>12.688864539464264</v>
          </cell>
          <cell r="Z22">
            <v>12.533301033472418</v>
          </cell>
          <cell r="AA22">
            <v>12.690152933924152</v>
          </cell>
          <cell r="AB22">
            <v>12.891573521663618</v>
          </cell>
          <cell r="AC22">
            <v>13.159244951798483</v>
          </cell>
          <cell r="AD22">
            <v>12.9438520338191</v>
          </cell>
          <cell r="AE22">
            <v>13.148498620182851</v>
          </cell>
          <cell r="AF22">
            <v>13.316067508484881</v>
          </cell>
          <cell r="AG22">
            <v>13.11414436627715</v>
          </cell>
        </row>
        <row r="23">
          <cell r="G23">
            <v>12.750363042140279</v>
          </cell>
          <cell r="H23">
            <v>12.749996573384776</v>
          </cell>
          <cell r="I23">
            <v>11.190238902072933</v>
          </cell>
          <cell r="J23">
            <v>14.10731935921766</v>
          </cell>
          <cell r="K23">
            <v>16.206541727766933</v>
          </cell>
          <cell r="L23">
            <v>16.521742097246221</v>
          </cell>
          <cell r="M23">
            <v>16.000125270162016</v>
          </cell>
          <cell r="N23">
            <v>17.793711674890876</v>
          </cell>
          <cell r="O23">
            <v>18.067453800807215</v>
          </cell>
          <cell r="P23">
            <v>17.27035189957029</v>
          </cell>
          <cell r="Q23">
            <v>15.180596563737948</v>
          </cell>
          <cell r="R23">
            <v>18.146541615196913</v>
          </cell>
          <cell r="S23">
            <v>17.058720047767093</v>
          </cell>
          <cell r="T23">
            <v>16.786248391845255</v>
          </cell>
          <cell r="U23">
            <v>16.993819456905502</v>
          </cell>
          <cell r="V23">
            <v>16.554089480493101</v>
          </cell>
          <cell r="W23">
            <v>16.536960843250714</v>
          </cell>
          <cell r="X23">
            <v>16.443561673437284</v>
          </cell>
          <cell r="Y23">
            <v>16.994749859124763</v>
          </cell>
          <cell r="Z23">
            <v>16.929776945798057</v>
          </cell>
          <cell r="AA23">
            <v>17.273420645479497</v>
          </cell>
          <cell r="AB23">
            <v>17.482787495220293</v>
          </cell>
          <cell r="AC23">
            <v>17.704555858214665</v>
          </cell>
          <cell r="AD23">
            <v>17.305806308452446</v>
          </cell>
          <cell r="AE23">
            <v>17.206823003471097</v>
          </cell>
          <cell r="AF23">
            <v>15.766934924604614</v>
          </cell>
          <cell r="AG23">
            <v>15.198391517104076</v>
          </cell>
        </row>
        <row r="24">
          <cell r="G24">
            <v>15.897588692245842</v>
          </cell>
          <cell r="H24">
            <v>15.7798410048467</v>
          </cell>
          <cell r="I24">
            <v>14.609580677863422</v>
          </cell>
          <cell r="J24">
            <v>14.705883317742924</v>
          </cell>
          <cell r="K24">
            <v>19.243473437678777</v>
          </cell>
          <cell r="L24">
            <v>17.922041697731871</v>
          </cell>
          <cell r="M24">
            <v>18.274728807426179</v>
          </cell>
          <cell r="N24">
            <v>20.470438213955216</v>
          </cell>
          <cell r="O24">
            <v>21.355595769240505</v>
          </cell>
          <cell r="P24">
            <v>16.525018822179909</v>
          </cell>
          <cell r="Q24">
            <v>17.157260667555331</v>
          </cell>
          <cell r="R24">
            <v>18.581785206525449</v>
          </cell>
          <cell r="S24">
            <v>18.061678278993536</v>
          </cell>
          <cell r="T24">
            <v>17.271548705044015</v>
          </cell>
          <cell r="U24">
            <v>17.449289041273264</v>
          </cell>
          <cell r="V24">
            <v>17.632614712162354</v>
          </cell>
          <cell r="W24">
            <v>17.49178420239457</v>
          </cell>
          <cell r="X24">
            <v>17.309609734981994</v>
          </cell>
          <cell r="Y24">
            <v>16.533049214360346</v>
          </cell>
          <cell r="Z24">
            <v>16.958186107107405</v>
          </cell>
          <cell r="AA24">
            <v>17.129470168428849</v>
          </cell>
          <cell r="AB24">
            <v>17.46471397975823</v>
          </cell>
          <cell r="AC24">
            <v>18.104427729166773</v>
          </cell>
          <cell r="AD24" t="e">
            <v>#N/A</v>
          </cell>
          <cell r="AE24">
            <v>17.469811854730413</v>
          </cell>
          <cell r="AF24">
            <v>17.273507875634888</v>
          </cell>
          <cell r="AG24">
            <v>17.221931892099906</v>
          </cell>
        </row>
        <row r="31">
          <cell r="G31">
            <v>36719</v>
          </cell>
          <cell r="H31">
            <v>36726</v>
          </cell>
          <cell r="I31">
            <v>36747</v>
          </cell>
          <cell r="J31">
            <v>36761</v>
          </cell>
          <cell r="K31">
            <v>36803</v>
          </cell>
          <cell r="L31">
            <v>36810</v>
          </cell>
          <cell r="M31">
            <v>36831</v>
          </cell>
          <cell r="N31">
            <v>36887</v>
          </cell>
          <cell r="O31">
            <v>36889</v>
          </cell>
          <cell r="P31">
            <v>36959</v>
          </cell>
          <cell r="Q31">
            <v>36993</v>
          </cell>
          <cell r="R31">
            <v>37029</v>
          </cell>
          <cell r="S31">
            <v>37034</v>
          </cell>
          <cell r="T31">
            <v>37036</v>
          </cell>
          <cell r="U31">
            <v>37041</v>
          </cell>
          <cell r="V31">
            <v>37043</v>
          </cell>
          <cell r="W31">
            <v>37048</v>
          </cell>
          <cell r="X31">
            <v>37050</v>
          </cell>
          <cell r="Y31">
            <v>37057.698437500003</v>
          </cell>
          <cell r="Z31">
            <v>37061.48510416667</v>
          </cell>
          <cell r="AA31">
            <v>37063.681319444448</v>
          </cell>
          <cell r="AB31">
            <v>37070.814675925925</v>
          </cell>
          <cell r="AC31">
            <v>37071.695127314815</v>
          </cell>
          <cell r="AD31">
            <v>37078.441805555558</v>
          </cell>
          <cell r="AE31">
            <v>37078.718807870369</v>
          </cell>
          <cell r="AF31">
            <v>37082.770821759259</v>
          </cell>
          <cell r="AG31">
            <v>37084.632303240738</v>
          </cell>
        </row>
        <row r="32">
          <cell r="K32">
            <v>-0.21251923425762587</v>
          </cell>
          <cell r="L32">
            <v>-0.22761810871477417</v>
          </cell>
          <cell r="M32">
            <v>-0.12581319898470578</v>
          </cell>
          <cell r="N32">
            <v>-0.23885144844669381</v>
          </cell>
          <cell r="O32">
            <v>-0.17549454869296766</v>
          </cell>
          <cell r="P32">
            <v>-0.13268087081415336</v>
          </cell>
          <cell r="Q32">
            <v>-0.13564913371468357</v>
          </cell>
          <cell r="R32">
            <v>-8.3390013369301186E-2</v>
          </cell>
          <cell r="S32">
            <v>-7.8622864480132892E-2</v>
          </cell>
          <cell r="T32">
            <v>-0.10158569869498058</v>
          </cell>
          <cell r="U32">
            <v>-9.5243887260121118E-2</v>
          </cell>
          <cell r="V32">
            <v>-8.6489277394882547E-2</v>
          </cell>
          <cell r="W32">
            <v>-0.12674970750925452</v>
          </cell>
          <cell r="X32">
            <v>-0.14076709829772349</v>
          </cell>
          <cell r="Y32">
            <v>-0.15415283818985559</v>
          </cell>
          <cell r="Z32">
            <v>-0.15437259131036096</v>
          </cell>
          <cell r="AA32">
            <v>-0.17097331498637613</v>
          </cell>
          <cell r="AB32">
            <v>-0.15443705443586553</v>
          </cell>
          <cell r="AC32">
            <v>-0.12100517624623075</v>
          </cell>
          <cell r="AD32" t="e">
            <v>#N/A</v>
          </cell>
          <cell r="AE32">
            <v>-0.12146558906080962</v>
          </cell>
          <cell r="AF32">
            <v>-0.16398607961554634</v>
          </cell>
          <cell r="AG32">
            <v>-0.1847073556763501</v>
          </cell>
        </row>
        <row r="39">
          <cell r="G39">
            <v>36719</v>
          </cell>
          <cell r="H39">
            <v>36726</v>
          </cell>
          <cell r="I39">
            <v>36747</v>
          </cell>
          <cell r="J39">
            <v>36761</v>
          </cell>
          <cell r="K39">
            <v>36803</v>
          </cell>
          <cell r="L39">
            <v>36810</v>
          </cell>
          <cell r="M39">
            <v>36831</v>
          </cell>
          <cell r="N39">
            <v>36887</v>
          </cell>
          <cell r="O39">
            <v>36889</v>
          </cell>
          <cell r="P39">
            <v>36959</v>
          </cell>
          <cell r="Q39">
            <v>36993</v>
          </cell>
          <cell r="R39">
            <v>37029</v>
          </cell>
          <cell r="S39">
            <v>37034</v>
          </cell>
          <cell r="T39">
            <v>37036</v>
          </cell>
          <cell r="U39">
            <v>37041</v>
          </cell>
          <cell r="V39">
            <v>37043</v>
          </cell>
          <cell r="W39">
            <v>37048</v>
          </cell>
          <cell r="X39">
            <v>37050</v>
          </cell>
          <cell r="Y39">
            <v>37057.698437500003</v>
          </cell>
          <cell r="Z39">
            <v>37061.48510416667</v>
          </cell>
          <cell r="AA39">
            <v>37063.681319444448</v>
          </cell>
          <cell r="AB39">
            <v>37070.814675925925</v>
          </cell>
          <cell r="AC39">
            <v>37071.695127314815</v>
          </cell>
          <cell r="AD39">
            <v>37078.441805555558</v>
          </cell>
          <cell r="AE39">
            <v>37078.718807870369</v>
          </cell>
          <cell r="AF39">
            <v>37082.770821759259</v>
          </cell>
          <cell r="AG39">
            <v>37084.632303240738</v>
          </cell>
        </row>
        <row r="40">
          <cell r="G40">
            <v>14.429158760278305</v>
          </cell>
          <cell r="H40">
            <v>14.34819734345351</v>
          </cell>
          <cell r="I40">
            <v>14.142631246046806</v>
          </cell>
          <cell r="J40">
            <v>14.345920303605315</v>
          </cell>
          <cell r="L40">
            <v>13.075838077166351</v>
          </cell>
          <cell r="M40">
            <v>13.455028462998101</v>
          </cell>
          <cell r="P40">
            <v>11.802909550917141</v>
          </cell>
          <cell r="Q40">
            <v>11.333459835547123</v>
          </cell>
          <cell r="R40">
            <v>11.36774383078731</v>
          </cell>
          <cell r="S40">
            <v>11.30699177438308</v>
          </cell>
          <cell r="T40">
            <v>11.238484136310223</v>
          </cell>
          <cell r="U40">
            <v>11.156462984723854</v>
          </cell>
          <cell r="V40">
            <v>11.103525264394831</v>
          </cell>
          <cell r="W40">
            <v>11.189717978848414</v>
          </cell>
          <cell r="X40">
            <v>11.169212690951822</v>
          </cell>
          <cell r="Y40">
            <v>10.798413631022328</v>
          </cell>
          <cell r="Z40">
            <v>10.779847238542892</v>
          </cell>
          <cell r="AA40">
            <v>10.924911868390131</v>
          </cell>
          <cell r="AB40">
            <v>10.834841363102234</v>
          </cell>
          <cell r="AC40">
            <v>10.829259694477088</v>
          </cell>
          <cell r="AD40">
            <v>10.619623971797886</v>
          </cell>
          <cell r="AE40">
            <v>10.558049353701529</v>
          </cell>
          <cell r="AF40">
            <v>10.508695652173913</v>
          </cell>
          <cell r="AG40">
            <v>10.692538190364278</v>
          </cell>
        </row>
      </sheetData>
      <sheetData sheetId="2" refreshError="1">
        <row r="1">
          <cell r="G1">
            <v>1</v>
          </cell>
          <cell r="H1">
            <v>2</v>
          </cell>
          <cell r="I1">
            <v>3</v>
          </cell>
          <cell r="J1">
            <v>4</v>
          </cell>
          <cell r="K1">
            <v>5</v>
          </cell>
          <cell r="L1">
            <v>6</v>
          </cell>
          <cell r="M1">
            <v>7</v>
          </cell>
          <cell r="N1">
            <v>8</v>
          </cell>
          <cell r="O1">
            <v>9</v>
          </cell>
          <cell r="P1">
            <v>10</v>
          </cell>
          <cell r="Q1">
            <v>11</v>
          </cell>
          <cell r="R1">
            <v>12</v>
          </cell>
          <cell r="S1">
            <v>13</v>
          </cell>
          <cell r="T1">
            <v>14</v>
          </cell>
          <cell r="U1">
            <v>15</v>
          </cell>
          <cell r="V1">
            <v>16</v>
          </cell>
          <cell r="W1">
            <v>17</v>
          </cell>
          <cell r="X1">
            <v>18</v>
          </cell>
          <cell r="Y1">
            <v>19</v>
          </cell>
          <cell r="Z1">
            <v>20</v>
          </cell>
          <cell r="AA1">
            <v>21</v>
          </cell>
          <cell r="AB1">
            <v>22</v>
          </cell>
          <cell r="AC1">
            <v>23</v>
          </cell>
          <cell r="AD1">
            <v>24</v>
          </cell>
          <cell r="AE1">
            <v>25</v>
          </cell>
          <cell r="AF1">
            <v>26</v>
          </cell>
          <cell r="AG1">
            <v>27</v>
          </cell>
          <cell r="AH1">
            <v>28</v>
          </cell>
          <cell r="AI1">
            <v>29</v>
          </cell>
          <cell r="AJ1">
            <v>30</v>
          </cell>
          <cell r="AK1">
            <v>31</v>
          </cell>
          <cell r="AL1">
            <v>32</v>
          </cell>
          <cell r="AM1">
            <v>33</v>
          </cell>
          <cell r="AN1">
            <v>34</v>
          </cell>
          <cell r="AO1">
            <v>35</v>
          </cell>
          <cell r="AP1">
            <v>36</v>
          </cell>
          <cell r="AQ1">
            <v>37</v>
          </cell>
          <cell r="AR1">
            <v>38</v>
          </cell>
          <cell r="AS1">
            <v>39</v>
          </cell>
          <cell r="AT1">
            <v>40</v>
          </cell>
          <cell r="AU1">
            <v>41</v>
          </cell>
          <cell r="AV1">
            <v>42</v>
          </cell>
          <cell r="AW1">
            <v>43</v>
          </cell>
          <cell r="AX1">
            <v>44</v>
          </cell>
          <cell r="AY1">
            <v>45</v>
          </cell>
          <cell r="AZ1">
            <v>46</v>
          </cell>
          <cell r="BA1">
            <v>47</v>
          </cell>
          <cell r="BB1">
            <v>48</v>
          </cell>
          <cell r="BC1">
            <v>49</v>
          </cell>
          <cell r="BD1">
            <v>50</v>
          </cell>
          <cell r="BE1">
            <v>51</v>
          </cell>
          <cell r="BF1">
            <v>52</v>
          </cell>
          <cell r="BG1">
            <v>53</v>
          </cell>
          <cell r="BH1">
            <v>54</v>
          </cell>
          <cell r="BI1">
            <v>55</v>
          </cell>
          <cell r="BJ1">
            <v>56</v>
          </cell>
          <cell r="BK1">
            <v>57</v>
          </cell>
          <cell r="BL1">
            <v>58</v>
          </cell>
          <cell r="BM1">
            <v>59</v>
          </cell>
          <cell r="BN1">
            <v>60</v>
          </cell>
          <cell r="BO1">
            <v>61</v>
          </cell>
          <cell r="BP1">
            <v>62</v>
          </cell>
          <cell r="BQ1">
            <v>63</v>
          </cell>
          <cell r="BR1">
            <v>64</v>
          </cell>
          <cell r="BS1">
            <v>65</v>
          </cell>
          <cell r="BT1">
            <v>66</v>
          </cell>
          <cell r="BU1">
            <v>67</v>
          </cell>
          <cell r="BV1">
            <v>68</v>
          </cell>
          <cell r="BW1">
            <v>69</v>
          </cell>
          <cell r="BX1">
            <v>70</v>
          </cell>
          <cell r="BY1">
            <v>71</v>
          </cell>
          <cell r="BZ1">
            <v>72</v>
          </cell>
          <cell r="CA1">
            <v>73</v>
          </cell>
          <cell r="CB1">
            <v>74</v>
          </cell>
          <cell r="CC1">
            <v>75</v>
          </cell>
          <cell r="CD1">
            <v>76</v>
          </cell>
          <cell r="CE1">
            <v>77</v>
          </cell>
          <cell r="CF1">
            <v>78</v>
          </cell>
          <cell r="CG1">
            <v>79</v>
          </cell>
          <cell r="CH1">
            <v>80</v>
          </cell>
          <cell r="CI1">
            <v>81</v>
          </cell>
          <cell r="CJ1">
            <v>82</v>
          </cell>
          <cell r="CK1">
            <v>83</v>
          </cell>
          <cell r="CL1">
            <v>84</v>
          </cell>
          <cell r="CM1">
            <v>85</v>
          </cell>
          <cell r="CN1">
            <v>86</v>
          </cell>
          <cell r="CO1">
            <v>87</v>
          </cell>
          <cell r="CP1">
            <v>88</v>
          </cell>
          <cell r="CQ1">
            <v>89</v>
          </cell>
          <cell r="CR1">
            <v>90</v>
          </cell>
          <cell r="CS1">
            <v>91</v>
          </cell>
          <cell r="CT1">
            <v>92</v>
          </cell>
          <cell r="CU1">
            <v>93</v>
          </cell>
          <cell r="CV1">
            <v>94</v>
          </cell>
          <cell r="CW1">
            <v>95</v>
          </cell>
          <cell r="CX1">
            <v>96</v>
          </cell>
          <cell r="CY1">
            <v>97</v>
          </cell>
          <cell r="CZ1">
            <v>98</v>
          </cell>
          <cell r="DA1">
            <v>99</v>
          </cell>
          <cell r="DB1">
            <v>100</v>
          </cell>
          <cell r="DC1">
            <v>101</v>
          </cell>
          <cell r="DD1">
            <v>102</v>
          </cell>
          <cell r="DE1">
            <v>103</v>
          </cell>
          <cell r="DF1">
            <v>104</v>
          </cell>
          <cell r="DG1">
            <v>105</v>
          </cell>
          <cell r="DH1">
            <v>106</v>
          </cell>
          <cell r="DI1">
            <v>107</v>
          </cell>
          <cell r="DJ1">
            <v>108</v>
          </cell>
          <cell r="DK1">
            <v>109</v>
          </cell>
          <cell r="DL1">
            <v>110</v>
          </cell>
          <cell r="DM1">
            <v>111</v>
          </cell>
          <cell r="DN1">
            <v>112</v>
          </cell>
          <cell r="DO1">
            <v>113</v>
          </cell>
          <cell r="DP1">
            <v>114</v>
          </cell>
          <cell r="DQ1">
            <v>115</v>
          </cell>
          <cell r="DR1">
            <v>116</v>
          </cell>
          <cell r="DS1">
            <v>117</v>
          </cell>
          <cell r="DT1">
            <v>118</v>
          </cell>
          <cell r="DU1">
            <v>119</v>
          </cell>
          <cell r="DV1">
            <v>120</v>
          </cell>
          <cell r="DW1">
            <v>121</v>
          </cell>
          <cell r="DX1">
            <v>122</v>
          </cell>
          <cell r="DY1">
            <v>123</v>
          </cell>
          <cell r="DZ1">
            <v>124</v>
          </cell>
          <cell r="EA1">
            <v>125</v>
          </cell>
          <cell r="EB1">
            <v>126</v>
          </cell>
          <cell r="EC1">
            <v>127</v>
          </cell>
          <cell r="ED1">
            <v>128</v>
          </cell>
          <cell r="EE1">
            <v>129</v>
          </cell>
          <cell r="EF1">
            <v>130</v>
          </cell>
          <cell r="EG1">
            <v>131</v>
          </cell>
          <cell r="EH1">
            <v>132</v>
          </cell>
          <cell r="EI1">
            <v>133</v>
          </cell>
          <cell r="EJ1">
            <v>134</v>
          </cell>
          <cell r="EK1">
            <v>135</v>
          </cell>
          <cell r="EL1">
            <v>136</v>
          </cell>
          <cell r="EM1">
            <v>137</v>
          </cell>
          <cell r="EN1">
            <v>138</v>
          </cell>
          <cell r="EO1">
            <v>139</v>
          </cell>
          <cell r="EP1">
            <v>140</v>
          </cell>
          <cell r="EQ1">
            <v>141</v>
          </cell>
          <cell r="ER1">
            <v>142</v>
          </cell>
          <cell r="ES1">
            <v>143</v>
          </cell>
          <cell r="ET1">
            <v>144</v>
          </cell>
          <cell r="EU1">
            <v>145</v>
          </cell>
          <cell r="EV1">
            <v>146</v>
          </cell>
          <cell r="EW1">
            <v>147</v>
          </cell>
          <cell r="EX1">
            <v>148</v>
          </cell>
          <cell r="EY1">
            <v>149</v>
          </cell>
          <cell r="EZ1">
            <v>150</v>
          </cell>
          <cell r="FA1">
            <v>151</v>
          </cell>
          <cell r="FB1">
            <v>152</v>
          </cell>
          <cell r="FC1">
            <v>153</v>
          </cell>
          <cell r="FD1">
            <v>154</v>
          </cell>
          <cell r="FE1">
            <v>155</v>
          </cell>
          <cell r="FF1">
            <v>156</v>
          </cell>
          <cell r="FG1">
            <v>157</v>
          </cell>
          <cell r="FH1">
            <v>158</v>
          </cell>
          <cell r="FI1">
            <v>159</v>
          </cell>
          <cell r="FJ1">
            <v>160</v>
          </cell>
          <cell r="FK1">
            <v>161</v>
          </cell>
          <cell r="FL1">
            <v>162</v>
          </cell>
          <cell r="FM1">
            <v>163</v>
          </cell>
          <cell r="FN1">
            <v>164</v>
          </cell>
          <cell r="FO1">
            <v>165</v>
          </cell>
          <cell r="FP1">
            <v>166</v>
          </cell>
          <cell r="FQ1">
            <v>167</v>
          </cell>
          <cell r="FR1">
            <v>168</v>
          </cell>
          <cell r="FS1">
            <v>169</v>
          </cell>
          <cell r="FT1">
            <v>170</v>
          </cell>
          <cell r="FU1">
            <v>171</v>
          </cell>
          <cell r="FV1">
            <v>172</v>
          </cell>
          <cell r="FW1">
            <v>173</v>
          </cell>
          <cell r="FX1">
            <v>174</v>
          </cell>
          <cell r="FY1">
            <v>175</v>
          </cell>
          <cell r="FZ1">
            <v>176</v>
          </cell>
          <cell r="GA1">
            <v>177</v>
          </cell>
          <cell r="GB1">
            <v>178</v>
          </cell>
          <cell r="GC1">
            <v>179</v>
          </cell>
          <cell r="GD1">
            <v>180</v>
          </cell>
          <cell r="GE1">
            <v>181</v>
          </cell>
          <cell r="GF1">
            <v>182</v>
          </cell>
          <cell r="GG1">
            <v>183</v>
          </cell>
          <cell r="GH1">
            <v>184</v>
          </cell>
          <cell r="GI1">
            <v>185</v>
          </cell>
          <cell r="GJ1">
            <v>186</v>
          </cell>
          <cell r="GK1">
            <v>187</v>
          </cell>
          <cell r="GL1">
            <v>188</v>
          </cell>
          <cell r="GM1">
            <v>189</v>
          </cell>
          <cell r="GN1">
            <v>190</v>
          </cell>
          <cell r="GO1">
            <v>191</v>
          </cell>
          <cell r="GP1">
            <v>192</v>
          </cell>
          <cell r="GQ1">
            <v>193</v>
          </cell>
          <cell r="GR1">
            <v>194</v>
          </cell>
          <cell r="GS1">
            <v>195</v>
          </cell>
          <cell r="GT1">
            <v>196</v>
          </cell>
          <cell r="GU1">
            <v>197</v>
          </cell>
          <cell r="GV1">
            <v>198</v>
          </cell>
          <cell r="GW1">
            <v>199</v>
          </cell>
          <cell r="GX1">
            <v>200</v>
          </cell>
          <cell r="GY1">
            <v>201</v>
          </cell>
          <cell r="GZ1">
            <v>202</v>
          </cell>
          <cell r="HA1">
            <v>203</v>
          </cell>
          <cell r="HB1">
            <v>204</v>
          </cell>
          <cell r="HC1">
            <v>205</v>
          </cell>
          <cell r="HD1">
            <v>206</v>
          </cell>
          <cell r="HE1">
            <v>207</v>
          </cell>
          <cell r="HF1">
            <v>208</v>
          </cell>
          <cell r="HG1">
            <v>209</v>
          </cell>
          <cell r="HH1">
            <v>210</v>
          </cell>
          <cell r="HI1">
            <v>211</v>
          </cell>
          <cell r="HJ1">
            <v>212</v>
          </cell>
          <cell r="HK1">
            <v>213</v>
          </cell>
          <cell r="HL1">
            <v>214</v>
          </cell>
          <cell r="HM1">
            <v>215</v>
          </cell>
          <cell r="HN1">
            <v>216</v>
          </cell>
          <cell r="HO1">
            <v>217</v>
          </cell>
          <cell r="HP1">
            <v>218</v>
          </cell>
          <cell r="HQ1">
            <v>219</v>
          </cell>
          <cell r="HR1">
            <v>220</v>
          </cell>
          <cell r="HS1">
            <v>221</v>
          </cell>
          <cell r="HT1">
            <v>222</v>
          </cell>
          <cell r="HU1">
            <v>223</v>
          </cell>
          <cell r="HV1">
            <v>224</v>
          </cell>
          <cell r="HW1">
            <v>225</v>
          </cell>
          <cell r="HX1">
            <v>226</v>
          </cell>
          <cell r="HY1">
            <v>227</v>
          </cell>
          <cell r="HZ1">
            <v>228</v>
          </cell>
          <cell r="IA1">
            <v>229</v>
          </cell>
          <cell r="IB1">
            <v>230</v>
          </cell>
          <cell r="IC1">
            <v>231</v>
          </cell>
          <cell r="ID1">
            <v>232</v>
          </cell>
          <cell r="IE1">
            <v>233</v>
          </cell>
          <cell r="IF1">
            <v>234</v>
          </cell>
          <cell r="IG1">
            <v>235</v>
          </cell>
          <cell r="IH1">
            <v>236</v>
          </cell>
          <cell r="II1">
            <v>237</v>
          </cell>
          <cell r="IJ1">
            <v>238</v>
          </cell>
          <cell r="IK1">
            <v>239</v>
          </cell>
          <cell r="IL1">
            <v>240</v>
          </cell>
          <cell r="IM1">
            <v>241</v>
          </cell>
          <cell r="IN1">
            <v>242</v>
          </cell>
          <cell r="IO1">
            <v>243</v>
          </cell>
          <cell r="IP1">
            <v>244</v>
          </cell>
          <cell r="IQ1">
            <v>245</v>
          </cell>
          <cell r="IR1">
            <v>246</v>
          </cell>
          <cell r="IS1">
            <v>247</v>
          </cell>
          <cell r="IT1">
            <v>248</v>
          </cell>
          <cell r="IU1">
            <v>249</v>
          </cell>
          <cell r="IV1">
            <v>250</v>
          </cell>
        </row>
        <row r="7">
          <cell r="O7" t="str">
            <v>YE2000</v>
          </cell>
        </row>
        <row r="8">
          <cell r="G8">
            <v>36719</v>
          </cell>
          <cell r="H8">
            <v>36726</v>
          </cell>
          <cell r="I8">
            <v>36747</v>
          </cell>
          <cell r="J8">
            <v>36761</v>
          </cell>
          <cell r="K8">
            <v>36803</v>
          </cell>
          <cell r="L8">
            <v>36810</v>
          </cell>
          <cell r="M8">
            <v>36831</v>
          </cell>
          <cell r="N8">
            <v>36887</v>
          </cell>
          <cell r="O8">
            <v>36889</v>
          </cell>
          <cell r="P8">
            <v>36959</v>
          </cell>
          <cell r="Q8">
            <v>36993</v>
          </cell>
          <cell r="R8">
            <v>37029</v>
          </cell>
          <cell r="S8">
            <v>37034</v>
          </cell>
          <cell r="T8">
            <v>37036</v>
          </cell>
          <cell r="U8">
            <v>37041</v>
          </cell>
          <cell r="V8">
            <v>37043</v>
          </cell>
          <cell r="W8">
            <v>37048</v>
          </cell>
          <cell r="X8">
            <v>37050</v>
          </cell>
          <cell r="Y8">
            <v>37057.698437500003</v>
          </cell>
          <cell r="Z8">
            <v>37061.48510416667</v>
          </cell>
          <cell r="AA8">
            <v>37063.681319444448</v>
          </cell>
          <cell r="AB8">
            <v>37070.814675925925</v>
          </cell>
          <cell r="AC8">
            <v>37071.695127314815</v>
          </cell>
          <cell r="AD8">
            <v>37078.441805555558</v>
          </cell>
          <cell r="AE8">
            <v>37078.718807870369</v>
          </cell>
          <cell r="AF8">
            <v>37082.770821759259</v>
          </cell>
          <cell r="AG8">
            <v>37084.632303240738</v>
          </cell>
        </row>
        <row r="9">
          <cell r="G9">
            <v>12.7127041020567</v>
          </cell>
          <cell r="H9">
            <v>13.164018563961895</v>
          </cell>
          <cell r="I9">
            <v>13.882835549197424</v>
          </cell>
          <cell r="J9">
            <v>12.625362093858268</v>
          </cell>
          <cell r="K9">
            <v>13.403798042401554</v>
          </cell>
          <cell r="L9">
            <v>13.543517315217017</v>
          </cell>
          <cell r="M9">
            <v>12.365883444343837</v>
          </cell>
          <cell r="N9">
            <v>10.831763563101129</v>
          </cell>
          <cell r="O9">
            <v>11.053284353173286</v>
          </cell>
          <cell r="P9">
            <v>9.8035990930632426</v>
          </cell>
          <cell r="Q9">
            <v>10.415782406708532</v>
          </cell>
          <cell r="R9">
            <v>11.903022363882972</v>
          </cell>
          <cell r="S9">
            <v>12.075004102338214</v>
          </cell>
          <cell r="T9">
            <v>11.742388466024185</v>
          </cell>
          <cell r="U9">
            <v>11.735644084123978</v>
          </cell>
          <cell r="V9">
            <v>11.432146898614722</v>
          </cell>
          <cell r="W9">
            <v>11.391680607213489</v>
          </cell>
          <cell r="X9">
            <v>10.125849817738164</v>
          </cell>
          <cell r="Y9">
            <v>10.750964326693948</v>
          </cell>
          <cell r="Z9">
            <v>10.541888487787572</v>
          </cell>
          <cell r="AA9">
            <v>10.909457301348784</v>
          </cell>
          <cell r="AB9">
            <v>10.302881333855701</v>
          </cell>
          <cell r="AC9">
            <v>10.48854167886361</v>
          </cell>
          <cell r="AD9">
            <v>10.096967133028746</v>
          </cell>
          <cell r="AE9">
            <v>10.090215847755731</v>
          </cell>
          <cell r="AF9">
            <v>9.8843016469287761</v>
          </cell>
          <cell r="AG9">
            <v>10.019327352389073</v>
          </cell>
        </row>
        <row r="10">
          <cell r="G10" t="str">
            <v>NMF</v>
          </cell>
          <cell r="H10" t="str">
            <v>NMF</v>
          </cell>
          <cell r="I10" t="str">
            <v>NMF</v>
          </cell>
          <cell r="J10" t="str">
            <v>NMF</v>
          </cell>
          <cell r="K10" t="str">
            <v>NMF</v>
          </cell>
          <cell r="L10" t="str">
            <v>NMF</v>
          </cell>
          <cell r="M10">
            <v>18.260307692307691</v>
          </cell>
          <cell r="N10">
            <v>13.132</v>
          </cell>
          <cell r="O10">
            <v>12.860615384615384</v>
          </cell>
          <cell r="P10">
            <v>15.290522115545677</v>
          </cell>
          <cell r="Q10">
            <v>16.059617941333894</v>
          </cell>
          <cell r="R10">
            <v>20.858252390743676</v>
          </cell>
          <cell r="S10">
            <v>21.224480877199998</v>
          </cell>
          <cell r="T10">
            <v>20.525563888978162</v>
          </cell>
          <cell r="U10">
            <v>19.524457537952596</v>
          </cell>
          <cell r="V10">
            <v>20.223371002854847</v>
          </cell>
          <cell r="W10">
            <v>20.034459539647035</v>
          </cell>
          <cell r="X10">
            <v>19.541178436097322</v>
          </cell>
          <cell r="Y10">
            <v>19.542934917725542</v>
          </cell>
          <cell r="Z10">
            <v>19.206877696962728</v>
          </cell>
          <cell r="AA10">
            <v>20.816970993279838</v>
          </cell>
          <cell r="AB10">
            <v>20.013927644577283</v>
          </cell>
          <cell r="AC10">
            <v>20.371008696018567</v>
          </cell>
          <cell r="AD10">
            <v>19.348698811200293</v>
          </cell>
          <cell r="AE10">
            <v>19.241731068464066</v>
          </cell>
          <cell r="AF10">
            <v>19.27877270150001</v>
          </cell>
          <cell r="AG10">
            <v>19.322705388629998</v>
          </cell>
        </row>
        <row r="11">
          <cell r="G11">
            <v>21.028697585534943</v>
          </cell>
          <cell r="H11">
            <v>20.604243930808288</v>
          </cell>
          <cell r="I11">
            <v>22.618656226173481</v>
          </cell>
          <cell r="J11">
            <v>20.027597501077985</v>
          </cell>
          <cell r="K11">
            <v>17.789458625258469</v>
          </cell>
          <cell r="L11">
            <v>15.585178790693144</v>
          </cell>
          <cell r="M11">
            <v>18.322278414818282</v>
          </cell>
          <cell r="N11">
            <v>15.268888574376401</v>
          </cell>
          <cell r="O11">
            <v>15.476947295402647</v>
          </cell>
          <cell r="P11">
            <v>14.875204417484007</v>
          </cell>
          <cell r="Q11">
            <v>14.168629080059306</v>
          </cell>
          <cell r="R11">
            <v>17.529178899053463</v>
          </cell>
          <cell r="S11">
            <v>17.532051222175713</v>
          </cell>
          <cell r="T11">
            <v>17.816411211278435</v>
          </cell>
          <cell r="U11">
            <v>17.385562742940976</v>
          </cell>
          <cell r="V11">
            <v>17.46024314411947</v>
          </cell>
          <cell r="W11">
            <v>17.382690419818729</v>
          </cell>
          <cell r="X11">
            <v>15.369924369106757</v>
          </cell>
          <cell r="Y11">
            <v>16.950838741829592</v>
          </cell>
          <cell r="Z11">
            <v>16.462543811047144</v>
          </cell>
          <cell r="AA11">
            <v>16.538451179382736</v>
          </cell>
          <cell r="AB11">
            <v>15.956763440473821</v>
          </cell>
          <cell r="AC11">
            <v>15.874045549975785</v>
          </cell>
          <cell r="AD11">
            <v>14.002227736277883</v>
          </cell>
          <cell r="AE11">
            <v>14.002227736277883</v>
          </cell>
          <cell r="AF11">
            <v>15.649026022499143</v>
          </cell>
          <cell r="AG11">
            <v>15.649026022499143</v>
          </cell>
        </row>
        <row r="12">
          <cell r="G12">
            <v>19.662361030258861</v>
          </cell>
          <cell r="H12">
            <v>19.295981632179505</v>
          </cell>
          <cell r="I12">
            <v>19.27699427864226</v>
          </cell>
          <cell r="J12">
            <v>19.060008750967313</v>
          </cell>
          <cell r="K12">
            <v>23.117795298029026</v>
          </cell>
          <cell r="L12">
            <v>21.790739458059509</v>
          </cell>
          <cell r="M12">
            <v>20.403362898091373</v>
          </cell>
          <cell r="N12">
            <v>17.32700617816203</v>
          </cell>
          <cell r="O12">
            <v>17.628609778155102</v>
          </cell>
          <cell r="P12">
            <v>15.207683972820098</v>
          </cell>
          <cell r="Q12">
            <v>15.223241705784622</v>
          </cell>
          <cell r="R12">
            <v>19.066001748021517</v>
          </cell>
          <cell r="S12">
            <v>21.454113758075618</v>
          </cell>
          <cell r="T12">
            <v>21.282978695465879</v>
          </cell>
          <cell r="U12">
            <v>23.148279756847067</v>
          </cell>
          <cell r="V12">
            <v>24.600736371215145</v>
          </cell>
          <cell r="W12">
            <v>26.463298382581264</v>
          </cell>
          <cell r="X12">
            <v>26.326596583581914</v>
          </cell>
          <cell r="Y12">
            <v>25.121911979900158</v>
          </cell>
          <cell r="Z12">
            <v>25.685806900772469</v>
          </cell>
          <cell r="AA12">
            <v>25.352596265711554</v>
          </cell>
          <cell r="AB12">
            <v>19.58121725863683</v>
          </cell>
          <cell r="AC12">
            <v>20.857873544410918</v>
          </cell>
          <cell r="AD12">
            <v>19.615489910603916</v>
          </cell>
          <cell r="AE12">
            <v>19.932511941299499</v>
          </cell>
          <cell r="AF12">
            <v>18.715832796467812</v>
          </cell>
          <cell r="AG12">
            <v>18.758673611426673</v>
          </cell>
        </row>
        <row r="13">
          <cell r="G13">
            <v>13.451089751300055</v>
          </cell>
          <cell r="H13">
            <v>13.010135730320792</v>
          </cell>
          <cell r="I13">
            <v>11.979285297175958</v>
          </cell>
          <cell r="J13">
            <v>12.146348828130272</v>
          </cell>
          <cell r="K13">
            <v>9.5659213297374084</v>
          </cell>
          <cell r="L13">
            <v>8.4673476590814847</v>
          </cell>
          <cell r="M13">
            <v>8.5011337688305648</v>
          </cell>
          <cell r="N13">
            <v>7.0786401827780647</v>
          </cell>
          <cell r="O13">
            <v>7.439696037231843</v>
          </cell>
          <cell r="P13">
            <v>7.8227621777577632</v>
          </cell>
          <cell r="Q13">
            <v>6.5345163673474636</v>
          </cell>
          <cell r="R13">
            <v>7.673233223705858</v>
          </cell>
          <cell r="S13">
            <v>8.0893277069915275</v>
          </cell>
          <cell r="T13">
            <v>8.014515343211011</v>
          </cell>
          <cell r="U13">
            <v>7.9797968774468782</v>
          </cell>
          <cell r="V13">
            <v>8.6011257590497419</v>
          </cell>
          <cell r="W13">
            <v>10.719699510411644</v>
          </cell>
          <cell r="X13">
            <v>10.647056662667701</v>
          </cell>
          <cell r="Y13">
            <v>10.069792901012246</v>
          </cell>
          <cell r="Z13">
            <v>10.341183091944803</v>
          </cell>
          <cell r="AA13">
            <v>10.216439697990536</v>
          </cell>
          <cell r="AB13">
            <v>10.273862529828079</v>
          </cell>
          <cell r="AC13">
            <v>10.394546817697444</v>
          </cell>
          <cell r="AD13">
            <v>9.7973317194135241</v>
          </cell>
          <cell r="AE13">
            <v>9.6116693853043706</v>
          </cell>
          <cell r="AF13">
            <v>9.345429739878691</v>
          </cell>
          <cell r="AG13">
            <v>9.7266354661601113</v>
          </cell>
        </row>
        <row r="20">
          <cell r="G20">
            <v>36719</v>
          </cell>
          <cell r="H20">
            <v>36726</v>
          </cell>
          <cell r="I20">
            <v>36747</v>
          </cell>
          <cell r="J20">
            <v>36761</v>
          </cell>
          <cell r="K20">
            <v>36803</v>
          </cell>
          <cell r="L20">
            <v>36810</v>
          </cell>
          <cell r="M20">
            <v>36831</v>
          </cell>
          <cell r="N20">
            <v>36887</v>
          </cell>
          <cell r="O20">
            <v>36889</v>
          </cell>
          <cell r="P20">
            <v>36959</v>
          </cell>
          <cell r="Q20">
            <v>36993</v>
          </cell>
          <cell r="R20">
            <v>37029</v>
          </cell>
          <cell r="S20">
            <v>37034</v>
          </cell>
          <cell r="T20">
            <v>37036</v>
          </cell>
          <cell r="U20">
            <v>37041</v>
          </cell>
          <cell r="V20">
            <v>37043</v>
          </cell>
          <cell r="W20">
            <v>37048</v>
          </cell>
          <cell r="X20">
            <v>37050</v>
          </cell>
          <cell r="Y20">
            <v>37057.698437500003</v>
          </cell>
          <cell r="Z20">
            <v>37061.48510416667</v>
          </cell>
          <cell r="AA20">
            <v>37063.681319444448</v>
          </cell>
          <cell r="AB20">
            <v>37070.814675925925</v>
          </cell>
          <cell r="AC20">
            <v>37071.695127314815</v>
          </cell>
          <cell r="AD20">
            <v>37078.441805555558</v>
          </cell>
          <cell r="AE20">
            <v>37078.718807870369</v>
          </cell>
          <cell r="AF20">
            <v>37082.770821759259</v>
          </cell>
          <cell r="AG20">
            <v>37084.632303240738</v>
          </cell>
        </row>
        <row r="21">
          <cell r="G21">
            <v>11.853845703054798</v>
          </cell>
          <cell r="H21">
            <v>11.755599110290399</v>
          </cell>
          <cell r="I21">
            <v>12.333652528447631</v>
          </cell>
          <cell r="J21">
            <v>12.56412909321759</v>
          </cell>
          <cell r="K21">
            <v>13.212373946323762</v>
          </cell>
          <cell r="L21">
            <v>13.173234863814406</v>
          </cell>
          <cell r="M21">
            <v>14.089094044463602</v>
          </cell>
          <cell r="N21">
            <v>15.037905695424923</v>
          </cell>
          <cell r="O21">
            <v>15.059942305653818</v>
          </cell>
          <cell r="P21">
            <v>13.200837391394854</v>
          </cell>
          <cell r="Q21">
            <v>13.474011810046582</v>
          </cell>
          <cell r="R21">
            <v>14.109124434125981</v>
          </cell>
          <cell r="S21">
            <v>13.575552292071933</v>
          </cell>
          <cell r="T21">
            <v>13.985017558034755</v>
          </cell>
          <cell r="U21">
            <v>13.940845400130533</v>
          </cell>
          <cell r="V21">
            <v>14.120931890047737</v>
          </cell>
          <cell r="W21">
            <v>14.936389711215774</v>
          </cell>
          <cell r="X21">
            <v>14.035952122453347</v>
          </cell>
          <cell r="Y21">
            <v>14.087704782590865</v>
          </cell>
          <cell r="Z21">
            <v>13.853092723300787</v>
          </cell>
          <cell r="AA21">
            <v>13.773738644423259</v>
          </cell>
          <cell r="AB21">
            <v>14.173959216153392</v>
          </cell>
          <cell r="AC21">
            <v>14.329217196565946</v>
          </cell>
          <cell r="AD21" t="e">
            <v>#N/A</v>
          </cell>
          <cell r="AE21">
            <v>14.067003718535858</v>
          </cell>
          <cell r="AF21">
            <v>14.191210102865901</v>
          </cell>
          <cell r="AG21">
            <v>14.249863117688419</v>
          </cell>
        </row>
        <row r="22">
          <cell r="G22">
            <v>11.2483739863435</v>
          </cell>
          <cell r="H22">
            <v>11.738783491636536</v>
          </cell>
          <cell r="I22">
            <v>10.971028895485766</v>
          </cell>
          <cell r="J22">
            <v>11.629517552774255</v>
          </cell>
          <cell r="K22">
            <v>12.392406638617995</v>
          </cell>
          <cell r="L22">
            <v>12.270763920209388</v>
          </cell>
          <cell r="M22">
            <v>13.061462899219084</v>
          </cell>
          <cell r="N22">
            <v>14.946874684411675</v>
          </cell>
          <cell r="O22">
            <v>15.198759900871808</v>
          </cell>
          <cell r="P22">
            <v>12.2</v>
          </cell>
          <cell r="Q22">
            <v>13.931518428159091</v>
          </cell>
          <cell r="R22">
            <v>11.720295799850245</v>
          </cell>
          <cell r="S22">
            <v>11.396136664585795</v>
          </cell>
          <cell r="T22">
            <v>11.316644334524817</v>
          </cell>
          <cell r="U22">
            <v>11.252524553981271</v>
          </cell>
          <cell r="V22">
            <v>11.182529561804126</v>
          </cell>
          <cell r="W22">
            <v>11.297505903590139</v>
          </cell>
          <cell r="X22">
            <v>11.271605675539089</v>
          </cell>
          <cell r="Y22">
            <v>11.167720386859285</v>
          </cell>
          <cell r="Z22">
            <v>11.030805871623253</v>
          </cell>
          <cell r="AA22">
            <v>11.168854328279439</v>
          </cell>
          <cell r="AB22">
            <v>11.34612856720249</v>
          </cell>
          <cell r="AC22">
            <v>11.58171148149713</v>
          </cell>
          <cell r="AD22">
            <v>11.392139918665629</v>
          </cell>
          <cell r="AE22">
            <v>11.572253422716962</v>
          </cell>
          <cell r="AF22">
            <v>11.719734112125673</v>
          </cell>
          <cell r="AG22">
            <v>11.542017565085667</v>
          </cell>
        </row>
        <row r="23">
          <cell r="G23">
            <v>11.421257428980573</v>
          </cell>
          <cell r="H23">
            <v>11.469446594187813</v>
          </cell>
          <cell r="I23">
            <v>10.041269688380556</v>
          </cell>
          <cell r="J23">
            <v>12.658835928853634</v>
          </cell>
          <cell r="K23">
            <v>14.542518495682437</v>
          </cell>
          <cell r="L23">
            <v>14.825355345147054</v>
          </cell>
          <cell r="M23">
            <v>14.357296058782792</v>
          </cell>
          <cell r="N23">
            <v>16.06214553525178</v>
          </cell>
          <cell r="O23">
            <v>16.309248890972778</v>
          </cell>
          <cell r="P23">
            <v>15.348276672937654</v>
          </cell>
          <cell r="Q23">
            <v>15.180596563737948</v>
          </cell>
          <cell r="R23">
            <v>15.755756804035714</v>
          </cell>
          <cell r="S23">
            <v>14.811254406495916</v>
          </cell>
          <cell r="T23">
            <v>14.574680560209847</v>
          </cell>
          <cell r="U23">
            <v>14.754904389631156</v>
          </cell>
          <cell r="V23">
            <v>14.373108303373263</v>
          </cell>
          <cell r="W23">
            <v>14.358236343277593</v>
          </cell>
          <cell r="X23">
            <v>14.277142400614336</v>
          </cell>
          <cell r="Y23">
            <v>14.755712212488394</v>
          </cell>
          <cell r="Z23">
            <v>14.699299401555431</v>
          </cell>
          <cell r="AA23">
            <v>14.997668461304292</v>
          </cell>
          <cell r="AB23">
            <v>15.179451482956223</v>
          </cell>
          <cell r="AC23">
            <v>15.372002133557453</v>
          </cell>
          <cell r="AD23">
            <v>15.025787352526624</v>
          </cell>
          <cell r="AE23">
            <v>14.939844977719526</v>
          </cell>
          <cell r="AF23">
            <v>13.689660403891335</v>
          </cell>
          <cell r="AG23">
            <v>13.196021899592836</v>
          </cell>
        </row>
        <row r="24">
          <cell r="G24">
            <v>13.834142335592484</v>
          </cell>
          <cell r="H24">
            <v>13.731677848763667</v>
          </cell>
          <cell r="I24">
            <v>12.568466989821545</v>
          </cell>
          <cell r="J24">
            <v>12.651315127427038</v>
          </cell>
          <cell r="K24">
            <v>16.554955683118507</v>
          </cell>
          <cell r="L24">
            <v>15.418142001122126</v>
          </cell>
          <cell r="M24">
            <v>15.721554973312697</v>
          </cell>
          <cell r="N24">
            <v>17.557950979643941</v>
          </cell>
          <cell r="O24">
            <v>18.317170337945974</v>
          </cell>
          <cell r="P24">
            <v>14.547596698532113</v>
          </cell>
          <cell r="Q24">
            <v>17.157260667555331</v>
          </cell>
          <cell r="R24">
            <v>15.93231171987777</v>
          </cell>
          <cell r="S24">
            <v>15.486363948713334</v>
          </cell>
          <cell r="T24">
            <v>14.80889455966684</v>
          </cell>
          <cell r="U24">
            <v>14.961291889122881</v>
          </cell>
          <cell r="V24">
            <v>15.11847817140942</v>
          </cell>
          <cell r="W24">
            <v>14.997727901381452</v>
          </cell>
          <cell r="X24">
            <v>14.841528678865384</v>
          </cell>
          <cell r="Y24">
            <v>14.17569360724106</v>
          </cell>
          <cell r="Z24">
            <v>14.540212593096506</v>
          </cell>
          <cell r="AA24">
            <v>14.687074212003907</v>
          </cell>
          <cell r="AB24">
            <v>14.974517471351447</v>
          </cell>
          <cell r="AC24">
            <v>15.523017992361101</v>
          </cell>
          <cell r="AD24" t="e">
            <v>#N/A</v>
          </cell>
          <cell r="AE24">
            <v>14.97888846866215</v>
          </cell>
          <cell r="AF24">
            <v>14.810574383011007</v>
          </cell>
          <cell r="AG24">
            <v>14.766352332341189</v>
          </cell>
        </row>
        <row r="31">
          <cell r="G31">
            <v>36719</v>
          </cell>
          <cell r="H31">
            <v>36726</v>
          </cell>
          <cell r="I31">
            <v>36747</v>
          </cell>
          <cell r="J31">
            <v>36761</v>
          </cell>
          <cell r="K31">
            <v>36803</v>
          </cell>
          <cell r="L31">
            <v>36810</v>
          </cell>
          <cell r="M31">
            <v>36831</v>
          </cell>
          <cell r="N31">
            <v>36887</v>
          </cell>
          <cell r="O31">
            <v>36889</v>
          </cell>
          <cell r="P31">
            <v>36959</v>
          </cell>
          <cell r="Q31">
            <v>36993</v>
          </cell>
          <cell r="R31">
            <v>37029</v>
          </cell>
          <cell r="S31">
            <v>37034</v>
          </cell>
          <cell r="T31">
            <v>37036</v>
          </cell>
          <cell r="U31">
            <v>37041</v>
          </cell>
          <cell r="V31">
            <v>37043</v>
          </cell>
          <cell r="W31">
            <v>37048</v>
          </cell>
          <cell r="X31">
            <v>37050</v>
          </cell>
          <cell r="Y31">
            <v>37057.698437500003</v>
          </cell>
          <cell r="Z31">
            <v>37061.48510416667</v>
          </cell>
          <cell r="AA31">
            <v>37063.681319444448</v>
          </cell>
          <cell r="AB31">
            <v>37070.814675925925</v>
          </cell>
          <cell r="AC31">
            <v>37071.695127314815</v>
          </cell>
          <cell r="AD31">
            <v>37078.441805555558</v>
          </cell>
          <cell r="AE31">
            <v>37078.718807870369</v>
          </cell>
          <cell r="AF31">
            <v>37082.770821759259</v>
          </cell>
          <cell r="AG31">
            <v>37084.632303240738</v>
          </cell>
        </row>
        <row r="32">
          <cell r="K32">
            <v>-0.21251923425762587</v>
          </cell>
          <cell r="L32">
            <v>-0.22761810871477417</v>
          </cell>
          <cell r="M32">
            <v>-0.12581319898470578</v>
          </cell>
          <cell r="N32">
            <v>-0.23885144844669381</v>
          </cell>
          <cell r="O32">
            <v>-0.17549454869296766</v>
          </cell>
          <cell r="P32">
            <v>-0.13268087081415336</v>
          </cell>
          <cell r="Q32">
            <v>-0.13564913371468357</v>
          </cell>
          <cell r="R32">
            <v>-8.3390013369301186E-2</v>
          </cell>
          <cell r="S32">
            <v>-7.8622864480132892E-2</v>
          </cell>
          <cell r="T32">
            <v>-0.10158569869498058</v>
          </cell>
          <cell r="U32">
            <v>-9.5243887260121118E-2</v>
          </cell>
          <cell r="V32">
            <v>-8.6489277394882547E-2</v>
          </cell>
          <cell r="W32">
            <v>-0.12674970750925452</v>
          </cell>
          <cell r="X32">
            <v>-0.14076709829772349</v>
          </cell>
          <cell r="Y32">
            <v>-0.15415283818985559</v>
          </cell>
          <cell r="Z32">
            <v>-0.15437259131036096</v>
          </cell>
          <cell r="AA32">
            <v>-0.17097331498637613</v>
          </cell>
          <cell r="AB32">
            <v>-0.15443705443586553</v>
          </cell>
          <cell r="AC32">
            <v>-0.12100517624623075</v>
          </cell>
          <cell r="AD32" t="e">
            <v>#N/A</v>
          </cell>
          <cell r="AE32">
            <v>-0.12146558906080962</v>
          </cell>
          <cell r="AF32">
            <v>-0.16398607961554634</v>
          </cell>
          <cell r="AG32">
            <v>-0.1847073556763501</v>
          </cell>
        </row>
        <row r="39">
          <cell r="G39">
            <v>36719</v>
          </cell>
          <cell r="H39">
            <v>36726</v>
          </cell>
          <cell r="I39">
            <v>36747</v>
          </cell>
          <cell r="J39">
            <v>36761</v>
          </cell>
          <cell r="K39">
            <v>36803</v>
          </cell>
          <cell r="L39">
            <v>36810</v>
          </cell>
          <cell r="M39">
            <v>36831</v>
          </cell>
          <cell r="N39">
            <v>36887</v>
          </cell>
          <cell r="O39">
            <v>36889</v>
          </cell>
          <cell r="P39">
            <v>36959</v>
          </cell>
          <cell r="Q39">
            <v>36993</v>
          </cell>
          <cell r="R39">
            <v>37029</v>
          </cell>
          <cell r="S39">
            <v>37034</v>
          </cell>
          <cell r="T39">
            <v>37036</v>
          </cell>
          <cell r="U39">
            <v>37041</v>
          </cell>
          <cell r="V39">
            <v>37043</v>
          </cell>
          <cell r="W39">
            <v>37048</v>
          </cell>
          <cell r="X39">
            <v>37050</v>
          </cell>
          <cell r="Y39">
            <v>37057.698437500003</v>
          </cell>
          <cell r="Z39">
            <v>37061.48510416667</v>
          </cell>
          <cell r="AA39">
            <v>37063.681319444448</v>
          </cell>
          <cell r="AB39">
            <v>37070.814675925925</v>
          </cell>
          <cell r="AC39">
            <v>37071.695127314815</v>
          </cell>
          <cell r="AD39">
            <v>37078.441805555558</v>
          </cell>
          <cell r="AE39">
            <v>37078.718807870369</v>
          </cell>
          <cell r="AF39">
            <v>37082.770821759259</v>
          </cell>
          <cell r="AG39">
            <v>37084.632303240738</v>
          </cell>
        </row>
        <row r="40">
          <cell r="G40">
            <v>13.403349001175089</v>
          </cell>
          <cell r="H40">
            <v>13.328143360752057</v>
          </cell>
          <cell r="I40">
            <v>13.137191539365451</v>
          </cell>
          <cell r="J40">
            <v>13.326028202115161</v>
          </cell>
          <cell r="L40">
            <v>12.146239717978849</v>
          </cell>
          <cell r="M40">
            <v>12.498472385428906</v>
          </cell>
          <cell r="P40" t="str">
            <v>NA</v>
          </cell>
          <cell r="Q40">
            <v>10.5</v>
          </cell>
          <cell r="R40">
            <v>11.36774383078731</v>
          </cell>
          <cell r="S40">
            <v>11.30699177438308</v>
          </cell>
          <cell r="T40">
            <v>11.238484136310223</v>
          </cell>
          <cell r="U40">
            <v>11.156462984723854</v>
          </cell>
          <cell r="V40">
            <v>11.103525264394831</v>
          </cell>
          <cell r="W40">
            <v>11.189717978848414</v>
          </cell>
          <cell r="X40">
            <v>11.169212690951822</v>
          </cell>
          <cell r="Y40">
            <v>10.798413631022328</v>
          </cell>
          <cell r="Z40">
            <v>10.779847238542892</v>
          </cell>
          <cell r="AA40">
            <v>10.924911868390131</v>
          </cell>
          <cell r="AB40">
            <v>10.834841363102234</v>
          </cell>
          <cell r="AC40">
            <v>10.829259694477088</v>
          </cell>
          <cell r="AD40">
            <v>10.619623971797886</v>
          </cell>
          <cell r="AE40">
            <v>10.558049353701529</v>
          </cell>
          <cell r="AF40">
            <v>10.508695652173913</v>
          </cell>
          <cell r="AG40">
            <v>10.692538190364278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adjusted"/>
      <sheetName val="Adjusted"/>
      <sheetName val="Capacity Factor"/>
      <sheetName val="Sheet1"/>
      <sheetName val="Sheet2"/>
      <sheetName val="Bar Chart"/>
      <sheetName val="Line Graph"/>
      <sheetName val="Sheet3"/>
      <sheetName val="Sheet4"/>
      <sheetName val="Sheet5"/>
      <sheetName val="Trend Analysis-Current"/>
      <sheetName val="Trend Analysis-Fwd"/>
      <sheetName val="Cover"/>
      <sheetName val="   O&amp;M  FORECAST  SUMMARY   "/>
    </sheetNames>
    <sheetDataSet>
      <sheetData sheetId="0" refreshError="1">
        <row r="66">
          <cell r="D66">
            <v>1500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lcome"/>
      <sheetName val="Consol"/>
      <sheetName val="Master"/>
      <sheetName val="Entity Table"/>
      <sheetName val="Fed CY"/>
      <sheetName val="Fed AMT"/>
      <sheetName val="book"/>
      <sheetName val="Fed PY"/>
      <sheetName val="State"/>
      <sheetName val="CA ADR"/>
      <sheetName val="CA AMT"/>
      <sheetName val="ME"/>
      <sheetName val="bonus"/>
    </sheetNames>
    <sheetDataSet>
      <sheetData sheetId="0"/>
      <sheetData sheetId="1"/>
      <sheetData sheetId="2"/>
      <sheetData sheetId="3">
        <row r="9">
          <cell r="E9">
            <v>1100</v>
          </cell>
        </row>
        <row r="10">
          <cell r="E10">
            <v>1200</v>
          </cell>
        </row>
        <row r="11">
          <cell r="E11">
            <v>1208</v>
          </cell>
        </row>
        <row r="12">
          <cell r="E12">
            <v>1230</v>
          </cell>
        </row>
        <row r="13">
          <cell r="E13">
            <v>1240</v>
          </cell>
        </row>
        <row r="14">
          <cell r="E14">
            <v>1241</v>
          </cell>
        </row>
        <row r="15">
          <cell r="E15">
            <v>1250</v>
          </cell>
        </row>
        <row r="16">
          <cell r="E16">
            <v>1265</v>
          </cell>
        </row>
        <row r="17">
          <cell r="E17">
            <v>0</v>
          </cell>
        </row>
        <row r="18">
          <cell r="E18">
            <v>1275</v>
          </cell>
        </row>
        <row r="19">
          <cell r="E19">
            <v>1280</v>
          </cell>
        </row>
        <row r="20">
          <cell r="E20">
            <v>1281</v>
          </cell>
        </row>
        <row r="21">
          <cell r="E21">
            <v>1285</v>
          </cell>
        </row>
        <row r="22">
          <cell r="E22">
            <v>1290</v>
          </cell>
        </row>
        <row r="23">
          <cell r="E23">
            <v>1310</v>
          </cell>
        </row>
        <row r="24">
          <cell r="E24">
            <v>1311</v>
          </cell>
        </row>
        <row r="25">
          <cell r="E25">
            <v>1312</v>
          </cell>
        </row>
        <row r="26">
          <cell r="E26">
            <v>1330</v>
          </cell>
        </row>
        <row r="27">
          <cell r="E27">
            <v>0</v>
          </cell>
        </row>
        <row r="28">
          <cell r="E28">
            <v>1343</v>
          </cell>
        </row>
        <row r="29">
          <cell r="E29">
            <v>1345</v>
          </cell>
        </row>
        <row r="30">
          <cell r="E30">
            <v>1356</v>
          </cell>
        </row>
        <row r="31">
          <cell r="E31">
            <v>1360</v>
          </cell>
        </row>
        <row r="32">
          <cell r="E32">
            <v>1370</v>
          </cell>
        </row>
        <row r="33">
          <cell r="E33">
            <v>1380</v>
          </cell>
        </row>
        <row r="34">
          <cell r="E34" t="str">
            <v>1500A</v>
          </cell>
        </row>
        <row r="35">
          <cell r="E35" t="str">
            <v>1500B</v>
          </cell>
        </row>
        <row r="36">
          <cell r="E36">
            <v>1510</v>
          </cell>
        </row>
        <row r="37">
          <cell r="E37">
            <v>1511</v>
          </cell>
        </row>
        <row r="38">
          <cell r="E38">
            <v>1520</v>
          </cell>
        </row>
        <row r="39">
          <cell r="E39">
            <v>0</v>
          </cell>
        </row>
        <row r="40">
          <cell r="E40">
            <v>1540</v>
          </cell>
        </row>
        <row r="41">
          <cell r="E41">
            <v>1550</v>
          </cell>
        </row>
        <row r="42">
          <cell r="E42">
            <v>2000</v>
          </cell>
        </row>
        <row r="43">
          <cell r="E43" t="str">
            <v>2000D</v>
          </cell>
        </row>
        <row r="44">
          <cell r="E44">
            <v>0</v>
          </cell>
        </row>
        <row r="45">
          <cell r="E45">
            <v>2001</v>
          </cell>
        </row>
        <row r="46">
          <cell r="E46">
            <v>0</v>
          </cell>
        </row>
        <row r="47">
          <cell r="E47">
            <v>2002</v>
          </cell>
        </row>
        <row r="48">
          <cell r="E48">
            <v>2003</v>
          </cell>
        </row>
        <row r="49">
          <cell r="E49">
            <v>2004</v>
          </cell>
        </row>
        <row r="50">
          <cell r="E50">
            <v>2005</v>
          </cell>
        </row>
        <row r="51">
          <cell r="E51">
            <v>2400</v>
          </cell>
        </row>
        <row r="52">
          <cell r="E52">
            <v>2401</v>
          </cell>
        </row>
        <row r="53">
          <cell r="E53">
            <v>2402</v>
          </cell>
        </row>
        <row r="54">
          <cell r="E54">
            <v>2403</v>
          </cell>
        </row>
        <row r="55">
          <cell r="E55">
            <v>2404</v>
          </cell>
        </row>
        <row r="56">
          <cell r="E56">
            <v>2405</v>
          </cell>
        </row>
        <row r="57">
          <cell r="E57">
            <v>2406</v>
          </cell>
        </row>
        <row r="58">
          <cell r="E58">
            <v>2407</v>
          </cell>
        </row>
        <row r="59">
          <cell r="E59">
            <v>2408</v>
          </cell>
        </row>
        <row r="60">
          <cell r="E60">
            <v>2409</v>
          </cell>
        </row>
        <row r="61">
          <cell r="E61">
            <v>0</v>
          </cell>
        </row>
        <row r="62">
          <cell r="E62">
            <v>3300</v>
          </cell>
        </row>
        <row r="63">
          <cell r="E63">
            <v>3301</v>
          </cell>
        </row>
        <row r="64">
          <cell r="E64">
            <v>0</v>
          </cell>
        </row>
        <row r="65">
          <cell r="E65">
            <v>3302</v>
          </cell>
        </row>
        <row r="66">
          <cell r="E66">
            <v>0</v>
          </cell>
        </row>
        <row r="67">
          <cell r="E67">
            <v>3303</v>
          </cell>
        </row>
        <row r="68">
          <cell r="E68">
            <v>0</v>
          </cell>
        </row>
        <row r="69">
          <cell r="E69">
            <v>3304</v>
          </cell>
        </row>
        <row r="70">
          <cell r="E70">
            <v>3305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3313</v>
          </cell>
        </row>
        <row r="75">
          <cell r="E75">
            <v>3314</v>
          </cell>
        </row>
        <row r="76">
          <cell r="E76">
            <v>3315</v>
          </cell>
        </row>
        <row r="77">
          <cell r="E77">
            <v>4000</v>
          </cell>
        </row>
        <row r="78">
          <cell r="E78">
            <v>4001</v>
          </cell>
        </row>
        <row r="79">
          <cell r="E79">
            <v>4002</v>
          </cell>
        </row>
        <row r="80">
          <cell r="E80">
            <v>4003</v>
          </cell>
        </row>
        <row r="81">
          <cell r="E81">
            <v>4004</v>
          </cell>
        </row>
        <row r="82">
          <cell r="E82">
            <v>4005</v>
          </cell>
        </row>
        <row r="83">
          <cell r="E83">
            <v>4006</v>
          </cell>
        </row>
        <row r="84">
          <cell r="E84">
            <v>4007</v>
          </cell>
        </row>
        <row r="85">
          <cell r="E85">
            <v>4008</v>
          </cell>
        </row>
        <row r="86">
          <cell r="E86">
            <v>4009</v>
          </cell>
        </row>
        <row r="87">
          <cell r="E87" t="str">
            <v>4009P_CTA</v>
          </cell>
        </row>
        <row r="88">
          <cell r="E88">
            <v>4010</v>
          </cell>
        </row>
        <row r="89">
          <cell r="E89" t="str">
            <v>4010P_CTA</v>
          </cell>
        </row>
        <row r="90">
          <cell r="E90">
            <v>4011</v>
          </cell>
        </row>
        <row r="91">
          <cell r="E91" t="str">
            <v>4011P_CTA</v>
          </cell>
        </row>
        <row r="92">
          <cell r="E92">
            <v>4012</v>
          </cell>
        </row>
        <row r="93">
          <cell r="E93" t="str">
            <v>4012P_CTA</v>
          </cell>
        </row>
        <row r="94">
          <cell r="E94">
            <v>4013</v>
          </cell>
        </row>
        <row r="95">
          <cell r="E95">
            <v>4014</v>
          </cell>
        </row>
        <row r="96">
          <cell r="E96" t="str">
            <v>4014P_CTA</v>
          </cell>
        </row>
        <row r="97">
          <cell r="E97">
            <v>4015</v>
          </cell>
        </row>
        <row r="98">
          <cell r="E98" t="str">
            <v>4015P_CTA</v>
          </cell>
        </row>
        <row r="99">
          <cell r="E99">
            <v>4016</v>
          </cell>
        </row>
        <row r="100">
          <cell r="E100">
            <v>4017</v>
          </cell>
        </row>
        <row r="101">
          <cell r="E101">
            <v>4019</v>
          </cell>
        </row>
        <row r="102">
          <cell r="E102" t="str">
            <v>4019P_CTA</v>
          </cell>
        </row>
        <row r="103">
          <cell r="E103">
            <v>4020</v>
          </cell>
        </row>
        <row r="104">
          <cell r="E104" t="str">
            <v>4020P_CTA</v>
          </cell>
        </row>
        <row r="105">
          <cell r="E105">
            <v>4021</v>
          </cell>
        </row>
        <row r="106">
          <cell r="E106">
            <v>4022</v>
          </cell>
        </row>
        <row r="107">
          <cell r="E107">
            <v>4023</v>
          </cell>
        </row>
        <row r="108">
          <cell r="E108" t="str">
            <v>4023P_CTA</v>
          </cell>
        </row>
        <row r="109">
          <cell r="E109">
            <v>4024</v>
          </cell>
        </row>
        <row r="110">
          <cell r="E110">
            <v>0</v>
          </cell>
        </row>
        <row r="111">
          <cell r="E111">
            <v>4026</v>
          </cell>
        </row>
        <row r="112">
          <cell r="E112" t="str">
            <v>4026P_CTA</v>
          </cell>
        </row>
        <row r="113">
          <cell r="E113">
            <v>0</v>
          </cell>
        </row>
        <row r="114">
          <cell r="E114">
            <v>4034</v>
          </cell>
        </row>
        <row r="115">
          <cell r="E115">
            <v>4035</v>
          </cell>
        </row>
        <row r="116">
          <cell r="E116">
            <v>4036</v>
          </cell>
        </row>
        <row r="117">
          <cell r="E117">
            <v>0</v>
          </cell>
        </row>
        <row r="118">
          <cell r="E118">
            <v>4037</v>
          </cell>
        </row>
        <row r="119">
          <cell r="E119">
            <v>0</v>
          </cell>
        </row>
        <row r="120">
          <cell r="E120" t="str">
            <v>4037P_CTA</v>
          </cell>
        </row>
        <row r="121">
          <cell r="E121">
            <v>4038</v>
          </cell>
        </row>
        <row r="122">
          <cell r="E122">
            <v>4039</v>
          </cell>
        </row>
        <row r="123">
          <cell r="E123">
            <v>4040</v>
          </cell>
        </row>
        <row r="124">
          <cell r="E124">
            <v>4041</v>
          </cell>
        </row>
        <row r="125">
          <cell r="E125">
            <v>4042</v>
          </cell>
        </row>
        <row r="126">
          <cell r="E126">
            <v>4043</v>
          </cell>
        </row>
        <row r="127">
          <cell r="E127">
            <v>4045</v>
          </cell>
        </row>
        <row r="128">
          <cell r="E128">
            <v>4046</v>
          </cell>
        </row>
        <row r="129">
          <cell r="E129">
            <v>4047</v>
          </cell>
        </row>
        <row r="130">
          <cell r="E130">
            <v>4048</v>
          </cell>
        </row>
        <row r="131">
          <cell r="E131">
            <v>4049</v>
          </cell>
        </row>
        <row r="132">
          <cell r="E132">
            <v>4050</v>
          </cell>
        </row>
        <row r="133">
          <cell r="E133">
            <v>4051</v>
          </cell>
        </row>
        <row r="134">
          <cell r="E134">
            <v>4052</v>
          </cell>
        </row>
        <row r="135">
          <cell r="E135">
            <v>4053</v>
          </cell>
        </row>
        <row r="136">
          <cell r="E136">
            <v>4054</v>
          </cell>
        </row>
        <row r="137">
          <cell r="E137">
            <v>4055</v>
          </cell>
        </row>
        <row r="138">
          <cell r="E138">
            <v>4056</v>
          </cell>
        </row>
        <row r="139">
          <cell r="E139">
            <v>0</v>
          </cell>
        </row>
        <row r="140">
          <cell r="E140">
            <v>4057</v>
          </cell>
        </row>
        <row r="141">
          <cell r="E141">
            <v>4058</v>
          </cell>
        </row>
        <row r="142">
          <cell r="E142">
            <v>4059</v>
          </cell>
        </row>
        <row r="143">
          <cell r="E143">
            <v>4060</v>
          </cell>
        </row>
        <row r="144">
          <cell r="E144">
            <v>0</v>
          </cell>
        </row>
        <row r="145">
          <cell r="E145">
            <v>4061</v>
          </cell>
        </row>
        <row r="146">
          <cell r="E146">
            <v>4062</v>
          </cell>
        </row>
        <row r="147">
          <cell r="E147">
            <v>4063</v>
          </cell>
        </row>
        <row r="148">
          <cell r="E148">
            <v>4064</v>
          </cell>
        </row>
        <row r="149">
          <cell r="E149">
            <v>4066</v>
          </cell>
        </row>
        <row r="150">
          <cell r="E150">
            <v>0</v>
          </cell>
        </row>
        <row r="151">
          <cell r="E151">
            <v>4068</v>
          </cell>
        </row>
        <row r="152">
          <cell r="E152">
            <v>4069</v>
          </cell>
        </row>
        <row r="153">
          <cell r="E153">
            <v>4070</v>
          </cell>
        </row>
        <row r="154">
          <cell r="E154">
            <v>0</v>
          </cell>
        </row>
        <row r="155">
          <cell r="E155">
            <v>4072</v>
          </cell>
        </row>
        <row r="156">
          <cell r="E156">
            <v>4073</v>
          </cell>
        </row>
        <row r="157">
          <cell r="E157">
            <v>4074</v>
          </cell>
        </row>
        <row r="158">
          <cell r="E158">
            <v>4076</v>
          </cell>
        </row>
        <row r="159">
          <cell r="E159">
            <v>4077</v>
          </cell>
        </row>
        <row r="160">
          <cell r="E160">
            <v>4078</v>
          </cell>
        </row>
        <row r="161">
          <cell r="E161">
            <v>4081</v>
          </cell>
        </row>
        <row r="162">
          <cell r="E162">
            <v>4082</v>
          </cell>
        </row>
        <row r="163">
          <cell r="E163">
            <v>0</v>
          </cell>
        </row>
        <row r="164">
          <cell r="E164">
            <v>4084</v>
          </cell>
        </row>
        <row r="165">
          <cell r="E165">
            <v>4085</v>
          </cell>
        </row>
        <row r="166">
          <cell r="E166">
            <v>4086</v>
          </cell>
        </row>
        <row r="167">
          <cell r="E167">
            <v>4087</v>
          </cell>
        </row>
        <row r="168">
          <cell r="E168" t="str">
            <v>4087P_CTA</v>
          </cell>
        </row>
        <row r="169">
          <cell r="E169">
            <v>4088</v>
          </cell>
        </row>
        <row r="170">
          <cell r="E170" t="str">
            <v>4088P_CTA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4093</v>
          </cell>
        </row>
        <row r="179">
          <cell r="E179">
            <v>4094</v>
          </cell>
        </row>
        <row r="180">
          <cell r="E180">
            <v>4095</v>
          </cell>
        </row>
        <row r="181">
          <cell r="E181">
            <v>4096</v>
          </cell>
        </row>
        <row r="182">
          <cell r="E182">
            <v>4097</v>
          </cell>
        </row>
        <row r="183">
          <cell r="E183">
            <v>4098</v>
          </cell>
        </row>
        <row r="184">
          <cell r="E184">
            <v>4099</v>
          </cell>
        </row>
        <row r="185">
          <cell r="E185">
            <v>4100</v>
          </cell>
        </row>
        <row r="186">
          <cell r="E186">
            <v>4101</v>
          </cell>
        </row>
        <row r="187">
          <cell r="E187">
            <v>4102</v>
          </cell>
        </row>
        <row r="188">
          <cell r="E188">
            <v>4103</v>
          </cell>
        </row>
        <row r="189">
          <cell r="E189">
            <v>4104</v>
          </cell>
        </row>
        <row r="190">
          <cell r="E190">
            <v>4105</v>
          </cell>
        </row>
        <row r="191">
          <cell r="E191">
            <v>4106</v>
          </cell>
        </row>
        <row r="192">
          <cell r="E192">
            <v>4107</v>
          </cell>
        </row>
        <row r="193">
          <cell r="E193">
            <v>0</v>
          </cell>
        </row>
        <row r="194">
          <cell r="E194">
            <v>4109</v>
          </cell>
        </row>
        <row r="195">
          <cell r="E195">
            <v>4110</v>
          </cell>
        </row>
        <row r="196">
          <cell r="E196">
            <v>4111</v>
          </cell>
        </row>
        <row r="197">
          <cell r="E197">
            <v>4112</v>
          </cell>
        </row>
        <row r="198">
          <cell r="E198">
            <v>0</v>
          </cell>
        </row>
        <row r="199">
          <cell r="E199">
            <v>4113</v>
          </cell>
        </row>
        <row r="200">
          <cell r="E200">
            <v>4114</v>
          </cell>
        </row>
        <row r="201">
          <cell r="E201">
            <v>4115</v>
          </cell>
        </row>
        <row r="202">
          <cell r="E202">
            <v>0</v>
          </cell>
        </row>
        <row r="203">
          <cell r="E203">
            <v>4116</v>
          </cell>
        </row>
        <row r="204">
          <cell r="E204">
            <v>4117</v>
          </cell>
        </row>
        <row r="205">
          <cell r="E205">
            <v>4118</v>
          </cell>
        </row>
        <row r="206">
          <cell r="E206">
            <v>4119</v>
          </cell>
        </row>
        <row r="207">
          <cell r="E207">
            <v>4120</v>
          </cell>
        </row>
        <row r="208">
          <cell r="E208">
            <v>4121</v>
          </cell>
        </row>
        <row r="209">
          <cell r="E209">
            <v>4122</v>
          </cell>
        </row>
        <row r="210">
          <cell r="E210">
            <v>4123</v>
          </cell>
        </row>
        <row r="211">
          <cell r="E211">
            <v>4124</v>
          </cell>
        </row>
        <row r="212">
          <cell r="E212">
            <v>4125</v>
          </cell>
        </row>
        <row r="213">
          <cell r="E213">
            <v>4126</v>
          </cell>
        </row>
        <row r="214">
          <cell r="E214">
            <v>4127</v>
          </cell>
        </row>
        <row r="215">
          <cell r="E215">
            <v>0</v>
          </cell>
        </row>
        <row r="216">
          <cell r="E216">
            <v>4128</v>
          </cell>
        </row>
        <row r="217">
          <cell r="E217">
            <v>0</v>
          </cell>
        </row>
        <row r="218">
          <cell r="E218">
            <v>4131</v>
          </cell>
        </row>
        <row r="219">
          <cell r="E219">
            <v>0</v>
          </cell>
        </row>
        <row r="220">
          <cell r="E220" t="str">
            <v>4132P_CTA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4134</v>
          </cell>
        </row>
        <row r="224">
          <cell r="E224">
            <v>0</v>
          </cell>
        </row>
        <row r="225">
          <cell r="E225">
            <v>4135</v>
          </cell>
        </row>
        <row r="226">
          <cell r="E226">
            <v>4136</v>
          </cell>
        </row>
        <row r="227">
          <cell r="E227">
            <v>4137</v>
          </cell>
        </row>
        <row r="228">
          <cell r="E228">
            <v>0</v>
          </cell>
        </row>
        <row r="229">
          <cell r="E229">
            <v>4139</v>
          </cell>
        </row>
        <row r="230">
          <cell r="E230">
            <v>4140</v>
          </cell>
        </row>
        <row r="231">
          <cell r="E231">
            <v>4141</v>
          </cell>
        </row>
        <row r="232">
          <cell r="E232">
            <v>4142</v>
          </cell>
        </row>
        <row r="233">
          <cell r="E233">
            <v>4143</v>
          </cell>
        </row>
        <row r="234">
          <cell r="E234">
            <v>4144</v>
          </cell>
        </row>
        <row r="235">
          <cell r="E235">
            <v>4145</v>
          </cell>
        </row>
        <row r="236">
          <cell r="E236">
            <v>4146</v>
          </cell>
        </row>
        <row r="237">
          <cell r="E237">
            <v>5000</v>
          </cell>
        </row>
        <row r="238">
          <cell r="E238">
            <v>5001</v>
          </cell>
        </row>
        <row r="239">
          <cell r="E239">
            <v>5002</v>
          </cell>
        </row>
        <row r="240">
          <cell r="E240">
            <v>5004</v>
          </cell>
        </row>
        <row r="241">
          <cell r="E241" t="str">
            <v>5004P_CTA</v>
          </cell>
        </row>
        <row r="242">
          <cell r="E242">
            <v>5005</v>
          </cell>
        </row>
        <row r="243">
          <cell r="E243" t="str">
            <v>5005P_CTA</v>
          </cell>
        </row>
        <row r="244">
          <cell r="E244">
            <v>5008</v>
          </cell>
        </row>
        <row r="245">
          <cell r="E245">
            <v>5011</v>
          </cell>
        </row>
        <row r="246">
          <cell r="E246">
            <v>5012</v>
          </cell>
        </row>
        <row r="247">
          <cell r="E247">
            <v>5013</v>
          </cell>
        </row>
        <row r="248">
          <cell r="E248">
            <v>5014</v>
          </cell>
        </row>
        <row r="249">
          <cell r="E249">
            <v>5015</v>
          </cell>
        </row>
        <row r="250">
          <cell r="E250">
            <v>5016</v>
          </cell>
        </row>
        <row r="251">
          <cell r="E251">
            <v>5017</v>
          </cell>
        </row>
        <row r="252">
          <cell r="E252" t="str">
            <v>5017P_CTA</v>
          </cell>
        </row>
        <row r="253">
          <cell r="E253">
            <v>5018</v>
          </cell>
        </row>
        <row r="254">
          <cell r="E254" t="str">
            <v>5018P_CTA</v>
          </cell>
        </row>
        <row r="255">
          <cell r="E255">
            <v>5019</v>
          </cell>
        </row>
        <row r="256">
          <cell r="E256">
            <v>5020</v>
          </cell>
        </row>
        <row r="257">
          <cell r="E257">
            <v>5021</v>
          </cell>
        </row>
        <row r="258">
          <cell r="E258">
            <v>5022</v>
          </cell>
        </row>
        <row r="259">
          <cell r="E259">
            <v>5023</v>
          </cell>
        </row>
        <row r="260">
          <cell r="E260">
            <v>5024</v>
          </cell>
        </row>
        <row r="261">
          <cell r="E261">
            <v>5025</v>
          </cell>
        </row>
        <row r="262">
          <cell r="E262">
            <v>5026</v>
          </cell>
        </row>
        <row r="263">
          <cell r="E263">
            <v>5027</v>
          </cell>
        </row>
        <row r="264">
          <cell r="E264">
            <v>5028</v>
          </cell>
        </row>
        <row r="265">
          <cell r="E265" t="str">
            <v>5028P_CTA</v>
          </cell>
        </row>
        <row r="266">
          <cell r="E266">
            <v>5029</v>
          </cell>
        </row>
        <row r="267">
          <cell r="E267" t="str">
            <v>5029P_CTA</v>
          </cell>
        </row>
        <row r="268">
          <cell r="E268">
            <v>5030</v>
          </cell>
        </row>
        <row r="269">
          <cell r="E269">
            <v>5031</v>
          </cell>
        </row>
        <row r="270">
          <cell r="E270">
            <v>5033</v>
          </cell>
        </row>
        <row r="271">
          <cell r="E271">
            <v>5035</v>
          </cell>
        </row>
        <row r="272">
          <cell r="E272">
            <v>0</v>
          </cell>
        </row>
        <row r="273">
          <cell r="E273">
            <v>5037</v>
          </cell>
        </row>
        <row r="274">
          <cell r="E274">
            <v>5038</v>
          </cell>
        </row>
        <row r="275">
          <cell r="E275">
            <v>5039</v>
          </cell>
        </row>
        <row r="276">
          <cell r="E276">
            <v>5040</v>
          </cell>
        </row>
        <row r="277">
          <cell r="E277">
            <v>5042</v>
          </cell>
        </row>
        <row r="278">
          <cell r="E278">
            <v>5044</v>
          </cell>
        </row>
        <row r="279">
          <cell r="E279">
            <v>5046</v>
          </cell>
        </row>
        <row r="280">
          <cell r="E280">
            <v>5048</v>
          </cell>
        </row>
        <row r="281">
          <cell r="E281">
            <v>5049</v>
          </cell>
        </row>
        <row r="282">
          <cell r="E282">
            <v>5050</v>
          </cell>
        </row>
        <row r="283">
          <cell r="E283">
            <v>5052</v>
          </cell>
        </row>
        <row r="284">
          <cell r="E284">
            <v>5053</v>
          </cell>
        </row>
        <row r="285">
          <cell r="E285">
            <v>5054</v>
          </cell>
        </row>
        <row r="286">
          <cell r="E286">
            <v>5056</v>
          </cell>
        </row>
        <row r="287">
          <cell r="E287">
            <v>5058</v>
          </cell>
        </row>
        <row r="288">
          <cell r="E288">
            <v>5059</v>
          </cell>
        </row>
        <row r="289">
          <cell r="E289">
            <v>5060</v>
          </cell>
        </row>
        <row r="290">
          <cell r="E290">
            <v>5061</v>
          </cell>
        </row>
        <row r="291">
          <cell r="E291">
            <v>5062</v>
          </cell>
        </row>
        <row r="292">
          <cell r="E292">
            <v>5063</v>
          </cell>
        </row>
        <row r="293">
          <cell r="E293">
            <v>5064</v>
          </cell>
        </row>
        <row r="294">
          <cell r="E294">
            <v>5065</v>
          </cell>
        </row>
        <row r="295">
          <cell r="E295">
            <v>5066</v>
          </cell>
        </row>
        <row r="296">
          <cell r="E296">
            <v>5067</v>
          </cell>
        </row>
        <row r="297">
          <cell r="E297">
            <v>5068</v>
          </cell>
        </row>
        <row r="298">
          <cell r="E298">
            <v>0</v>
          </cell>
        </row>
        <row r="299">
          <cell r="E299">
            <v>5070</v>
          </cell>
        </row>
        <row r="300">
          <cell r="E300">
            <v>5072</v>
          </cell>
        </row>
        <row r="301">
          <cell r="E301">
            <v>5073</v>
          </cell>
        </row>
        <row r="302">
          <cell r="E302">
            <v>5074</v>
          </cell>
        </row>
        <row r="303">
          <cell r="E303">
            <v>5075</v>
          </cell>
        </row>
        <row r="304">
          <cell r="E304">
            <v>5076</v>
          </cell>
        </row>
        <row r="305">
          <cell r="E305">
            <v>5077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5082</v>
          </cell>
        </row>
        <row r="315">
          <cell r="E315">
            <v>5083</v>
          </cell>
        </row>
        <row r="316">
          <cell r="E316">
            <v>5084</v>
          </cell>
        </row>
        <row r="317">
          <cell r="E317">
            <v>5085</v>
          </cell>
        </row>
        <row r="318">
          <cell r="E318">
            <v>5086</v>
          </cell>
        </row>
        <row r="319">
          <cell r="E319">
            <v>5087</v>
          </cell>
        </row>
        <row r="320">
          <cell r="E320">
            <v>5088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5091</v>
          </cell>
        </row>
        <row r="324">
          <cell r="E324">
            <v>5092</v>
          </cell>
        </row>
        <row r="325">
          <cell r="E325">
            <v>5094</v>
          </cell>
        </row>
        <row r="326">
          <cell r="E326">
            <v>5095</v>
          </cell>
        </row>
        <row r="327">
          <cell r="E327">
            <v>5096</v>
          </cell>
        </row>
        <row r="328">
          <cell r="E328">
            <v>5097</v>
          </cell>
        </row>
        <row r="329">
          <cell r="E329">
            <v>5098</v>
          </cell>
        </row>
        <row r="330">
          <cell r="E330">
            <v>5099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5102</v>
          </cell>
        </row>
        <row r="334">
          <cell r="E334">
            <v>5103</v>
          </cell>
        </row>
        <row r="335">
          <cell r="E335">
            <v>5104</v>
          </cell>
        </row>
        <row r="336">
          <cell r="E336">
            <v>5105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5107</v>
          </cell>
        </row>
        <row r="340">
          <cell r="E340">
            <v>5108</v>
          </cell>
        </row>
        <row r="341">
          <cell r="E341">
            <v>5109</v>
          </cell>
        </row>
        <row r="342">
          <cell r="E342">
            <v>5110</v>
          </cell>
        </row>
        <row r="343">
          <cell r="E343">
            <v>5111</v>
          </cell>
        </row>
        <row r="344">
          <cell r="E344">
            <v>5112</v>
          </cell>
        </row>
        <row r="345">
          <cell r="E345">
            <v>5113</v>
          </cell>
        </row>
        <row r="346">
          <cell r="E346">
            <v>5114</v>
          </cell>
        </row>
        <row r="347">
          <cell r="E347">
            <v>5115</v>
          </cell>
        </row>
        <row r="348">
          <cell r="E348">
            <v>5116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5119</v>
          </cell>
        </row>
        <row r="354">
          <cell r="E354">
            <v>5120</v>
          </cell>
        </row>
        <row r="355">
          <cell r="E355">
            <v>5121</v>
          </cell>
        </row>
        <row r="356">
          <cell r="E356">
            <v>5122</v>
          </cell>
        </row>
        <row r="357">
          <cell r="E357">
            <v>5123</v>
          </cell>
        </row>
        <row r="358">
          <cell r="E358">
            <v>5124</v>
          </cell>
        </row>
        <row r="359">
          <cell r="E359">
            <v>5125</v>
          </cell>
        </row>
        <row r="360">
          <cell r="E360">
            <v>5126</v>
          </cell>
        </row>
        <row r="361">
          <cell r="E361">
            <v>5127</v>
          </cell>
        </row>
        <row r="362">
          <cell r="E362">
            <v>5128</v>
          </cell>
        </row>
        <row r="363">
          <cell r="E363">
            <v>5129</v>
          </cell>
        </row>
        <row r="364">
          <cell r="E364">
            <v>5130</v>
          </cell>
        </row>
        <row r="365">
          <cell r="E365">
            <v>5131</v>
          </cell>
        </row>
        <row r="366">
          <cell r="E366">
            <v>5132</v>
          </cell>
        </row>
        <row r="367">
          <cell r="E367">
            <v>5133</v>
          </cell>
        </row>
        <row r="368">
          <cell r="E368">
            <v>5134</v>
          </cell>
        </row>
        <row r="369">
          <cell r="E369">
            <v>5135</v>
          </cell>
        </row>
        <row r="370">
          <cell r="E370">
            <v>5136</v>
          </cell>
        </row>
        <row r="371">
          <cell r="E371">
            <v>5137</v>
          </cell>
        </row>
        <row r="372">
          <cell r="E372">
            <v>5138</v>
          </cell>
        </row>
        <row r="373">
          <cell r="E373">
            <v>5139</v>
          </cell>
        </row>
        <row r="374">
          <cell r="E374">
            <v>5140</v>
          </cell>
        </row>
        <row r="375">
          <cell r="E375">
            <v>5141</v>
          </cell>
        </row>
        <row r="376">
          <cell r="E376">
            <v>5142</v>
          </cell>
        </row>
        <row r="377">
          <cell r="E377">
            <v>5143</v>
          </cell>
        </row>
        <row r="378">
          <cell r="E378">
            <v>5144</v>
          </cell>
        </row>
        <row r="379">
          <cell r="E379">
            <v>5145</v>
          </cell>
        </row>
        <row r="380">
          <cell r="E380">
            <v>5146</v>
          </cell>
        </row>
        <row r="381">
          <cell r="E381">
            <v>5147</v>
          </cell>
        </row>
        <row r="382">
          <cell r="E382">
            <v>5148</v>
          </cell>
        </row>
        <row r="383">
          <cell r="E383">
            <v>5149</v>
          </cell>
        </row>
        <row r="384">
          <cell r="E384">
            <v>5150</v>
          </cell>
        </row>
        <row r="385">
          <cell r="E385">
            <v>5151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6003</v>
          </cell>
        </row>
        <row r="391">
          <cell r="E391">
            <v>0</v>
          </cell>
        </row>
        <row r="392">
          <cell r="E392">
            <v>6005</v>
          </cell>
        </row>
        <row r="393">
          <cell r="E393">
            <v>0</v>
          </cell>
        </row>
        <row r="394">
          <cell r="E394">
            <v>6006</v>
          </cell>
        </row>
        <row r="395">
          <cell r="E395">
            <v>0</v>
          </cell>
        </row>
        <row r="396">
          <cell r="E396">
            <v>6007</v>
          </cell>
        </row>
        <row r="397">
          <cell r="E397">
            <v>6008</v>
          </cell>
        </row>
        <row r="398">
          <cell r="E398">
            <v>6009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6011</v>
          </cell>
        </row>
        <row r="403">
          <cell r="E403">
            <v>6012</v>
          </cell>
        </row>
        <row r="404">
          <cell r="E404">
            <v>0</v>
          </cell>
        </row>
        <row r="405">
          <cell r="E405">
            <v>6013</v>
          </cell>
        </row>
        <row r="406">
          <cell r="E406">
            <v>6014</v>
          </cell>
        </row>
        <row r="407">
          <cell r="E407">
            <v>6015</v>
          </cell>
        </row>
        <row r="408">
          <cell r="E408">
            <v>0</v>
          </cell>
        </row>
        <row r="409">
          <cell r="E409">
            <v>6016</v>
          </cell>
        </row>
        <row r="410">
          <cell r="E410">
            <v>6017</v>
          </cell>
        </row>
        <row r="411">
          <cell r="E411">
            <v>6018</v>
          </cell>
        </row>
        <row r="412">
          <cell r="E412">
            <v>6019</v>
          </cell>
        </row>
        <row r="413">
          <cell r="E413">
            <v>6020</v>
          </cell>
        </row>
        <row r="414">
          <cell r="E414">
            <v>6021</v>
          </cell>
        </row>
        <row r="415">
          <cell r="E415">
            <v>6022</v>
          </cell>
        </row>
        <row r="416">
          <cell r="E416">
            <v>6023</v>
          </cell>
        </row>
        <row r="417">
          <cell r="E417">
            <v>6025</v>
          </cell>
        </row>
        <row r="418">
          <cell r="E418">
            <v>0</v>
          </cell>
        </row>
        <row r="419">
          <cell r="E419">
            <v>6026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6055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6068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6082</v>
          </cell>
        </row>
        <row r="443">
          <cell r="E443">
            <v>6083</v>
          </cell>
        </row>
        <row r="444">
          <cell r="E444">
            <v>6084</v>
          </cell>
        </row>
        <row r="445">
          <cell r="E445">
            <v>6085</v>
          </cell>
        </row>
        <row r="446">
          <cell r="E446">
            <v>6086</v>
          </cell>
        </row>
        <row r="447">
          <cell r="E447">
            <v>0</v>
          </cell>
        </row>
        <row r="448">
          <cell r="E448">
            <v>6091</v>
          </cell>
        </row>
        <row r="449">
          <cell r="E449">
            <v>6092</v>
          </cell>
        </row>
        <row r="450">
          <cell r="E450">
            <v>6093</v>
          </cell>
        </row>
        <row r="451">
          <cell r="E451">
            <v>6094</v>
          </cell>
        </row>
        <row r="452">
          <cell r="E452">
            <v>6095</v>
          </cell>
        </row>
        <row r="453">
          <cell r="E453">
            <v>6096</v>
          </cell>
        </row>
        <row r="454">
          <cell r="E454">
            <v>6097</v>
          </cell>
        </row>
        <row r="455">
          <cell r="E455">
            <v>6098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6100</v>
          </cell>
        </row>
        <row r="459">
          <cell r="E459">
            <v>0</v>
          </cell>
        </row>
        <row r="460">
          <cell r="E460">
            <v>6101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6104</v>
          </cell>
        </row>
        <row r="464">
          <cell r="E464">
            <v>6105</v>
          </cell>
        </row>
        <row r="465">
          <cell r="E465">
            <v>6106</v>
          </cell>
        </row>
        <row r="466">
          <cell r="E466">
            <v>6107</v>
          </cell>
        </row>
        <row r="467">
          <cell r="E467">
            <v>0</v>
          </cell>
        </row>
        <row r="468">
          <cell r="E468">
            <v>6111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6115</v>
          </cell>
        </row>
        <row r="473">
          <cell r="E473">
            <v>6116</v>
          </cell>
        </row>
        <row r="474">
          <cell r="E474">
            <v>6117</v>
          </cell>
        </row>
        <row r="475">
          <cell r="E475">
            <v>6118</v>
          </cell>
        </row>
        <row r="476">
          <cell r="E476">
            <v>6119</v>
          </cell>
        </row>
        <row r="477">
          <cell r="E477">
            <v>6120</v>
          </cell>
        </row>
        <row r="478">
          <cell r="E478">
            <v>6121</v>
          </cell>
        </row>
        <row r="479">
          <cell r="E479">
            <v>6122</v>
          </cell>
        </row>
        <row r="480">
          <cell r="E480">
            <v>6123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6129</v>
          </cell>
        </row>
        <row r="487">
          <cell r="E487">
            <v>6131</v>
          </cell>
        </row>
        <row r="488">
          <cell r="E488">
            <v>0</v>
          </cell>
        </row>
        <row r="489">
          <cell r="E489">
            <v>6132</v>
          </cell>
        </row>
        <row r="490">
          <cell r="E490">
            <v>6133</v>
          </cell>
        </row>
        <row r="491">
          <cell r="E491">
            <v>6134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6136</v>
          </cell>
        </row>
        <row r="496">
          <cell r="E496" t="str">
            <v>6136D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6138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6143</v>
          </cell>
        </row>
        <row r="506">
          <cell r="E506">
            <v>6144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6146</v>
          </cell>
        </row>
        <row r="510">
          <cell r="E510">
            <v>6147</v>
          </cell>
        </row>
        <row r="511">
          <cell r="E511">
            <v>6148</v>
          </cell>
        </row>
        <row r="512">
          <cell r="E512" t="str">
            <v>6148D</v>
          </cell>
        </row>
        <row r="513">
          <cell r="E513">
            <v>6149</v>
          </cell>
        </row>
        <row r="514">
          <cell r="E514">
            <v>0</v>
          </cell>
        </row>
        <row r="515">
          <cell r="E515">
            <v>6150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6152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6154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6156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6159</v>
          </cell>
        </row>
        <row r="528">
          <cell r="E528">
            <v>6160</v>
          </cell>
        </row>
        <row r="529">
          <cell r="E529">
            <v>6161</v>
          </cell>
        </row>
        <row r="530">
          <cell r="E530">
            <v>6162</v>
          </cell>
        </row>
        <row r="531">
          <cell r="E531">
            <v>6163</v>
          </cell>
        </row>
        <row r="532">
          <cell r="E532">
            <v>6164</v>
          </cell>
        </row>
        <row r="533">
          <cell r="E533">
            <v>6165</v>
          </cell>
        </row>
        <row r="534">
          <cell r="E534">
            <v>6166</v>
          </cell>
        </row>
        <row r="535">
          <cell r="E535">
            <v>6167</v>
          </cell>
        </row>
        <row r="536">
          <cell r="E536">
            <v>0</v>
          </cell>
        </row>
        <row r="537">
          <cell r="E537">
            <v>6169</v>
          </cell>
        </row>
        <row r="538">
          <cell r="E538">
            <v>6170</v>
          </cell>
        </row>
        <row r="539">
          <cell r="E539">
            <v>6171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6174</v>
          </cell>
        </row>
        <row r="545">
          <cell r="E545">
            <v>6175</v>
          </cell>
        </row>
        <row r="546">
          <cell r="E546">
            <v>6176</v>
          </cell>
        </row>
        <row r="547">
          <cell r="E547">
            <v>0</v>
          </cell>
        </row>
        <row r="548">
          <cell r="E548">
            <v>6177</v>
          </cell>
        </row>
        <row r="549">
          <cell r="E549">
            <v>6178</v>
          </cell>
        </row>
        <row r="550">
          <cell r="E550">
            <v>6179</v>
          </cell>
        </row>
        <row r="551">
          <cell r="E551">
            <v>6180</v>
          </cell>
        </row>
        <row r="552">
          <cell r="E552">
            <v>6181</v>
          </cell>
        </row>
        <row r="553">
          <cell r="E553">
            <v>6182</v>
          </cell>
        </row>
        <row r="554">
          <cell r="E554">
            <v>6183</v>
          </cell>
        </row>
        <row r="555">
          <cell r="E555">
            <v>6184</v>
          </cell>
        </row>
        <row r="556">
          <cell r="E556">
            <v>6185</v>
          </cell>
        </row>
        <row r="557">
          <cell r="E557">
            <v>6186</v>
          </cell>
        </row>
        <row r="558">
          <cell r="E558">
            <v>6187</v>
          </cell>
        </row>
        <row r="559">
          <cell r="E559">
            <v>6188</v>
          </cell>
        </row>
        <row r="560">
          <cell r="E560">
            <v>6189</v>
          </cell>
        </row>
        <row r="561">
          <cell r="E561">
            <v>6190</v>
          </cell>
        </row>
        <row r="562">
          <cell r="E562">
            <v>6191</v>
          </cell>
        </row>
        <row r="563">
          <cell r="E563">
            <v>6192</v>
          </cell>
        </row>
        <row r="564">
          <cell r="E564">
            <v>6193</v>
          </cell>
        </row>
        <row r="565">
          <cell r="E565">
            <v>6194</v>
          </cell>
        </row>
        <row r="566">
          <cell r="E566">
            <v>6195</v>
          </cell>
        </row>
        <row r="567">
          <cell r="E567">
            <v>6196</v>
          </cell>
        </row>
        <row r="568">
          <cell r="E568">
            <v>6197</v>
          </cell>
        </row>
        <row r="569">
          <cell r="E569">
            <v>6198</v>
          </cell>
        </row>
        <row r="570">
          <cell r="E570">
            <v>6199</v>
          </cell>
        </row>
        <row r="571">
          <cell r="E571">
            <v>6200</v>
          </cell>
        </row>
        <row r="572">
          <cell r="E572">
            <v>0</v>
          </cell>
        </row>
        <row r="573">
          <cell r="E573">
            <v>7200</v>
          </cell>
        </row>
        <row r="574">
          <cell r="E574">
            <v>0</v>
          </cell>
        </row>
        <row r="575">
          <cell r="E575">
            <v>7218</v>
          </cell>
        </row>
        <row r="576">
          <cell r="E576">
            <v>7219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 t="str">
            <v>C4037CTA</v>
          </cell>
        </row>
        <row r="609">
          <cell r="E609" t="str">
            <v>C4037DTA</v>
          </cell>
        </row>
        <row r="610">
          <cell r="E610" t="str">
            <v>C4131CTA</v>
          </cell>
        </row>
        <row r="611">
          <cell r="E611" t="str">
            <v>C4131DTA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 t="str">
            <v>ST15SAGE</v>
          </cell>
        </row>
        <row r="628">
          <cell r="E628" t="str">
            <v>ST16SAGE</v>
          </cell>
        </row>
        <row r="629">
          <cell r="E629" t="str">
            <v>STAJOSHUA</v>
          </cell>
        </row>
        <row r="630">
          <cell r="E630" t="str">
            <v>STAJOSHUAINC</v>
          </cell>
        </row>
        <row r="631">
          <cell r="E631" t="str">
            <v>STAMARIAH</v>
          </cell>
        </row>
        <row r="632">
          <cell r="E632">
            <v>0</v>
          </cell>
        </row>
        <row r="633">
          <cell r="E633" t="str">
            <v>STBJOSHUAINC</v>
          </cell>
        </row>
        <row r="634">
          <cell r="E634" t="str">
            <v>STBMARIAH</v>
          </cell>
        </row>
        <row r="635">
          <cell r="E635" t="str">
            <v>STBWILLOW</v>
          </cell>
        </row>
        <row r="636">
          <cell r="E636" t="str">
            <v>STBWILLOWINC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  <sheetName val="ErrorMessages"/>
      <sheetName val="Sheet1"/>
      <sheetName val="Setup"/>
      <sheetName val="O&amp;M"/>
      <sheetName val="O&amp;MCosts"/>
      <sheetName val="Outages"/>
      <sheetName val="Financials"/>
      <sheetName val="Storage"/>
      <sheetName val="Hydro"/>
      <sheetName val="Wind"/>
      <sheetName val="Depreciation"/>
      <sheetName val="Targets"/>
      <sheetName val="Energy Prices"/>
      <sheetName val="CapSummary"/>
      <sheetName val="Generic Plants"/>
      <sheetName val="EnergyPriceSpikes"/>
      <sheetName val="SR Prices"/>
      <sheetName val="NSR Prices"/>
      <sheetName val="Reg Prices"/>
      <sheetName val="EA+Fuels Prices"/>
      <sheetName val="Capacity Prices"/>
      <sheetName val="Correlation Factors"/>
      <sheetName val="Hourly Profiles"/>
      <sheetName val="Unadjusted"/>
      <sheetName val="Fuels and EA Prices Work"/>
      <sheetName val="Feb 06"/>
    </sheetNames>
    <sheetDataSet>
      <sheetData sheetId="0" refreshError="1"/>
      <sheetData sheetId="1" refreshError="1"/>
      <sheetData sheetId="2" refreshError="1">
        <row r="2">
          <cell r="A2" t="str">
            <v>Gen_AB</v>
          </cell>
          <cell r="B2" t="str">
            <v>AL</v>
          </cell>
        </row>
        <row r="3">
          <cell r="A3" t="str">
            <v>Gen_AZ</v>
          </cell>
          <cell r="B3" t="str">
            <v>AS</v>
          </cell>
        </row>
        <row r="4">
          <cell r="A4" t="str">
            <v>Gen_BC</v>
          </cell>
          <cell r="B4" t="str">
            <v>AM</v>
          </cell>
        </row>
        <row r="5">
          <cell r="A5" t="str">
            <v>Gen_CANo</v>
          </cell>
          <cell r="B5" t="str">
            <v>AO</v>
          </cell>
        </row>
        <row r="6">
          <cell r="A6" t="str">
            <v>Gen_CASo</v>
          </cell>
          <cell r="B6" t="str">
            <v>AQ</v>
          </cell>
        </row>
        <row r="7">
          <cell r="A7" t="str">
            <v>Gen_Co</v>
          </cell>
          <cell r="B7" t="str">
            <v>AU</v>
          </cell>
        </row>
        <row r="8">
          <cell r="A8" t="str">
            <v>Gen_IDSo</v>
          </cell>
          <cell r="B8" t="str">
            <v>AT</v>
          </cell>
        </row>
        <row r="9">
          <cell r="A9" t="str">
            <v>Gen_MT</v>
          </cell>
          <cell r="B9" t="str">
            <v>AT</v>
          </cell>
        </row>
        <row r="10">
          <cell r="A10" t="str">
            <v>Gen_NM</v>
          </cell>
          <cell r="B10" t="str">
            <v>AS</v>
          </cell>
        </row>
        <row r="11">
          <cell r="A11" t="str">
            <v>Gen_NVNo</v>
          </cell>
          <cell r="B11" t="str">
            <v>AT</v>
          </cell>
        </row>
        <row r="12">
          <cell r="A12" t="str">
            <v>Gen_OWI</v>
          </cell>
          <cell r="B12" t="str">
            <v>AM</v>
          </cell>
        </row>
        <row r="13">
          <cell r="A13" t="str">
            <v>Gen_SoNV</v>
          </cell>
          <cell r="B13" t="str">
            <v>AQ</v>
          </cell>
        </row>
        <row r="14">
          <cell r="A14" t="str">
            <v>Gen_UT</v>
          </cell>
          <cell r="B14" t="str">
            <v>AT</v>
          </cell>
        </row>
        <row r="15">
          <cell r="A15" t="str">
            <v>Gen_WY</v>
          </cell>
          <cell r="B15" t="str">
            <v>AU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P&amp;L (2)"/>
      <sheetName val="1999bs"/>
      <sheetName val="2000bs"/>
      <sheetName val="99-06bs"/>
      <sheetName val="Cash Flow Statement"/>
      <sheetName val="Sources&amp;Uses (2)"/>
      <sheetName val="US vars ARPU"/>
      <sheetName val="ORBAir"/>
      <sheetName val="TracSat"/>
      <sheetName val="AutoSat"/>
      <sheetName val="RailSat"/>
      <sheetName val="Vant ARPU"/>
      <sheetName val="ControlSat New"/>
      <sheetName val="IntlARPU"/>
      <sheetName val="ControlSat ARPU"/>
      <sheetName val="hardware"/>
      <sheetName val="Revenue"/>
      <sheetName val="CashFlow"/>
      <sheetName val="deferred rev"/>
      <sheetName val="1999 MAINTENANCE REV"/>
      <sheetName val="1999 ISIS REV"/>
      <sheetName val="depreciation"/>
      <sheetName val="Op EX"/>
      <sheetName val="vars rev"/>
      <sheetName val="Sheet1"/>
    </sheetNames>
    <sheetDataSet>
      <sheetData sheetId="0" refreshError="1">
        <row r="9">
          <cell r="C9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 Entry"/>
      <sheetName val="Detailed Est Alloc"/>
      <sheetName val="FMV of PP&amp;E"/>
      <sheetName val="PPE valuation"/>
      <sheetName val="PPA valuation"/>
      <sheetName val="Initial Balance Sheet"/>
      <sheetName val="GP True -up schedule"/>
      <sheetName val="Cabazon True-up sched"/>
      <sheetName val="Inventory"/>
      <sheetName val="PPA Amort"/>
      <sheetName val="Acquisition Costs"/>
      <sheetName val="Reclass of Deposits"/>
      <sheetName val="Cab - PPA amortization"/>
      <sheetName val="Cab - PPE depreciation"/>
      <sheetName val="Cab - LL amortization"/>
      <sheetName val="CAB vs. R05"/>
      <sheetName val="CAB vs. P04"/>
      <sheetName val="GP - PPE depreciation"/>
      <sheetName val="GP - LL amortization"/>
      <sheetName val="GP vs. P04"/>
      <sheetName val="Value Multiple"/>
    </sheetNames>
    <sheetDataSet>
      <sheetData sheetId="0"/>
      <sheetData sheetId="1"/>
      <sheetData sheetId="2"/>
      <sheetData sheetId="3">
        <row r="33">
          <cell r="E33">
            <v>6583.1493444485241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C"/>
      <sheetName val="TrendAnalysis"/>
      <sheetName val="Control"/>
      <sheetName val="Financials"/>
      <sheetName val="Tax"/>
      <sheetName val="CorpInputs"/>
      <sheetName val="Inputs"/>
      <sheetName val="CapexInput"/>
      <sheetName val="Depr"/>
      <sheetName val="UsesReport"/>
      <sheetName val="Recon"/>
      <sheetName val="ChangeLog"/>
      <sheetName val="HelpDoc"/>
      <sheetName val="ReleaseHistory"/>
      <sheetName val="Control Sheet"/>
      <sheetName val="General_Inputs"/>
      <sheetName val="Forney Pipeline"/>
      <sheetName val="Detail"/>
      <sheetName val="Look up sheet"/>
    </sheetNames>
    <sheetDataSet>
      <sheetData sheetId="0" refreshError="1"/>
      <sheetData sheetId="1" refreshError="1"/>
      <sheetData sheetId="2" refreshError="1"/>
      <sheetData sheetId="3" refreshError="1">
        <row r="10">
          <cell r="B10" t="b">
            <v>1</v>
          </cell>
          <cell r="G10" t="b">
            <v>1</v>
          </cell>
          <cell r="L10" t="b">
            <v>1</v>
          </cell>
        </row>
        <row r="11">
          <cell r="B11" t="b">
            <v>0</v>
          </cell>
          <cell r="G11" t="b">
            <v>0</v>
          </cell>
          <cell r="L11" t="b">
            <v>0</v>
          </cell>
        </row>
        <row r="12">
          <cell r="B12" t="b">
            <v>0</v>
          </cell>
          <cell r="G12" t="b">
            <v>0</v>
          </cell>
          <cell r="L12" t="b">
            <v>0</v>
          </cell>
        </row>
        <row r="13">
          <cell r="B13" t="b">
            <v>0</v>
          </cell>
          <cell r="G13" t="b">
            <v>0</v>
          </cell>
          <cell r="L13" t="b">
            <v>0</v>
          </cell>
        </row>
        <row r="14">
          <cell r="B14" t="b">
            <v>0</v>
          </cell>
          <cell r="G14" t="b">
            <v>0</v>
          </cell>
          <cell r="L14" t="b">
            <v>0</v>
          </cell>
        </row>
        <row r="15">
          <cell r="B15" t="b">
            <v>0</v>
          </cell>
          <cell r="G15" t="b">
            <v>0</v>
          </cell>
          <cell r="L15" t="b">
            <v>0</v>
          </cell>
        </row>
        <row r="16">
          <cell r="B16" t="b">
            <v>0</v>
          </cell>
          <cell r="G16" t="b">
            <v>0</v>
          </cell>
          <cell r="L16" t="b">
            <v>0</v>
          </cell>
        </row>
        <row r="17">
          <cell r="B17" t="b">
            <v>0</v>
          </cell>
          <cell r="G17" t="b">
            <v>0</v>
          </cell>
          <cell r="L17" t="b">
            <v>0</v>
          </cell>
        </row>
        <row r="18">
          <cell r="B18" t="b">
            <v>0</v>
          </cell>
          <cell r="G18" t="b">
            <v>0</v>
          </cell>
          <cell r="L18" t="b">
            <v>0</v>
          </cell>
        </row>
        <row r="19">
          <cell r="B19" t="b">
            <v>0</v>
          </cell>
          <cell r="G19" t="b">
            <v>0</v>
          </cell>
          <cell r="L19" t="b">
            <v>0</v>
          </cell>
        </row>
        <row r="20">
          <cell r="B20" t="b">
            <v>0</v>
          </cell>
          <cell r="G20" t="b">
            <v>0</v>
          </cell>
          <cell r="L20" t="b">
            <v>0</v>
          </cell>
        </row>
        <row r="21">
          <cell r="B21" t="b">
            <v>0</v>
          </cell>
          <cell r="G21" t="b">
            <v>0</v>
          </cell>
          <cell r="L21" t="b">
            <v>0</v>
          </cell>
        </row>
        <row r="22">
          <cell r="B22" t="b">
            <v>0</v>
          </cell>
          <cell r="G22" t="b">
            <v>0</v>
          </cell>
          <cell r="L22" t="b">
            <v>0</v>
          </cell>
        </row>
        <row r="23">
          <cell r="B23" t="b">
            <v>0</v>
          </cell>
          <cell r="G23" t="b">
            <v>0</v>
          </cell>
          <cell r="L23" t="b">
            <v>0</v>
          </cell>
        </row>
        <row r="24">
          <cell r="B24" t="b">
            <v>0</v>
          </cell>
          <cell r="G24" t="b">
            <v>0</v>
          </cell>
          <cell r="L24" t="b">
            <v>0</v>
          </cell>
        </row>
      </sheetData>
      <sheetData sheetId="4" refreshError="1">
        <row r="13">
          <cell r="AS13">
            <v>0</v>
          </cell>
          <cell r="AV13">
            <v>0</v>
          </cell>
        </row>
        <row r="14">
          <cell r="AS14">
            <v>0</v>
          </cell>
          <cell r="AV14">
            <v>0</v>
          </cell>
        </row>
        <row r="15">
          <cell r="AS15">
            <v>15316465.314671589</v>
          </cell>
          <cell r="AV15">
            <v>2205988.9528278215</v>
          </cell>
        </row>
        <row r="16">
          <cell r="AS16">
            <v>0</v>
          </cell>
          <cell r="AV16">
            <v>0</v>
          </cell>
        </row>
        <row r="17">
          <cell r="AS17">
            <v>0</v>
          </cell>
          <cell r="AV17">
            <v>0</v>
          </cell>
        </row>
        <row r="18">
          <cell r="AS18">
            <v>0</v>
          </cell>
          <cell r="AV18">
            <v>0</v>
          </cell>
        </row>
        <row r="19">
          <cell r="AS19">
            <v>0</v>
          </cell>
          <cell r="AV19">
            <v>0</v>
          </cell>
        </row>
        <row r="20">
          <cell r="AS20">
            <v>15316465.314671589</v>
          </cell>
          <cell r="AV20">
            <v>2205988.9528278215</v>
          </cell>
        </row>
        <row r="22">
          <cell r="AS22">
            <v>-7944967.0399396829</v>
          </cell>
          <cell r="AV22">
            <v>-1151067.305742248</v>
          </cell>
        </row>
        <row r="23">
          <cell r="AS23">
            <v>0</v>
          </cell>
          <cell r="AV23">
            <v>0</v>
          </cell>
        </row>
        <row r="24">
          <cell r="AS24">
            <v>0</v>
          </cell>
          <cell r="AV24">
            <v>0</v>
          </cell>
        </row>
        <row r="25">
          <cell r="AS25">
            <v>0</v>
          </cell>
          <cell r="AV25">
            <v>0</v>
          </cell>
        </row>
        <row r="26">
          <cell r="AS26">
            <v>0</v>
          </cell>
          <cell r="AV26">
            <v>0</v>
          </cell>
        </row>
        <row r="27">
          <cell r="AS27">
            <v>0</v>
          </cell>
          <cell r="AV27">
            <v>0</v>
          </cell>
        </row>
        <row r="28">
          <cell r="AS28">
            <v>-7944967.0399396829</v>
          </cell>
          <cell r="AV28">
            <v>-1151067.305742248</v>
          </cell>
        </row>
        <row r="30">
          <cell r="AS30">
            <v>7371498.2747319052</v>
          </cell>
          <cell r="AV30">
            <v>1054921.6470855726</v>
          </cell>
        </row>
        <row r="32">
          <cell r="AS32">
            <v>-141970.34443194029</v>
          </cell>
          <cell r="AV32">
            <v>-20698.517815200172</v>
          </cell>
        </row>
        <row r="33">
          <cell r="AS33">
            <v>-216061.52917295185</v>
          </cell>
          <cell r="AV33">
            <v>-28031.45138764611</v>
          </cell>
        </row>
        <row r="34">
          <cell r="AS34">
            <v>-78182.496028184876</v>
          </cell>
          <cell r="AV34">
            <v>-10965.033297046381</v>
          </cell>
        </row>
        <row r="35">
          <cell r="AS35">
            <v>-260062.16902062311</v>
          </cell>
          <cell r="AV35">
            <v>-37821.382893821734</v>
          </cell>
        </row>
        <row r="36">
          <cell r="AS36">
            <v>-696276.53865370015</v>
          </cell>
          <cell r="AV36">
            <v>-97516.385393714401</v>
          </cell>
        </row>
        <row r="37">
          <cell r="AS37">
            <v>0</v>
          </cell>
          <cell r="AV37">
            <v>0</v>
          </cell>
        </row>
        <row r="38">
          <cell r="AS38">
            <v>6675221.7360782018</v>
          </cell>
          <cell r="AV38">
            <v>957405.26169185829</v>
          </cell>
        </row>
        <row r="40">
          <cell r="AS40">
            <v>-56970.483385665473</v>
          </cell>
          <cell r="AV40">
            <v>-8014.1119055585277</v>
          </cell>
        </row>
        <row r="41">
          <cell r="AS41">
            <v>-140250.72158968999</v>
          </cell>
          <cell r="AV41">
            <v>-27254.847424516825</v>
          </cell>
        </row>
        <row r="42">
          <cell r="AS42">
            <v>0</v>
          </cell>
          <cell r="AV42">
            <v>0</v>
          </cell>
        </row>
        <row r="43">
          <cell r="AS43">
            <v>0</v>
          </cell>
          <cell r="AV43">
            <v>0</v>
          </cell>
        </row>
        <row r="44">
          <cell r="AS44">
            <v>-7121.3104232081841</v>
          </cell>
          <cell r="AV44">
            <v>-1001.763988194816</v>
          </cell>
        </row>
        <row r="45">
          <cell r="AS45">
            <v>-94588.743450748472</v>
          </cell>
          <cell r="AV45">
            <v>-13363.196277600659</v>
          </cell>
        </row>
        <row r="46">
          <cell r="AS46">
            <v>-298931.25884931203</v>
          </cell>
          <cell r="AV46">
            <v>-49633.919595870822</v>
          </cell>
        </row>
        <row r="47">
          <cell r="AS47">
            <v>6376290.4772288939</v>
          </cell>
          <cell r="AV47">
            <v>907771.34209598752</v>
          </cell>
        </row>
        <row r="49">
          <cell r="AS49">
            <v>826.36553216677794</v>
          </cell>
          <cell r="AV49">
            <v>114.10323474472069</v>
          </cell>
        </row>
        <row r="50">
          <cell r="AS50">
            <v>0</v>
          </cell>
          <cell r="AV50">
            <v>0</v>
          </cell>
        </row>
        <row r="51">
          <cell r="AS51">
            <v>0</v>
          </cell>
          <cell r="AV51">
            <v>0</v>
          </cell>
        </row>
        <row r="52">
          <cell r="AS52">
            <v>0</v>
          </cell>
          <cell r="AV52">
            <v>0</v>
          </cell>
        </row>
        <row r="53">
          <cell r="AS53">
            <v>0</v>
          </cell>
          <cell r="AV53">
            <v>0</v>
          </cell>
        </row>
        <row r="54">
          <cell r="AS54">
            <v>0</v>
          </cell>
          <cell r="AV54">
            <v>0</v>
          </cell>
        </row>
        <row r="55">
          <cell r="AS55">
            <v>826.36553216677794</v>
          </cell>
          <cell r="AV55">
            <v>114.10323474472069</v>
          </cell>
        </row>
        <row r="56">
          <cell r="AS56">
            <v>6377116.8427610574</v>
          </cell>
          <cell r="AV56">
            <v>907885.44533073239</v>
          </cell>
        </row>
        <row r="58">
          <cell r="AS58">
            <v>-785418.69922627043</v>
          </cell>
          <cell r="AV58">
            <v>124816.19862023093</v>
          </cell>
        </row>
        <row r="59">
          <cell r="AS59">
            <v>-433988.11219490611</v>
          </cell>
          <cell r="AV59">
            <v>36947.551638951845</v>
          </cell>
        </row>
        <row r="60">
          <cell r="AS60">
            <v>0</v>
          </cell>
          <cell r="AV60">
            <v>0</v>
          </cell>
        </row>
        <row r="61">
          <cell r="AS61">
            <v>5157710.031339881</v>
          </cell>
        </row>
        <row r="62">
          <cell r="AS62">
            <v>-2101560.5293697482</v>
          </cell>
        </row>
        <row r="63">
          <cell r="AS63">
            <v>3056149.5019701342</v>
          </cell>
        </row>
        <row r="64">
          <cell r="AS64">
            <v>785418.69922627043</v>
          </cell>
        </row>
        <row r="65">
          <cell r="AS65">
            <v>433988.11219490611</v>
          </cell>
        </row>
        <row r="66">
          <cell r="AS66">
            <v>4275556.3133913102</v>
          </cell>
          <cell r="AV66">
            <v>1069649.1955899152</v>
          </cell>
        </row>
        <row r="69">
          <cell r="AS69">
            <v>-1382.6804077684847</v>
          </cell>
          <cell r="AV69">
            <v>-1284.8735283607152</v>
          </cell>
        </row>
        <row r="70">
          <cell r="AS70">
            <v>-782630.72542610345</v>
          </cell>
          <cell r="AV70">
            <v>-728585.68021776772</v>
          </cell>
        </row>
        <row r="71">
          <cell r="AS71">
            <v>-6718.2124999999996</v>
          </cell>
          <cell r="AV71">
            <v>-6242.9852557782169</v>
          </cell>
        </row>
        <row r="72">
          <cell r="AS72">
            <v>0</v>
          </cell>
          <cell r="AV72">
            <v>0</v>
          </cell>
        </row>
        <row r="73">
          <cell r="AS73">
            <v>-1405.293392398316</v>
          </cell>
          <cell r="AV73">
            <v>-331.15035167356467</v>
          </cell>
        </row>
        <row r="74">
          <cell r="AS74">
            <v>-427269.8996949062</v>
          </cell>
          <cell r="AV74">
            <v>-95008.110026753144</v>
          </cell>
        </row>
        <row r="75">
          <cell r="AS75">
            <v>0</v>
          </cell>
          <cell r="AV75">
            <v>-26351.221389980401</v>
          </cell>
        </row>
        <row r="76">
          <cell r="AS76">
            <v>0</v>
          </cell>
          <cell r="AV76">
            <v>712.73444812124217</v>
          </cell>
        </row>
        <row r="77">
          <cell r="AS77">
            <v>0</v>
          </cell>
          <cell r="AV77">
            <v>13751.592106924214</v>
          </cell>
        </row>
        <row r="78">
          <cell r="AS78">
            <v>0</v>
          </cell>
          <cell r="AV78">
            <v>-948.78104926584524</v>
          </cell>
        </row>
        <row r="79">
          <cell r="AS79">
            <v>0</v>
          </cell>
          <cell r="AV79">
            <v>0</v>
          </cell>
        </row>
        <row r="80">
          <cell r="AS80">
            <v>0</v>
          </cell>
          <cell r="AV80">
            <v>0</v>
          </cell>
        </row>
        <row r="81">
          <cell r="AS81">
            <v>0</v>
          </cell>
          <cell r="AV81">
            <v>0</v>
          </cell>
        </row>
        <row r="82">
          <cell r="AS82">
            <v>0</v>
          </cell>
          <cell r="AV82">
            <v>0</v>
          </cell>
        </row>
        <row r="83">
          <cell r="AS83">
            <v>0</v>
          </cell>
          <cell r="AV83">
            <v>0</v>
          </cell>
        </row>
        <row r="88">
          <cell r="AS88">
            <v>-1219406.8114211764</v>
          </cell>
          <cell r="AV88">
            <v>-844288.47526453459</v>
          </cell>
        </row>
        <row r="89">
          <cell r="AS89">
            <v>3056149.5019701337</v>
          </cell>
          <cell r="AV89">
            <v>225360.72032538056</v>
          </cell>
        </row>
        <row r="92">
          <cell r="AS92">
            <v>3056149.5019701337</v>
          </cell>
          <cell r="AV92">
            <v>225360.72032538056</v>
          </cell>
        </row>
        <row r="93">
          <cell r="AV93" t="str">
            <v>OK</v>
          </cell>
        </row>
        <row r="94">
          <cell r="AS94">
            <v>225360.72032538083</v>
          </cell>
        </row>
        <row r="116">
          <cell r="AS116">
            <v>15316465.314671589</v>
          </cell>
        </row>
        <row r="117">
          <cell r="AS117">
            <v>7944967.0399396829</v>
          </cell>
        </row>
        <row r="119">
          <cell r="AS119">
            <v>7371498.2747319052</v>
          </cell>
        </row>
        <row r="120">
          <cell r="AS120">
            <v>141970.34443194029</v>
          </cell>
        </row>
        <row r="121">
          <cell r="AS121">
            <v>294244.02520113671</v>
          </cell>
        </row>
        <row r="122">
          <cell r="AS122">
            <v>260062.16902062314</v>
          </cell>
        </row>
        <row r="123">
          <cell r="AS123">
            <v>433988.11219490611</v>
          </cell>
        </row>
        <row r="124">
          <cell r="AS124">
            <v>1130264.6508486061</v>
          </cell>
        </row>
        <row r="125">
          <cell r="AS125">
            <v>0</v>
          </cell>
        </row>
        <row r="126">
          <cell r="AS126">
            <v>298931.25884931203</v>
          </cell>
        </row>
        <row r="127">
          <cell r="AS127">
            <v>-1382.6804077684847</v>
          </cell>
        </row>
        <row r="128">
          <cell r="AS128">
            <v>826.36553216677794</v>
          </cell>
        </row>
        <row r="129">
          <cell r="AS129">
            <v>5941746.0501583824</v>
          </cell>
        </row>
        <row r="130">
          <cell r="AS130">
            <v>784036.01881850231</v>
          </cell>
        </row>
        <row r="131">
          <cell r="AS131">
            <v>0</v>
          </cell>
        </row>
        <row r="132">
          <cell r="AS132">
            <v>0</v>
          </cell>
        </row>
        <row r="134">
          <cell r="AS134">
            <v>5157710.0313398829</v>
          </cell>
        </row>
        <row r="135">
          <cell r="AS135">
            <v>2101560.5293697482</v>
          </cell>
        </row>
        <row r="136">
          <cell r="AS136">
            <v>3056149.5019701333</v>
          </cell>
        </row>
        <row r="144">
          <cell r="AS144">
            <v>46237.246445985387</v>
          </cell>
        </row>
        <row r="145">
          <cell r="AS145">
            <v>567916.7328927191</v>
          </cell>
        </row>
        <row r="146">
          <cell r="AS146">
            <v>0</v>
          </cell>
        </row>
        <row r="147">
          <cell r="AS147">
            <v>182918.51666111886</v>
          </cell>
        </row>
        <row r="148">
          <cell r="AS148">
            <v>797072.49599982344</v>
          </cell>
        </row>
        <row r="149">
          <cell r="AS149">
            <v>26418389.730533831</v>
          </cell>
        </row>
        <row r="150">
          <cell r="AS150">
            <v>-13532848.623163991</v>
          </cell>
        </row>
        <row r="151">
          <cell r="AS151">
            <v>12885541.107369844</v>
          </cell>
        </row>
        <row r="152">
          <cell r="AS152">
            <v>13682613.60336967</v>
          </cell>
        </row>
        <row r="156">
          <cell r="AS156">
            <v>0</v>
          </cell>
        </row>
        <row r="157">
          <cell r="AS157">
            <v>0</v>
          </cell>
        </row>
        <row r="158">
          <cell r="AS158">
            <v>222321.5304305024</v>
          </cell>
        </row>
        <row r="159">
          <cell r="AS159">
            <v>1332326.6149046395</v>
          </cell>
        </row>
        <row r="160">
          <cell r="AS160">
            <v>0</v>
          </cell>
        </row>
        <row r="161">
          <cell r="AS161">
            <v>0</v>
          </cell>
        </row>
        <row r="162">
          <cell r="AS162">
            <v>0</v>
          </cell>
        </row>
        <row r="163">
          <cell r="AS163">
            <v>0</v>
          </cell>
        </row>
        <row r="164">
          <cell r="AS164">
            <v>1554648.145335142</v>
          </cell>
        </row>
        <row r="165">
          <cell r="AS165">
            <v>26699188.563076738</v>
          </cell>
        </row>
        <row r="166">
          <cell r="AS166">
            <v>0</v>
          </cell>
        </row>
        <row r="167">
          <cell r="AS167">
            <v>-58205426.074018277</v>
          </cell>
        </row>
        <row r="168">
          <cell r="AS168">
            <v>43634202.968976058</v>
          </cell>
        </row>
        <row r="169">
          <cell r="AS169">
            <v>12127965.458034528</v>
          </cell>
        </row>
        <row r="170">
          <cell r="AS170">
            <v>13682613.603369668</v>
          </cell>
        </row>
        <row r="172">
          <cell r="AS172">
            <v>0</v>
          </cell>
        </row>
        <row r="186">
          <cell r="AS186">
            <v>204865.90493480573</v>
          </cell>
        </row>
        <row r="187">
          <cell r="AS187">
            <v>852481.82140059455</v>
          </cell>
        </row>
        <row r="188">
          <cell r="AS188">
            <v>1380223.1222298585</v>
          </cell>
        </row>
        <row r="189">
          <cell r="AS189">
            <v>82</v>
          </cell>
        </row>
        <row r="190">
          <cell r="AS190">
            <v>53</v>
          </cell>
        </row>
        <row r="192">
          <cell r="AS192">
            <v>21</v>
          </cell>
        </row>
        <row r="193">
          <cell r="AS193">
            <v>260062.16902062311</v>
          </cell>
        </row>
        <row r="194">
          <cell r="AS194">
            <v>433988.11219490622</v>
          </cell>
        </row>
        <row r="195">
          <cell r="AS195">
            <v>204865.9049348057</v>
          </cell>
        </row>
        <row r="196">
          <cell r="AS196">
            <v>204865.9049348057</v>
          </cell>
        </row>
        <row r="199">
          <cell r="AS199">
            <v>260062.16902062314</v>
          </cell>
        </row>
        <row r="200">
          <cell r="AS200">
            <v>433988.11219490611</v>
          </cell>
        </row>
        <row r="203">
          <cell r="AS203">
            <v>433988.11219490611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LIST"/>
      <sheetName val="POILIST"/>
      <sheetName val="CNTRLIST"/>
      <sheetName val="DAFORM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Doc"/>
      <sheetName val="Cover"/>
      <sheetName val="WorkArea"/>
      <sheetName val="General_Inputs"/>
      <sheetName val="NCM_Sheet"/>
      <sheetName val="Forwards"/>
      <sheetName val="OptionValue"/>
      <sheetName val="PlantOptionality"/>
      <sheetName val="PlantData"/>
      <sheetName val="DayCounts"/>
      <sheetName val="RevisionHistory"/>
      <sheetName val="PPE valuation"/>
      <sheetName val="Unadjusted"/>
      <sheetName val="Sheet1"/>
      <sheetName val="Data"/>
    </sheetNames>
    <sheetDataSet>
      <sheetData sheetId="0" refreshError="1"/>
      <sheetData sheetId="1" refreshError="1"/>
      <sheetData sheetId="2" refreshError="1"/>
      <sheetData sheetId="3" refreshError="1">
        <row r="81">
          <cell r="E81">
            <v>1.75</v>
          </cell>
          <cell r="F81">
            <v>1.75</v>
          </cell>
          <cell r="G81">
            <v>1.75</v>
          </cell>
          <cell r="H81">
            <v>1.75</v>
          </cell>
          <cell r="I81">
            <v>1.75</v>
          </cell>
          <cell r="J81">
            <v>1.75</v>
          </cell>
          <cell r="K81">
            <v>1.75</v>
          </cell>
          <cell r="L81">
            <v>1.75</v>
          </cell>
          <cell r="M81">
            <v>1.75</v>
          </cell>
          <cell r="N81">
            <v>1.75</v>
          </cell>
          <cell r="O81">
            <v>1.75</v>
          </cell>
          <cell r="P81">
            <v>1.75</v>
          </cell>
          <cell r="Q81">
            <v>1.75</v>
          </cell>
        </row>
        <row r="89">
          <cell r="E89">
            <v>1.75</v>
          </cell>
          <cell r="F89">
            <v>1.75</v>
          </cell>
          <cell r="G89">
            <v>1.75</v>
          </cell>
          <cell r="H89">
            <v>1.75</v>
          </cell>
          <cell r="I89">
            <v>1.75</v>
          </cell>
          <cell r="J89">
            <v>1.75</v>
          </cell>
          <cell r="K89">
            <v>1.75</v>
          </cell>
          <cell r="L89">
            <v>1.75</v>
          </cell>
          <cell r="M89">
            <v>1.75</v>
          </cell>
          <cell r="N89">
            <v>1.75</v>
          </cell>
          <cell r="O89">
            <v>1.75</v>
          </cell>
          <cell r="P89">
            <v>1.75</v>
          </cell>
          <cell r="Q89">
            <v>1.75</v>
          </cell>
        </row>
        <row r="96">
          <cell r="E96">
            <v>1.75</v>
          </cell>
          <cell r="F96">
            <v>1.75</v>
          </cell>
          <cell r="G96">
            <v>1.75</v>
          </cell>
          <cell r="H96">
            <v>1.75</v>
          </cell>
          <cell r="I96">
            <v>1.75</v>
          </cell>
          <cell r="J96">
            <v>1.75</v>
          </cell>
          <cell r="K96">
            <v>1.75</v>
          </cell>
          <cell r="L96">
            <v>1.75</v>
          </cell>
          <cell r="M96">
            <v>1.75</v>
          </cell>
          <cell r="N96">
            <v>1.75</v>
          </cell>
          <cell r="O96">
            <v>1.75</v>
          </cell>
          <cell r="P96">
            <v>1.75</v>
          </cell>
          <cell r="Q96">
            <v>1.75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"/>
      <sheetName val="Assume1"/>
      <sheetName val="Assume2"/>
      <sheetName val="FS"/>
      <sheetName val="Depr"/>
      <sheetName val="Tax"/>
      <sheetName val="TermCo"/>
      <sheetName val="MktCo"/>
      <sheetName val="IntPipe"/>
      <sheetName val="USPipe"/>
      <sheetName val="Liqfac"/>
      <sheetName val="LNG_2004_04_06"/>
      <sheetName val="General_Inputs"/>
      <sheetName val="Input"/>
      <sheetName val="Detail"/>
      <sheetName val="FPLEReturns"/>
      <sheetName val="Indices"/>
      <sheetName val="Scenario"/>
      <sheetName val="FPLGroup"/>
      <sheetName val="TOC"/>
    </sheetNames>
    <sheetDataSet>
      <sheetData sheetId="0"/>
      <sheetData sheetId="1"/>
      <sheetData sheetId="2"/>
      <sheetData sheetId="3" refreshError="1">
        <row r="3">
          <cell r="C3">
            <v>8.5000000000000006E-2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Index"/>
      <sheetName val="Input"/>
      <sheetName val="(A-1)Book to Tax Recon"/>
      <sheetName val="(B-1)Trial Balance"/>
      <sheetName val="(C-1) Prepaid Insurance"/>
      <sheetName val="(C-2) Sec 263A"/>
      <sheetName val="(C-3) Middle Tier"/>
      <sheetName val="(C-4) Franchise Tax"/>
      <sheetName val="(C-5) PTC"/>
      <sheetName val="(D-1) State Depreciation"/>
      <sheetName val="(D-2 thru 25) Depreciation"/>
      <sheetName val="(G-1)Apportionment"/>
      <sheetName val="Prep_Point Sheets"/>
      <sheetName val="Provision"/>
      <sheetName val="Provision to Return Reconciliat"/>
      <sheetName val="Correspondence"/>
      <sheetName val="Carryforward"/>
      <sheetName val="Research"/>
      <sheetName val="Returns"/>
      <sheetName val="PTC"/>
      <sheetName val="TE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1">
          <cell r="A11" t="str">
            <v>2804000 CAPITALIZED DEVELOPMENT COSTS</v>
          </cell>
        </row>
        <row r="12">
          <cell r="A12" t="str">
            <v>3600000 DEFERRED TAX LIABILITY: Federal</v>
          </cell>
        </row>
        <row r="13">
          <cell r="A13" t="str">
            <v>3600100 DEFERRED TAX LIABILITY: State</v>
          </cell>
        </row>
        <row r="14">
          <cell r="A14" t="str">
            <v>3810000 ADDITIONAL PAID IN CAPITAL</v>
          </cell>
        </row>
        <row r="15">
          <cell r="A15" t="str">
            <v>5440200 LAND LEASE / ROYALTY &amp; OPTIONS - VARIABLE</v>
          </cell>
        </row>
        <row r="16">
          <cell r="A16" t="str">
            <v>5620100 LICENSES PERMITS &amp; FEES: Local County</v>
          </cell>
        </row>
        <row r="17">
          <cell r="A17" t="str">
            <v>5750300 OUTSIDE SERVICES: Engineering</v>
          </cell>
        </row>
        <row r="18">
          <cell r="A18" t="str">
            <v>5750320 OUTSIDE SERVICES: Construction</v>
          </cell>
        </row>
        <row r="19">
          <cell r="A19" t="str">
            <v>5750400 OUTSIDE SERVICES: General Business Consulting</v>
          </cell>
        </row>
        <row r="20">
          <cell r="A20" t="str">
            <v>5980003 FICO RECON:  Labor Distribution</v>
          </cell>
        </row>
        <row r="21">
          <cell r="A21" t="str">
            <v>5980005 FICO RECON:  Assessments</v>
          </cell>
        </row>
        <row r="22">
          <cell r="A22" t="str">
            <v>5990025 SETTLEMENT - Land Lease/Royalty-Variable</v>
          </cell>
        </row>
        <row r="23">
          <cell r="A23" t="str">
            <v>5990031 SETTLEMENT - License Permits &amp; Fines-G&amp;A</v>
          </cell>
        </row>
        <row r="24">
          <cell r="A24" t="str">
            <v>5990039 SETTLEMENT - Outside Services - Engineering</v>
          </cell>
        </row>
        <row r="25">
          <cell r="A25" t="str">
            <v>5990041 SETTLEMENT - Outside Services - Construction</v>
          </cell>
        </row>
        <row r="26">
          <cell r="A26" t="str">
            <v>5990042 SETTLEMENT - Outside Services - Consulting</v>
          </cell>
        </row>
        <row r="27">
          <cell r="A27" t="str">
            <v>6000000 EQUITY IN EARNINGS</v>
          </cell>
        </row>
        <row r="28">
          <cell r="A28" t="str">
            <v>6800000 CURRENT FIT EXPENSE</v>
          </cell>
        </row>
        <row r="29">
          <cell r="A29" t="str">
            <v>6801000 CURRENT SIT EXPENSE</v>
          </cell>
        </row>
        <row r="30">
          <cell r="A30" t="str">
            <v>6802000 DEFERRED FIT EXPENSE</v>
          </cell>
        </row>
        <row r="31">
          <cell r="A31" t="str">
            <v>6803000 DEFERRED SIT EXPENSE</v>
          </cell>
        </row>
        <row r="32">
          <cell r="A32" t="str">
            <v>6805000 CURRENT TAX CREDITS</v>
          </cell>
        </row>
        <row r="34">
          <cell r="A34" t="str">
            <v>NET (INCOME)/LOSS</v>
          </cell>
        </row>
        <row r="39">
          <cell r="A39" t="str">
            <v>NO EXPENSES AT MIDDLE TIER AT 8/31/2003 TO BE CAPITALIZED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_Targets_And_Input"/>
      <sheetName val="Page 1"/>
      <sheetName val="Page 2"/>
      <sheetName val="Page 3"/>
      <sheetName val="Page 4"/>
      <sheetName val="Page 5"/>
      <sheetName val="Page 6"/>
      <sheetName val="Page 7"/>
      <sheetName val="¢_KWh trend"/>
      <sheetName val="ptn gen forecast"/>
      <sheetName val="psl gen forecast"/>
    </sheetNames>
    <sheetDataSet>
      <sheetData sheetId="0" refreshError="1">
        <row r="1">
          <cell r="W1">
            <v>2000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 Debt Group Page"/>
      <sheetName val="S &amp; U"/>
      <sheetName val="PF P&amp;L"/>
      <sheetName val="P&amp;L Adjustments"/>
      <sheetName val="PF P&amp;L (2)"/>
      <sheetName val="PF BS"/>
      <sheetName val="PF CFS"/>
      <sheetName val="Credit"/>
      <sheetName val="BS Adj."/>
      <sheetName val="Synergies"/>
      <sheetName val="Revolver"/>
      <sheetName val="Adjust."/>
      <sheetName val="Target"/>
      <sheetName val="Acquiror"/>
      <sheetName val="Acquiror (2)"/>
      <sheetName val="Target (2)"/>
      <sheetName val="Overlays"/>
      <sheetName val="Redemption"/>
      <sheetName val="Contrib."/>
      <sheetName val="Impact"/>
      <sheetName val="Projections"/>
      <sheetName val="D&amp;A Adj."/>
      <sheetName val="Index"/>
      <sheetName val="Sum"/>
      <sheetName val="Assump"/>
      <sheetName val="Double eye Firm Value"/>
      <sheetName val="Purch. Acc."/>
      <sheetName val="P&amp;L Adj."/>
      <sheetName val="Coast Value"/>
      <sheetName val="Ownership Output"/>
      <sheetName val="Print Controls"/>
      <sheetName val="PrintMacro"/>
      <sheetName val="Reconc."/>
    </sheetNames>
    <sheetDataSet>
      <sheetData sheetId="0" refreshError="1"/>
      <sheetData sheetId="1" refreshError="1">
        <row r="1">
          <cell r="B1" t="str">
            <v>CBI Acquires IXC - Base Case</v>
          </cell>
        </row>
        <row r="2">
          <cell r="B2" t="str">
            <v>Sources &amp; Uses</v>
          </cell>
        </row>
        <row r="3">
          <cell r="B3" t="str">
            <v>(Dollars in Millions, Except per Share Data)</v>
          </cell>
        </row>
        <row r="4">
          <cell r="B4">
            <v>0</v>
          </cell>
        </row>
        <row r="6">
          <cell r="B6" t="str">
            <v>Uses of Funds</v>
          </cell>
          <cell r="G6" t="str">
            <v>Sources of Funds</v>
          </cell>
        </row>
        <row r="8">
          <cell r="B8" t="str">
            <v>Purchase of Common Shares Outstanding Not Owned (a)</v>
          </cell>
          <cell r="E8">
            <v>2001.9545136689001</v>
          </cell>
          <cell r="F8">
            <v>93.385633290677561</v>
          </cell>
          <cell r="G8" t="str">
            <v>Cash Consideration:</v>
          </cell>
        </row>
        <row r="9">
          <cell r="B9" t="str">
            <v>Cost of Common Shares Already Owned</v>
          </cell>
          <cell r="E9">
            <v>0</v>
          </cell>
          <cell r="G9" t="str">
            <v xml:space="preserve">    Excess Cash and Equivalents</v>
          </cell>
          <cell r="K9">
            <v>15.775562244826283</v>
          </cell>
          <cell r="L9">
            <v>7.5676165591375818E-3</v>
          </cell>
        </row>
        <row r="10">
          <cell r="B10" t="str">
            <v>Difference Paid for 50% GE Shares</v>
          </cell>
          <cell r="E10">
            <v>25.159858841550033</v>
          </cell>
          <cell r="G10" t="str">
            <v xml:space="preserve">    New Bank Debt</v>
          </cell>
          <cell r="K10">
            <v>91.68826275517398</v>
          </cell>
          <cell r="L10">
            <v>4.3983320831063849E-2</v>
          </cell>
        </row>
        <row r="11">
          <cell r="B11" t="str">
            <v>Cost of Stock Options and Warrants</v>
          </cell>
          <cell r="E11">
            <v>0</v>
          </cell>
          <cell r="G11" t="str">
            <v xml:space="preserve">    New Oak Hill Debt</v>
          </cell>
          <cell r="K11">
            <v>400</v>
          </cell>
          <cell r="L11">
            <v>0.19188201198012933</v>
          </cell>
        </row>
        <row r="12">
          <cell r="B12" t="str">
            <v>Total Consideration for Common Share Equivalents</v>
          </cell>
          <cell r="E12">
            <v>2027.11437251045</v>
          </cell>
          <cell r="G12" t="str">
            <v xml:space="preserve">    New Subordinated Debt</v>
          </cell>
          <cell r="K12">
            <v>0</v>
          </cell>
          <cell r="L12">
            <v>0</v>
          </cell>
        </row>
        <row r="13">
          <cell r="G13" t="str">
            <v>Total Cash</v>
          </cell>
          <cell r="K13">
            <v>507.46382500000027</v>
          </cell>
          <cell r="L13">
            <v>0.24343294937033075</v>
          </cell>
        </row>
        <row r="14">
          <cell r="B14" t="str">
            <v>Redemption of Double Eye's Straight Debt</v>
          </cell>
          <cell r="E14">
            <v>0</v>
          </cell>
        </row>
        <row r="15">
          <cell r="G15" t="str">
            <v>Proceeds from Conversion of Options</v>
          </cell>
          <cell r="K15">
            <v>0</v>
          </cell>
          <cell r="L15">
            <v>0</v>
          </cell>
        </row>
        <row r="16">
          <cell r="B16" t="str">
            <v>Refinance Bank Debt</v>
          </cell>
          <cell r="E16">
            <v>0</v>
          </cell>
          <cell r="G16" t="str">
            <v>Preferred Stock</v>
          </cell>
          <cell r="K16">
            <v>0</v>
          </cell>
          <cell r="L16">
            <v>0</v>
          </cell>
        </row>
        <row r="17">
          <cell r="B17" t="str">
            <v>Redemption of Double Eye's 6 1/4%  Preferred</v>
          </cell>
          <cell r="E17">
            <v>0</v>
          </cell>
          <cell r="G17" t="str">
            <v>Oak Hill Preferred Stock</v>
          </cell>
          <cell r="K17">
            <v>0</v>
          </cell>
          <cell r="L17">
            <v>0</v>
          </cell>
        </row>
        <row r="18">
          <cell r="B18" t="str">
            <v>Refinance Coastal</v>
          </cell>
          <cell r="E18">
            <v>0</v>
          </cell>
          <cell r="G18" t="str">
            <v>CBI Share Repurchase plus Cash purch of 5.0MM Dub Eye shares</v>
          </cell>
          <cell r="K18">
            <v>449.96382499999999</v>
          </cell>
        </row>
        <row r="19">
          <cell r="B19" t="str">
            <v>Transaction Costs</v>
          </cell>
          <cell r="E19">
            <v>57.5</v>
          </cell>
          <cell r="G19" t="str">
            <v>CBI Common Stock</v>
          </cell>
        </row>
        <row r="20">
          <cell r="B20" t="str">
            <v>Gross Aggregate Cost of Acquisition</v>
          </cell>
          <cell r="E20">
            <v>2084.6143725104503</v>
          </cell>
          <cell r="G20" t="str">
            <v xml:space="preserve">   Shares Issued (MM)</v>
          </cell>
          <cell r="I20">
            <v>73.569704840137604</v>
          </cell>
        </row>
        <row r="21">
          <cell r="B21" t="str">
            <v>Less: Cost of Common Shares Already Owned</v>
          </cell>
          <cell r="E21">
            <v>0</v>
          </cell>
          <cell r="G21" t="str">
            <v xml:space="preserve">   Closing Price</v>
          </cell>
          <cell r="I21">
            <v>21.4375</v>
          </cell>
          <cell r="K21">
            <v>1577.15054751045</v>
          </cell>
          <cell r="L21">
            <v>0.75656705062966922</v>
          </cell>
        </row>
        <row r="22">
          <cell r="B22" t="str">
            <v>Net Aggregate Cost of Acquisition</v>
          </cell>
          <cell r="E22">
            <v>2084.6143725104503</v>
          </cell>
          <cell r="G22" t="str">
            <v>Total Sources of Funds</v>
          </cell>
          <cell r="K22">
            <v>2084.6143725104503</v>
          </cell>
          <cell r="L22">
            <v>1</v>
          </cell>
        </row>
        <row r="23">
          <cell r="G23">
            <v>0</v>
          </cell>
          <cell r="K23">
            <v>0</v>
          </cell>
        </row>
        <row r="24">
          <cell r="B24" t="str">
            <v>Refinance CBI Commercial Paper</v>
          </cell>
          <cell r="E24">
            <v>0</v>
          </cell>
          <cell r="G24" t="str">
            <v>Common Stock Profile (MM Diluted)</v>
          </cell>
        </row>
        <row r="25">
          <cell r="B25" t="str">
            <v>Redemption of CBI's Convertible Debt</v>
          </cell>
          <cell r="E25">
            <v>0</v>
          </cell>
        </row>
        <row r="26">
          <cell r="B26" t="str">
            <v>Redemption of CBI's Straight Preferred</v>
          </cell>
          <cell r="E26">
            <v>0</v>
          </cell>
          <cell r="G26" t="str">
            <v>Former CBI Shareholders</v>
          </cell>
          <cell r="K26">
            <v>140.04573893586004</v>
          </cell>
          <cell r="L26">
            <v>0.67000945887169383</v>
          </cell>
        </row>
        <row r="27">
          <cell r="B27" t="str">
            <v>Redemption of CBI's Convertible Preferred</v>
          </cell>
          <cell r="E27">
            <v>0</v>
          </cell>
          <cell r="G27" t="str">
            <v>Former Double Eye Shareholders</v>
          </cell>
          <cell r="K27">
            <v>82.899150904277562</v>
          </cell>
          <cell r="L27">
            <v>32.999054112830613</v>
          </cell>
        </row>
        <row r="28">
          <cell r="B28" t="str">
            <v>Total Uses of Funds</v>
          </cell>
          <cell r="E28">
            <v>2084.6143725104503</v>
          </cell>
          <cell r="G28" t="str">
            <v>Pro Forma Common Shares Outstanding</v>
          </cell>
          <cell r="K28">
            <v>222.94488984013759</v>
          </cell>
          <cell r="L28">
            <v>1</v>
          </cell>
        </row>
        <row r="29">
          <cell r="B29">
            <v>0</v>
          </cell>
          <cell r="E29">
            <v>0</v>
          </cell>
        </row>
        <row r="30">
          <cell r="J30" t="str">
            <v>Cost of</v>
          </cell>
          <cell r="K30" t="str">
            <v>Conversion</v>
          </cell>
          <cell r="L30" t="str">
            <v>Cost of</v>
          </cell>
        </row>
        <row r="31">
          <cell r="B31" t="str">
            <v>Calculation of Goodwill</v>
          </cell>
          <cell r="G31" t="str">
            <v>Double Eye Options/Warrants</v>
          </cell>
          <cell r="J31" t="str">
            <v>Shares</v>
          </cell>
          <cell r="K31" t="str">
            <v>Proceeds</v>
          </cell>
          <cell r="L31" t="str">
            <v>Conversion</v>
          </cell>
        </row>
        <row r="33">
          <cell r="B33" t="str">
            <v>Aggregate Cost of Acquisition</v>
          </cell>
          <cell r="E33">
            <v>2084.6143725104503</v>
          </cell>
          <cell r="F33">
            <v>0</v>
          </cell>
          <cell r="G33" t="str">
            <v>Options/Warrants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Less: Excess Cash</v>
          </cell>
          <cell r="E34">
            <v>2.8579999999999757</v>
          </cell>
          <cell r="G34" t="str">
            <v>Options/Warrants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Plus: Adjusted Liabilities Assumed</v>
          </cell>
          <cell r="E35">
            <v>2744.2704070035488</v>
          </cell>
          <cell r="G35" t="str">
            <v>Options/Warrants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Total Consideration</v>
          </cell>
          <cell r="E36">
            <v>4826.0267795139989</v>
          </cell>
          <cell r="G36" t="str">
            <v>Options/Warrants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Less: Adjusted Value of Assets</v>
          </cell>
          <cell r="E37">
            <v>2341.6626435044291</v>
          </cell>
          <cell r="G37" t="str">
            <v>Options/Warrants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>Options/Warrants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Goodwill Created in Transaction</v>
          </cell>
          <cell r="E39">
            <v>2484.3641360095698</v>
          </cell>
          <cell r="G39" t="str">
            <v>Options/Warrants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Options/Warrants</v>
          </cell>
          <cell r="J40">
            <v>0</v>
          </cell>
          <cell r="K40">
            <v>0</v>
          </cell>
          <cell r="L40">
            <v>0</v>
          </cell>
        </row>
        <row r="41">
          <cell r="B41" t="str">
            <v>Amortized Over a Period of 30 Years</v>
          </cell>
          <cell r="E41">
            <v>82.812137866985665</v>
          </cell>
          <cell r="G41" t="str">
            <v>Total Options and Warrants</v>
          </cell>
          <cell r="J41">
            <v>0</v>
          </cell>
          <cell r="K41">
            <v>0</v>
          </cell>
          <cell r="L41">
            <v>0</v>
          </cell>
        </row>
        <row r="45">
          <cell r="B45" t="str">
            <v>(a) Uses option proceeds of $212.2 million; includes 7 1/4% Preferrred shares common conversion</v>
          </cell>
        </row>
      </sheetData>
      <sheetData sheetId="2" refreshError="1">
        <row r="5">
          <cell r="H5" t="str">
            <v>Projected Fiscal Year Ending December 31,</v>
          </cell>
        </row>
        <row r="6">
          <cell r="G6" t="str">
            <v>1999 PF</v>
          </cell>
          <cell r="H6">
            <v>2000</v>
          </cell>
          <cell r="I6">
            <v>2001</v>
          </cell>
          <cell r="J6">
            <v>2002</v>
          </cell>
          <cell r="K6">
            <v>2003</v>
          </cell>
          <cell r="L6">
            <v>2004</v>
          </cell>
          <cell r="M6">
            <v>2005</v>
          </cell>
          <cell r="N6">
            <v>2006</v>
          </cell>
          <cell r="O6">
            <v>2007</v>
          </cell>
          <cell r="P6">
            <v>2008</v>
          </cell>
          <cell r="Q6">
            <v>2009</v>
          </cell>
        </row>
        <row r="7">
          <cell r="B7" t="str">
            <v xml:space="preserve">    Revenues</v>
          </cell>
        </row>
        <row r="8">
          <cell r="B8" t="str">
            <v xml:space="preserve">   Cincinnati Bell</v>
          </cell>
          <cell r="G8">
            <v>1032.213</v>
          </cell>
          <cell r="H8">
            <v>1197.6706301474999</v>
          </cell>
          <cell r="I8">
            <v>1343.7533823277076</v>
          </cell>
          <cell r="J8">
            <v>1483.7046297340321</v>
          </cell>
          <cell r="K8">
            <v>1618.8610723698021</v>
          </cell>
          <cell r="L8">
            <v>1753.6869963110935</v>
          </cell>
          <cell r="M8">
            <v>1875.1140797833841</v>
          </cell>
        </row>
        <row r="9">
          <cell r="B9" t="str">
            <v xml:space="preserve">   IXC Communications</v>
          </cell>
          <cell r="G9">
            <v>667.23899999999992</v>
          </cell>
          <cell r="H9">
            <v>898.91904070449505</v>
          </cell>
          <cell r="I9">
            <v>1288.3276076718973</v>
          </cell>
          <cell r="J9">
            <v>1868.9340777401922</v>
          </cell>
          <cell r="K9">
            <v>2551.1502427063219</v>
          </cell>
          <cell r="L9">
            <v>3282.8797959120857</v>
          </cell>
          <cell r="M9">
            <v>4024.4172924938148</v>
          </cell>
        </row>
        <row r="10">
          <cell r="B10" t="str">
            <v xml:space="preserve">    Total Revenues</v>
          </cell>
          <cell r="G10">
            <v>1699.4519999999998</v>
          </cell>
          <cell r="H10">
            <v>2096.5896708519949</v>
          </cell>
          <cell r="I10">
            <v>2632.0809899996048</v>
          </cell>
          <cell r="J10">
            <v>3352.6387074742242</v>
          </cell>
          <cell r="K10">
            <v>4170.0113150761244</v>
          </cell>
          <cell r="L10">
            <v>5036.5667922231787</v>
          </cell>
          <cell r="M10">
            <v>5899.5313722771989</v>
          </cell>
          <cell r="N10" t="e">
            <v>#REF!</v>
          </cell>
          <cell r="O10" t="e">
            <v>#REF!</v>
          </cell>
          <cell r="P10" t="e">
            <v>#REF!</v>
          </cell>
          <cell r="Q10" t="e">
            <v>#REF!</v>
          </cell>
        </row>
        <row r="11">
          <cell r="B11" t="str">
            <v>Cost of Goods Sold (excl. Deprec.)</v>
          </cell>
          <cell r="G11">
            <v>876.35500000000002</v>
          </cell>
          <cell r="H11">
            <v>1037.0679628535972</v>
          </cell>
          <cell r="I11">
            <v>1276.6293485903229</v>
          </cell>
          <cell r="J11">
            <v>1592.3299683662617</v>
          </cell>
          <cell r="K11">
            <v>1955.6080527641759</v>
          </cell>
          <cell r="L11">
            <v>2385.2275655372869</v>
          </cell>
          <cell r="M11">
            <v>2849.0526253119315</v>
          </cell>
          <cell r="N11" t="e">
            <v>#REF!</v>
          </cell>
          <cell r="O11" t="e">
            <v>#REF!</v>
          </cell>
          <cell r="P11" t="e">
            <v>#REF!</v>
          </cell>
          <cell r="Q11" t="e">
            <v>#REF!</v>
          </cell>
        </row>
        <row r="12">
          <cell r="B12" t="str">
            <v xml:space="preserve">    Gross Profit (Before Deprec.)</v>
          </cell>
          <cell r="G12">
            <v>823.09699999999975</v>
          </cell>
          <cell r="H12">
            <v>1059.5217079983977</v>
          </cell>
          <cell r="I12">
            <v>1355.4516414092818</v>
          </cell>
          <cell r="J12">
            <v>1760.3087391079625</v>
          </cell>
          <cell r="K12">
            <v>2214.4032623119483</v>
          </cell>
          <cell r="L12">
            <v>2651.3392266858918</v>
          </cell>
          <cell r="M12">
            <v>3050.4787469652674</v>
          </cell>
          <cell r="N12" t="e">
            <v>#REF!</v>
          </cell>
          <cell r="O12" t="e">
            <v>#REF!</v>
          </cell>
          <cell r="P12" t="e">
            <v>#REF!</v>
          </cell>
          <cell r="Q12" t="e">
            <v>#REF!</v>
          </cell>
        </row>
        <row r="13">
          <cell r="B13" t="str">
            <v>Selling, General &amp; Administration</v>
          </cell>
          <cell r="G13">
            <v>459.22300000000001</v>
          </cell>
          <cell r="H13">
            <v>525.85134625617331</v>
          </cell>
          <cell r="I13">
            <v>617.37763014471784</v>
          </cell>
          <cell r="J13">
            <v>740.08664677518959</v>
          </cell>
          <cell r="K13">
            <v>881.74758529467385</v>
          </cell>
          <cell r="L13">
            <v>1001.3515177067929</v>
          </cell>
          <cell r="M13">
            <v>1157.3403852308488</v>
          </cell>
          <cell r="N13" t="e">
            <v>#REF!</v>
          </cell>
          <cell r="O13" t="e">
            <v>#REF!</v>
          </cell>
          <cell r="P13" t="e">
            <v>#REF!</v>
          </cell>
          <cell r="Q13" t="e">
            <v>#REF!</v>
          </cell>
        </row>
        <row r="14">
          <cell r="B14" t="str">
            <v>Rent Expense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 t="e">
            <v>#REF!</v>
          </cell>
          <cell r="O14" t="e">
            <v>#REF!</v>
          </cell>
          <cell r="P14" t="e">
            <v>#REF!</v>
          </cell>
          <cell r="Q14" t="e">
            <v>#REF!</v>
          </cell>
        </row>
        <row r="15">
          <cell r="B15" t="str">
            <v>Unallocated Synergies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 t="e">
            <v>#REF!</v>
          </cell>
          <cell r="O15" t="e">
            <v>#REF!</v>
          </cell>
          <cell r="P15" t="e">
            <v>#REF!</v>
          </cell>
          <cell r="Q15" t="e">
            <v>#REF!</v>
          </cell>
        </row>
        <row r="16">
          <cell r="B16" t="str">
            <v>Other Operating Expenses (a)</v>
          </cell>
          <cell r="F16">
            <v>49</v>
          </cell>
          <cell r="G16">
            <v>36.856999999999999</v>
          </cell>
          <cell r="H16">
            <v>56.470361742224398</v>
          </cell>
          <cell r="I16">
            <v>99.974011264564126</v>
          </cell>
          <cell r="J16">
            <v>171.22209233277295</v>
          </cell>
          <cell r="K16">
            <v>235.25567701727411</v>
          </cell>
          <cell r="L16">
            <v>293.88770897909967</v>
          </cell>
          <cell r="M16">
            <v>348.73836173441873</v>
          </cell>
          <cell r="N16" t="e">
            <v>#REF!</v>
          </cell>
          <cell r="O16" t="e">
            <v>#REF!</v>
          </cell>
          <cell r="P16" t="e">
            <v>#REF!</v>
          </cell>
          <cell r="Q16" t="e">
            <v>#REF!</v>
          </cell>
        </row>
        <row r="17">
          <cell r="B17" t="str">
            <v xml:space="preserve">    EBITDA (Operating Cash Flow)</v>
          </cell>
          <cell r="G17">
            <v>327.01699999999971</v>
          </cell>
          <cell r="H17">
            <v>477.2</v>
          </cell>
          <cell r="I17">
            <v>638.1</v>
          </cell>
          <cell r="J17">
            <v>849</v>
          </cell>
          <cell r="K17">
            <v>1097.4000000000001</v>
          </cell>
          <cell r="L17">
            <v>1356.1</v>
          </cell>
          <cell r="M17">
            <v>1544.4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</row>
        <row r="18">
          <cell r="B18" t="str">
            <v>Restructuring Charge</v>
          </cell>
          <cell r="G18">
            <v>57.66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Depreciation</v>
          </cell>
          <cell r="G19">
            <v>284.37700000000001</v>
          </cell>
          <cell r="H19">
            <v>343.14404000000007</v>
          </cell>
          <cell r="I19">
            <v>397.76872499999996</v>
          </cell>
          <cell r="J19">
            <v>431.45575421452634</v>
          </cell>
          <cell r="K19">
            <v>463.2248244706575</v>
          </cell>
          <cell r="L19">
            <v>497.79927250860328</v>
          </cell>
          <cell r="M19">
            <v>535.91250650950997</v>
          </cell>
          <cell r="N19" t="e">
            <v>#REF!</v>
          </cell>
          <cell r="O19" t="e">
            <v>#REF!</v>
          </cell>
          <cell r="P19" t="e">
            <v>#REF!</v>
          </cell>
          <cell r="Q19" t="e">
            <v>#REF!</v>
          </cell>
        </row>
        <row r="20">
          <cell r="B20" t="str">
            <v>Amortization of Intangibles</v>
          </cell>
          <cell r="G20">
            <v>113.7878275511049</v>
          </cell>
          <cell r="H20">
            <v>102.51213786698567</v>
          </cell>
          <cell r="I20">
            <v>97.612137866985663</v>
          </cell>
          <cell r="J20">
            <v>84.512137866985668</v>
          </cell>
          <cell r="K20">
            <v>84.512137866985668</v>
          </cell>
          <cell r="L20">
            <v>84.512137866985654</v>
          </cell>
          <cell r="M20">
            <v>84.512137866985654</v>
          </cell>
          <cell r="N20" t="e">
            <v>#REF!</v>
          </cell>
          <cell r="O20" t="e">
            <v>#REF!</v>
          </cell>
          <cell r="P20" t="e">
            <v>#REF!</v>
          </cell>
          <cell r="Q20" t="e">
            <v>#REF!</v>
          </cell>
        </row>
        <row r="21">
          <cell r="B21" t="str">
            <v xml:space="preserve">    EBIT (Operating Income)</v>
          </cell>
          <cell r="G21">
            <v>-128.80782755110522</v>
          </cell>
          <cell r="H21">
            <v>31.543822133014203</v>
          </cell>
          <cell r="I21">
            <v>142.71913713301427</v>
          </cell>
          <cell r="J21">
            <v>333.03210791848801</v>
          </cell>
          <cell r="K21">
            <v>549.66303766235717</v>
          </cell>
          <cell r="L21">
            <v>773.78858962441029</v>
          </cell>
          <cell r="M21">
            <v>923.97535562350424</v>
          </cell>
          <cell r="N21" t="e">
            <v>#REF!</v>
          </cell>
          <cell r="O21" t="e">
            <v>#REF!</v>
          </cell>
          <cell r="P21" t="e">
            <v>#REF!</v>
          </cell>
          <cell r="Q21" t="e">
            <v>#REF!</v>
          </cell>
        </row>
        <row r="22">
          <cell r="B22" t="str">
            <v>Other Expenses (Income):</v>
          </cell>
        </row>
        <row r="23">
          <cell r="B23" t="str">
            <v>Equity Earnings in Uncons. Subs.</v>
          </cell>
          <cell r="G23">
            <v>25.593999999999998</v>
          </cell>
          <cell r="H23">
            <v>3.8020000000000005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 t="e">
            <v>#REF!</v>
          </cell>
          <cell r="O23" t="e">
            <v>#REF!</v>
          </cell>
          <cell r="P23" t="e">
            <v>#REF!</v>
          </cell>
          <cell r="Q23" t="e">
            <v>#REF!</v>
          </cell>
        </row>
        <row r="24">
          <cell r="B24" t="str">
            <v>Non-Operating Expense (Income)</v>
          </cell>
          <cell r="G24">
            <v>12.725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 t="e">
            <v>#REF!</v>
          </cell>
          <cell r="O24" t="e">
            <v>#REF!</v>
          </cell>
          <cell r="P24" t="e">
            <v>#REF!</v>
          </cell>
          <cell r="Q24" t="e">
            <v>#REF!</v>
          </cell>
        </row>
        <row r="25">
          <cell r="B25" t="str">
            <v>Loss on Debt Redemption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B26" t="str">
            <v>Interest (Income)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-1.579588905058126</v>
          </cell>
          <cell r="N26" t="e">
            <v>#REF!</v>
          </cell>
          <cell r="O26" t="e">
            <v>#REF!</v>
          </cell>
          <cell r="P26" t="e">
            <v>#REF!</v>
          </cell>
          <cell r="Q26" t="e">
            <v>#REF!</v>
          </cell>
        </row>
        <row r="27">
          <cell r="B27" t="str">
            <v>Addtl. Financing/Existing Bank Debt Interest Expense</v>
          </cell>
          <cell r="G27">
            <v>97.404197883214394</v>
          </cell>
          <cell r="H27">
            <v>102.62564616423634</v>
          </cell>
          <cell r="I27">
            <v>114.77293841750242</v>
          </cell>
          <cell r="J27">
            <v>113.14946337850303</v>
          </cell>
          <cell r="K27">
            <v>90.005021554349256</v>
          </cell>
          <cell r="L27">
            <v>56.111698030096335</v>
          </cell>
          <cell r="M27">
            <v>18.406748659376852</v>
          </cell>
          <cell r="N27" t="e">
            <v>#REF!</v>
          </cell>
          <cell r="O27" t="e">
            <v>#REF!</v>
          </cell>
          <cell r="P27" t="e">
            <v>#REF!</v>
          </cell>
          <cell r="Q27" t="e">
            <v>#REF!</v>
          </cell>
        </row>
        <row r="28">
          <cell r="B28" t="str">
            <v>Oak Hill Non-Cash Interest expense</v>
          </cell>
          <cell r="G28">
            <v>27.455625000000001</v>
          </cell>
          <cell r="H28">
            <v>29.479038570908479</v>
          </cell>
          <cell r="I28">
            <v>31.651572858571253</v>
          </cell>
          <cell r="J28">
            <v>33.984217701390605</v>
          </cell>
          <cell r="K28">
            <v>36.488772862444222</v>
          </cell>
          <cell r="L28">
            <v>39.177907718986994</v>
          </cell>
          <cell r="M28">
            <v>0</v>
          </cell>
        </row>
        <row r="29">
          <cell r="B29" t="str">
            <v>Oak Hill Cash Interest expense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39.177907718986994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 t="str">
            <v>Non-Redeemed Existing Straight Debt Interest Expense</v>
          </cell>
          <cell r="G30">
            <v>25.206999999999994</v>
          </cell>
          <cell r="H30">
            <v>23.852354749999996</v>
          </cell>
          <cell r="I30">
            <v>22.928281999999989</v>
          </cell>
          <cell r="J30">
            <v>22.384670749999991</v>
          </cell>
          <cell r="K30">
            <v>22.243999999999993</v>
          </cell>
          <cell r="L30">
            <v>22.243999999999993</v>
          </cell>
          <cell r="M30">
            <v>22.243999999999993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</row>
        <row r="31">
          <cell r="B31" t="str">
            <v>9.25% Senior Subordinated Notes Interest Expense</v>
          </cell>
          <cell r="G31">
            <v>0</v>
          </cell>
          <cell r="H31">
            <v>23.125</v>
          </cell>
          <cell r="I31">
            <v>46.25</v>
          </cell>
          <cell r="J31">
            <v>46.25</v>
          </cell>
          <cell r="K31">
            <v>46.25</v>
          </cell>
          <cell r="L31">
            <v>46.25</v>
          </cell>
          <cell r="M31">
            <v>46.25</v>
          </cell>
        </row>
        <row r="32">
          <cell r="B32" t="str">
            <v>Minority Interest/PCS</v>
          </cell>
          <cell r="G32">
            <v>-9.3160000000000007</v>
          </cell>
          <cell r="H32">
            <v>-4.9421477120000015</v>
          </cell>
          <cell r="I32">
            <v>1.6314816319999927</v>
          </cell>
          <cell r="J32">
            <v>8.744717756</v>
          </cell>
          <cell r="K32">
            <v>16.972461404000001</v>
          </cell>
          <cell r="L32">
            <v>18.137495999999999</v>
          </cell>
          <cell r="M32">
            <v>18.137495999999999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</row>
        <row r="33">
          <cell r="B33" t="str">
            <v xml:space="preserve">    Pre-Tax Income</v>
          </cell>
          <cell r="G33">
            <v>-307.87765043431955</v>
          </cell>
          <cell r="H33">
            <v>-146.39806964013061</v>
          </cell>
          <cell r="I33">
            <v>-74.515137775059401</v>
          </cell>
          <cell r="J33">
            <v>108.51903833259439</v>
          </cell>
          <cell r="K33">
            <v>337.70278184156371</v>
          </cell>
          <cell r="L33">
            <v>591.86748787532701</v>
          </cell>
          <cell r="M33">
            <v>781.33879215019851</v>
          </cell>
          <cell r="N33" t="e">
            <v>#REF!</v>
          </cell>
          <cell r="O33" t="e">
            <v>#REF!</v>
          </cell>
          <cell r="P33" t="e">
            <v>#REF!</v>
          </cell>
          <cell r="Q33" t="e">
            <v>#REF!</v>
          </cell>
        </row>
        <row r="34">
          <cell r="B34" t="str">
            <v>Taxable Income</v>
          </cell>
          <cell r="G34">
            <v>-194.08982288321465</v>
          </cell>
          <cell r="H34">
            <v>-52.926000000000002</v>
          </cell>
          <cell r="I34">
            <v>19.465</v>
          </cell>
          <cell r="J34">
            <v>184.93899999999999</v>
          </cell>
          <cell r="K34">
            <v>413.98200000000003</v>
          </cell>
          <cell r="L34">
            <v>669.25099999999998</v>
          </cell>
          <cell r="M34">
            <v>855.77800000000002</v>
          </cell>
          <cell r="N34" t="e">
            <v>#REF!</v>
          </cell>
          <cell r="O34" t="e">
            <v>#REF!</v>
          </cell>
          <cell r="P34" t="e">
            <v>#REF!</v>
          </cell>
          <cell r="Q34" t="e">
            <v>#REF!</v>
          </cell>
        </row>
        <row r="35">
          <cell r="B35" t="str">
            <v>Income Tax expense</v>
          </cell>
          <cell r="G35">
            <v>-77.635929153285872</v>
          </cell>
          <cell r="H35">
            <v>-21.170400000000001</v>
          </cell>
          <cell r="I35">
            <v>7.7860000000000005</v>
          </cell>
          <cell r="J35">
            <v>73.9756</v>
          </cell>
          <cell r="K35">
            <v>165.59280000000001</v>
          </cell>
          <cell r="L35">
            <v>267.7004</v>
          </cell>
          <cell r="M35">
            <v>342.31120000000004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</row>
        <row r="36">
          <cell r="B36" t="str">
            <v>Income Taxes on Adjustments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103.07903650557019</v>
          </cell>
          <cell r="N36" t="e">
            <v>#REF!</v>
          </cell>
          <cell r="O36" t="e">
            <v>#REF!</v>
          </cell>
          <cell r="P36" t="e">
            <v>#REF!</v>
          </cell>
          <cell r="Q36" t="e">
            <v>#REF!</v>
          </cell>
        </row>
        <row r="37">
          <cell r="B37" t="str">
            <v xml:space="preserve">    Net Income</v>
          </cell>
          <cell r="G37">
            <v>-230.24172128103368</v>
          </cell>
          <cell r="H37">
            <v>-125.22766964013061</v>
          </cell>
          <cell r="I37">
            <v>-82.301137775059402</v>
          </cell>
          <cell r="J37">
            <v>34.543438332594391</v>
          </cell>
          <cell r="K37">
            <v>172.10998184156369</v>
          </cell>
          <cell r="L37">
            <v>324.16708787532701</v>
          </cell>
          <cell r="M37">
            <v>439.02759215019847</v>
          </cell>
          <cell r="N37" t="e">
            <v>#REF!</v>
          </cell>
          <cell r="O37" t="e">
            <v>#REF!</v>
          </cell>
          <cell r="P37" t="e">
            <v>#REF!</v>
          </cell>
          <cell r="Q37" t="e">
            <v>#REF!</v>
          </cell>
        </row>
        <row r="38">
          <cell r="B38" t="str">
            <v>Minority Interest in Net Income</v>
          </cell>
          <cell r="G38">
            <v>1.0090000000000001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 t="e">
            <v>#REF!</v>
          </cell>
          <cell r="O38" t="e">
            <v>#REF!</v>
          </cell>
          <cell r="P38" t="e">
            <v>#REF!</v>
          </cell>
          <cell r="Q38" t="e">
            <v>#REF!</v>
          </cell>
        </row>
        <row r="39">
          <cell r="B39" t="str">
            <v xml:space="preserve">    Adjusted Net Income</v>
          </cell>
          <cell r="G39">
            <v>-231.25072128103366</v>
          </cell>
          <cell r="H39">
            <v>-125.22766964013061</v>
          </cell>
          <cell r="I39">
            <v>-82.301137775059402</v>
          </cell>
          <cell r="J39">
            <v>34.543438332594391</v>
          </cell>
          <cell r="K39">
            <v>172.10998184156369</v>
          </cell>
          <cell r="L39">
            <v>324.16708787532701</v>
          </cell>
          <cell r="M39">
            <v>439.02759215019847</v>
          </cell>
          <cell r="N39" t="e">
            <v>#REF!</v>
          </cell>
          <cell r="O39" t="e">
            <v>#REF!</v>
          </cell>
          <cell r="P39" t="e">
            <v>#REF!</v>
          </cell>
          <cell r="Q39" t="e">
            <v>#REF!</v>
          </cell>
        </row>
        <row r="40">
          <cell r="B40" t="str">
            <v>Double Eye Preferred Dividends (Excludes 7 1/4%)</v>
          </cell>
          <cell r="G40">
            <v>56.820124023437472</v>
          </cell>
          <cell r="H40">
            <v>59.301324096679686</v>
          </cell>
          <cell r="I40">
            <v>59.301324096679686</v>
          </cell>
          <cell r="J40">
            <v>59.301324096679686</v>
          </cell>
          <cell r="K40">
            <v>59.301324096679686</v>
          </cell>
          <cell r="L40">
            <v>59.301324096679686</v>
          </cell>
          <cell r="M40">
            <v>59.301324096679686</v>
          </cell>
          <cell r="N40">
            <v>67.09332409667968</v>
          </cell>
          <cell r="O40">
            <v>67.09332409667968</v>
          </cell>
          <cell r="P40">
            <v>59.301324096679686</v>
          </cell>
          <cell r="Q40">
            <v>0.69366865964624047</v>
          </cell>
        </row>
        <row r="41">
          <cell r="B41" t="str">
            <v>Loss on Redemption of $450 mm 9% IXC Bonds (@ 101%)</v>
          </cell>
          <cell r="G41">
            <v>4.5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 t="e">
            <v>#REF!</v>
          </cell>
        </row>
        <row r="42">
          <cell r="B42" t="str">
            <v xml:space="preserve">    Net Income to Common</v>
          </cell>
          <cell r="G42">
            <v>-292.57084530447116</v>
          </cell>
          <cell r="H42">
            <v>-184.52899373681029</v>
          </cell>
          <cell r="I42">
            <v>-141.60246187173908</v>
          </cell>
          <cell r="J42">
            <v>-24.757885764085295</v>
          </cell>
          <cell r="K42">
            <v>112.80865774488402</v>
          </cell>
          <cell r="L42">
            <v>264.86576377864731</v>
          </cell>
          <cell r="M42">
            <v>379.72626805351877</v>
          </cell>
          <cell r="N42" t="e">
            <v>#REF!</v>
          </cell>
          <cell r="O42" t="e">
            <v>#REF!</v>
          </cell>
          <cell r="P42" t="e">
            <v>#REF!</v>
          </cell>
          <cell r="Q42" t="e">
            <v>#REF!</v>
          </cell>
        </row>
        <row r="43">
          <cell r="B43" t="str">
            <v>Extraordinary Charges (Income)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B44" t="str">
            <v xml:space="preserve">    Adjusted Net Income to Common</v>
          </cell>
          <cell r="G44">
            <v>-292.57084530447116</v>
          </cell>
          <cell r="H44">
            <v>-184.52899373681029</v>
          </cell>
          <cell r="I44">
            <v>-141.60246187173908</v>
          </cell>
          <cell r="J44">
            <v>-24.757885764085295</v>
          </cell>
          <cell r="K44">
            <v>112.80865774488402</v>
          </cell>
          <cell r="L44">
            <v>264.86576377864731</v>
          </cell>
          <cell r="M44">
            <v>379.72626805351877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</row>
        <row r="45">
          <cell r="B45" t="str">
            <v>Basic Earnings Per Share</v>
          </cell>
          <cell r="G45">
            <v>-1.3795609910064317</v>
          </cell>
          <cell r="H45">
            <v>-0.87011062638196246</v>
          </cell>
          <cell r="I45">
            <v>-0.66769890357814632</v>
          </cell>
          <cell r="J45">
            <v>-0.11674100125862258</v>
          </cell>
          <cell r="K45">
            <v>0.5319273132313681</v>
          </cell>
          <cell r="L45">
            <v>1.2489230606073722</v>
          </cell>
          <cell r="M45">
            <v>1.7905254575927514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</row>
        <row r="46">
          <cell r="B46" t="str">
            <v>Basic Shares Outstanding (MM)</v>
          </cell>
          <cell r="G46">
            <v>212.0753248401376</v>
          </cell>
          <cell r="H46">
            <v>212.0753248401376</v>
          </cell>
          <cell r="I46">
            <v>212.0753248401376</v>
          </cell>
          <cell r="J46">
            <v>212.0753248401376</v>
          </cell>
          <cell r="K46">
            <v>212.0753248401376</v>
          </cell>
          <cell r="L46">
            <v>212.0753248401376</v>
          </cell>
          <cell r="M46">
            <v>212.0753248401376</v>
          </cell>
          <cell r="N46">
            <v>73.569704840137604</v>
          </cell>
          <cell r="O46">
            <v>73.569704840137604</v>
          </cell>
          <cell r="P46">
            <v>73.569704840137604</v>
          </cell>
          <cell r="Q46">
            <v>73.569704840137604</v>
          </cell>
        </row>
        <row r="47">
          <cell r="B47" t="str">
            <v>Diluted Earnings Per Share</v>
          </cell>
          <cell r="G47">
            <v>-1.3795609910064317</v>
          </cell>
          <cell r="H47">
            <v>-0.87011062638196246</v>
          </cell>
          <cell r="I47">
            <v>-0.66769890357814632</v>
          </cell>
          <cell r="J47">
            <v>-0.11674100125862258</v>
          </cell>
          <cell r="K47">
            <v>0.50599346693155134</v>
          </cell>
          <cell r="L47">
            <v>1.188032450389731</v>
          </cell>
          <cell r="M47">
            <v>1.7032292972752194</v>
          </cell>
          <cell r="N47" t="e">
            <v>#REF!</v>
          </cell>
          <cell r="O47" t="e">
            <v>#REF!</v>
          </cell>
          <cell r="P47" t="e">
            <v>#REF!</v>
          </cell>
          <cell r="Q47" t="e">
            <v>#REF!</v>
          </cell>
        </row>
        <row r="48">
          <cell r="B48" t="str">
            <v>Diluted Shares Outstanding (MM)</v>
          </cell>
          <cell r="G48">
            <v>212.0753248401376</v>
          </cell>
          <cell r="H48">
            <v>212.0753248401376</v>
          </cell>
          <cell r="I48">
            <v>212.0753248401376</v>
          </cell>
          <cell r="J48">
            <v>212.0753248401376</v>
          </cell>
          <cell r="K48">
            <v>222.94488984013759</v>
          </cell>
          <cell r="L48">
            <v>222.94488984013759</v>
          </cell>
          <cell r="M48">
            <v>222.94488984013759</v>
          </cell>
          <cell r="N48">
            <v>73.569704840137604</v>
          </cell>
          <cell r="O48">
            <v>73.569704840137604</v>
          </cell>
          <cell r="P48">
            <v>73.569704840137604</v>
          </cell>
          <cell r="Q48">
            <v>73.569704840137604</v>
          </cell>
        </row>
        <row r="49">
          <cell r="B49" t="str">
            <v>(a)  Includes operating expenses attributable to "overlay" sales.</v>
          </cell>
          <cell r="H49">
            <v>2.4457919973131421</v>
          </cell>
          <cell r="I49">
            <v>3.5151230502730511</v>
          </cell>
          <cell r="J49">
            <v>5.0745558216458848</v>
          </cell>
          <cell r="K49">
            <v>7.8580043700335258</v>
          </cell>
          <cell r="L49">
            <v>12.767655333228769</v>
          </cell>
        </row>
        <row r="55">
          <cell r="H55" t="str">
            <v>Projected Fiscal Year Ending December 31,</v>
          </cell>
        </row>
        <row r="56">
          <cell r="B56" t="str">
            <v>Operating Statistics</v>
          </cell>
          <cell r="G56" t="str">
            <v>1999 PF</v>
          </cell>
          <cell r="H56">
            <v>2000</v>
          </cell>
          <cell r="I56">
            <v>2001</v>
          </cell>
          <cell r="J56">
            <v>2002</v>
          </cell>
          <cell r="K56">
            <v>2003</v>
          </cell>
          <cell r="L56">
            <v>2004</v>
          </cell>
          <cell r="M56">
            <v>2005</v>
          </cell>
          <cell r="N56">
            <v>2006</v>
          </cell>
          <cell r="O56">
            <v>2007</v>
          </cell>
          <cell r="P56">
            <v>2008</v>
          </cell>
          <cell r="Q56">
            <v>2009</v>
          </cell>
        </row>
        <row r="57">
          <cell r="B57" t="str">
            <v>Revenue Growth</v>
          </cell>
          <cell r="G57" t="str">
            <v>--</v>
          </cell>
          <cell r="H57">
            <v>23.368572389923049</v>
          </cell>
          <cell r="I57">
            <v>25.541064453017228</v>
          </cell>
          <cell r="J57">
            <v>27.37597058040102</v>
          </cell>
          <cell r="K57">
            <v>24.379978844117201</v>
          </cell>
          <cell r="L57">
            <v>20.780650498816101</v>
          </cell>
          <cell r="M57">
            <v>17.133984629897082</v>
          </cell>
          <cell r="N57" t="str">
            <v>--</v>
          </cell>
          <cell r="O57" t="str">
            <v>--</v>
          </cell>
          <cell r="P57" t="str">
            <v>--</v>
          </cell>
          <cell r="Q57" t="str">
            <v>--</v>
          </cell>
        </row>
        <row r="58">
          <cell r="B58" t="str">
            <v>EBITDA Growth</v>
          </cell>
          <cell r="G58" t="str">
            <v>--</v>
          </cell>
          <cell r="H58">
            <v>45.925135390514967</v>
          </cell>
          <cell r="I58">
            <v>33.717518860016767</v>
          </cell>
          <cell r="J58">
            <v>33.051245886224748</v>
          </cell>
          <cell r="K58">
            <v>29.257950530035369</v>
          </cell>
          <cell r="L58">
            <v>23.573901950063679</v>
          </cell>
          <cell r="M58">
            <v>13.885406680923285</v>
          </cell>
          <cell r="N58" t="str">
            <v>--</v>
          </cell>
          <cell r="O58" t="str">
            <v>--</v>
          </cell>
          <cell r="P58" t="str">
            <v>--</v>
          </cell>
          <cell r="Q58" t="str">
            <v>--</v>
          </cell>
        </row>
        <row r="59">
          <cell r="B59" t="str">
            <v>EBIT Growth</v>
          </cell>
          <cell r="G59" t="str">
            <v>--</v>
          </cell>
          <cell r="H59">
            <v>-124.48905686302257</v>
          </cell>
          <cell r="I59">
            <v>352.44719086734398</v>
          </cell>
          <cell r="J59">
            <v>133.34789896333382</v>
          </cell>
          <cell r="K59">
            <v>65.048061310920559</v>
          </cell>
          <cell r="L59">
            <v>40.775081569106206</v>
          </cell>
          <cell r="M59">
            <v>19.40927638542631</v>
          </cell>
          <cell r="N59" t="str">
            <v>--</v>
          </cell>
          <cell r="O59" t="str">
            <v>--</v>
          </cell>
          <cell r="P59" t="str">
            <v>--</v>
          </cell>
          <cell r="Q59" t="str">
            <v>--</v>
          </cell>
        </row>
        <row r="60">
          <cell r="B60" t="str">
            <v>Net Income to Common Growth</v>
          </cell>
          <cell r="G60" t="str">
            <v>--</v>
          </cell>
          <cell r="H60">
            <v>-36.928440855145503</v>
          </cell>
          <cell r="I60">
            <v>-23.262757247945753</v>
          </cell>
          <cell r="J60">
            <v>-82.515921378181588</v>
          </cell>
          <cell r="K60">
            <v>-555.64737966651592</v>
          </cell>
          <cell r="L60">
            <v>134.79205326388984</v>
          </cell>
          <cell r="M60">
            <v>43.365553417036672</v>
          </cell>
          <cell r="N60" t="str">
            <v>--</v>
          </cell>
          <cell r="O60" t="str">
            <v>--</v>
          </cell>
          <cell r="P60" t="str">
            <v>--</v>
          </cell>
          <cell r="Q60" t="str">
            <v>--</v>
          </cell>
        </row>
        <row r="61">
          <cell r="B61" t="str">
            <v>Basic EPS Growth</v>
          </cell>
          <cell r="G61" t="str">
            <v>--</v>
          </cell>
          <cell r="H61">
            <v>-36.928440855145496</v>
          </cell>
          <cell r="I61">
            <v>-23.262757247945753</v>
          </cell>
          <cell r="J61">
            <v>-82.515921378181588</v>
          </cell>
          <cell r="K61">
            <v>-555.64737966651592</v>
          </cell>
          <cell r="L61">
            <v>134.7920532638899</v>
          </cell>
          <cell r="M61">
            <v>43.365553417036651</v>
          </cell>
          <cell r="N61" t="str">
            <v>--</v>
          </cell>
          <cell r="O61" t="str">
            <v>--</v>
          </cell>
          <cell r="P61" t="str">
            <v>--</v>
          </cell>
          <cell r="Q61" t="str">
            <v>--</v>
          </cell>
        </row>
        <row r="62">
          <cell r="B62" t="str">
            <v>Diluted EPS Growth</v>
          </cell>
          <cell r="G62" t="str">
            <v>--</v>
          </cell>
          <cell r="H62">
            <v>-36.928440855145496</v>
          </cell>
          <cell r="I62">
            <v>-23.262757247945753</v>
          </cell>
          <cell r="J62">
            <v>-82.515921378181588</v>
          </cell>
          <cell r="K62">
            <v>-533.43252282940159</v>
          </cell>
          <cell r="L62">
            <v>134.7920532638899</v>
          </cell>
          <cell r="M62">
            <v>43.365553417036651</v>
          </cell>
          <cell r="N62" t="str">
            <v>--</v>
          </cell>
          <cell r="O62" t="str">
            <v>--</v>
          </cell>
          <cell r="P62" t="str">
            <v>--</v>
          </cell>
          <cell r="Q62" t="str">
            <v>--</v>
          </cell>
        </row>
        <row r="63">
          <cell r="B63" t="str">
            <v>Gross Margin</v>
          </cell>
          <cell r="G63">
            <v>48.43308313503411</v>
          </cell>
          <cell r="H63">
            <v>50.535482585289948</v>
          </cell>
          <cell r="I63">
            <v>51.497337907124404</v>
          </cell>
          <cell r="J63">
            <v>52.505172572982829</v>
          </cell>
          <cell r="K63">
            <v>53.103051646552281</v>
          </cell>
          <cell r="L63">
            <v>52.641796208872883</v>
          </cell>
          <cell r="M63">
            <v>51.707136626138372</v>
          </cell>
          <cell r="N63" t="str">
            <v>--</v>
          </cell>
          <cell r="O63" t="str">
            <v>--</v>
          </cell>
          <cell r="P63" t="str">
            <v>--</v>
          </cell>
          <cell r="Q63" t="str">
            <v>--</v>
          </cell>
        </row>
        <row r="64">
          <cell r="B64" t="str">
            <v>EBITDA Margin</v>
          </cell>
          <cell r="G64">
            <v>19.242496993148364</v>
          </cell>
          <cell r="H64">
            <v>22.760772250016824</v>
          </cell>
          <cell r="I64">
            <v>24.243174979205172</v>
          </cell>
          <cell r="J64">
            <v>25.323337051119676</v>
          </cell>
          <cell r="K64">
            <v>26.316475354215363</v>
          </cell>
          <cell r="L64">
            <v>26.925087186253844</v>
          </cell>
          <cell r="M64">
            <v>26.178350491657216</v>
          </cell>
          <cell r="N64" t="str">
            <v>--</v>
          </cell>
          <cell r="O64" t="str">
            <v>--</v>
          </cell>
          <cell r="P64" t="str">
            <v>--</v>
          </cell>
          <cell r="Q64" t="str">
            <v>--</v>
          </cell>
        </row>
        <row r="65">
          <cell r="B65" t="str">
            <v>EBIT Margin</v>
          </cell>
          <cell r="G65">
            <v>-7.5793742660048791</v>
          </cell>
          <cell r="H65">
            <v>1.5045300743180561</v>
          </cell>
          <cell r="I65">
            <v>5.4222927666460485</v>
          </cell>
          <cell r="J65">
            <v>9.9334326474260699</v>
          </cell>
          <cell r="K65">
            <v>13.181332042796218</v>
          </cell>
          <cell r="L65">
            <v>15.363413641594024</v>
          </cell>
          <cell r="M65">
            <v>15.661843243438046</v>
          </cell>
          <cell r="N65" t="str">
            <v>--</v>
          </cell>
          <cell r="O65" t="str">
            <v>--</v>
          </cell>
          <cell r="P65" t="str">
            <v>--</v>
          </cell>
          <cell r="Q65" t="str">
            <v>--</v>
          </cell>
        </row>
        <row r="66">
          <cell r="B66" t="str">
            <v>Net Income to Common Margin</v>
          </cell>
          <cell r="G66">
            <v>-17.215599222836019</v>
          </cell>
          <cell r="H66">
            <v>-8.8013880971674787</v>
          </cell>
          <cell r="I66">
            <v>-5.3798672005058759</v>
          </cell>
          <cell r="J66">
            <v>-0.73845970067968136</v>
          </cell>
          <cell r="K66">
            <v>2.70523625048784</v>
          </cell>
          <cell r="L66">
            <v>5.2588553811620065</v>
          </cell>
          <cell r="M66">
            <v>6.4365496866057983</v>
          </cell>
          <cell r="N66" t="str">
            <v>--</v>
          </cell>
          <cell r="O66" t="str">
            <v>--</v>
          </cell>
          <cell r="P66" t="str">
            <v>--</v>
          </cell>
          <cell r="Q66" t="str">
            <v>--</v>
          </cell>
        </row>
        <row r="67">
          <cell r="B67" t="str">
            <v>Taxes on Transaction Adjustments</v>
          </cell>
        </row>
        <row r="68">
          <cell r="B68" t="str">
            <v>Pre-Tax Synergies</v>
          </cell>
          <cell r="G68">
            <v>0</v>
          </cell>
          <cell r="H68">
            <v>47.125</v>
          </cell>
          <cell r="I68">
            <v>85.825999999999993</v>
          </cell>
          <cell r="J68">
            <v>111.23625</v>
          </cell>
          <cell r="K68">
            <v>140.2989345</v>
          </cell>
          <cell r="L68">
            <v>151.598241285</v>
          </cell>
          <cell r="M68">
            <v>155.559517159238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</row>
        <row r="70">
          <cell r="B70" t="str">
            <v>Interest Income Foregone</v>
          </cell>
          <cell r="G70">
            <v>-15.485351244896526</v>
          </cell>
          <cell r="H70">
            <v>-1.8714541725744478</v>
          </cell>
          <cell r="I70">
            <v>-5.2708408551522599</v>
          </cell>
          <cell r="J70">
            <v>-12.065536580766583</v>
          </cell>
          <cell r="K70">
            <v>-21.366958481739733</v>
          </cell>
          <cell r="L70">
            <v>-32.723151070555879</v>
          </cell>
          <cell r="M70">
            <v>-44.362207354346637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</row>
        <row r="71">
          <cell r="B71" t="str">
            <v>Interest on Additional Financing / Revolver</v>
          </cell>
          <cell r="G71">
            <v>-97.404197883214394</v>
          </cell>
          <cell r="H71">
            <v>-102.62564616423634</v>
          </cell>
          <cell r="I71">
            <v>-114.77293841750242</v>
          </cell>
          <cell r="J71">
            <v>-113.14946337850303</v>
          </cell>
          <cell r="K71">
            <v>-90.005021554349256</v>
          </cell>
          <cell r="L71">
            <v>-56.111698030096335</v>
          </cell>
          <cell r="M71">
            <v>-18.406748659376852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</row>
        <row r="72">
          <cell r="B72" t="str">
            <v>Interest on New Acquisition Debt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-39.177907718986994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B73" t="str">
            <v>Lost Interest on Redeemed Existing Debt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</row>
        <row r="74">
          <cell r="B74" t="str">
            <v>Lost Interest on Redeemed Convertible Debt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</row>
        <row r="75">
          <cell r="B75" t="str">
            <v>Lost Standalone Interest Expense from Revolver</v>
          </cell>
          <cell r="G75">
            <v>128.69948981016793</v>
          </cell>
          <cell r="H75">
            <v>128.69948981016793</v>
          </cell>
          <cell r="I75">
            <v>188.46022792021051</v>
          </cell>
          <cell r="J75">
            <v>215.18250832315002</v>
          </cell>
          <cell r="K75">
            <v>221.05928274047102</v>
          </cell>
          <cell r="L75">
            <v>213.27375740726765</v>
          </cell>
          <cell r="M75">
            <v>190.88118589172436</v>
          </cell>
          <cell r="N75">
            <v>201.13927954160971</v>
          </cell>
          <cell r="O75">
            <v>153.93314225868508</v>
          </cell>
          <cell r="P75">
            <v>93.605042765774414</v>
          </cell>
          <cell r="Q75" t="e">
            <v>#REF!</v>
          </cell>
        </row>
        <row r="77">
          <cell r="B77" t="str">
            <v>Lost Depreciation from Capex Savings</v>
          </cell>
          <cell r="G77">
            <v>0.84</v>
          </cell>
          <cell r="H77">
            <v>0.84</v>
          </cell>
          <cell r="I77">
            <v>2.12</v>
          </cell>
          <cell r="J77">
            <v>2.65</v>
          </cell>
          <cell r="K77">
            <v>2.83</v>
          </cell>
          <cell r="L77">
            <v>3.01</v>
          </cell>
          <cell r="M77">
            <v>3.19</v>
          </cell>
          <cell r="N77">
            <v>3.28</v>
          </cell>
          <cell r="O77">
            <v>3.28</v>
          </cell>
          <cell r="P77">
            <v>3.28</v>
          </cell>
          <cell r="Q77">
            <v>3.28</v>
          </cell>
        </row>
        <row r="78">
          <cell r="B78" t="str">
            <v>Depreciation from PP&amp;E Write-Up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B79" t="str">
            <v>Tax Deductible Goodwill Created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B80" t="str">
            <v>Tax Deductible Intangibles Eliminated (Check if Tax-Deductible)</v>
          </cell>
          <cell r="G80">
            <v>5.7438297726164933</v>
          </cell>
          <cell r="H80">
            <v>5.7438297726164933</v>
          </cell>
          <cell r="I80">
            <v>10.643829772616494</v>
          </cell>
          <cell r="J80">
            <v>23.743829772616493</v>
          </cell>
          <cell r="K80">
            <v>23.743829772616493</v>
          </cell>
          <cell r="L80">
            <v>10.013751945673571</v>
          </cell>
          <cell r="M80">
            <v>10.013751945673571</v>
          </cell>
          <cell r="N80">
            <v>10.013751945673571</v>
          </cell>
          <cell r="O80">
            <v>10.013751945673571</v>
          </cell>
          <cell r="P80">
            <v>10.013751945673571</v>
          </cell>
          <cell r="Q80" t="e">
            <v>#REF!</v>
          </cell>
        </row>
        <row r="81">
          <cell r="B81" t="str">
            <v xml:space="preserve">   Total Transaction Adjustment to Pre-Tax Income</v>
          </cell>
          <cell r="G81">
            <v>22.393770454673511</v>
          </cell>
          <cell r="H81">
            <v>77.911219245973641</v>
          </cell>
          <cell r="I81">
            <v>167.00627842017232</v>
          </cell>
          <cell r="J81">
            <v>227.59758813649691</v>
          </cell>
          <cell r="K81">
            <v>276.56006697699854</v>
          </cell>
          <cell r="L81">
            <v>289.060901537289</v>
          </cell>
          <cell r="M81">
            <v>257.69759126392546</v>
          </cell>
          <cell r="N81" t="e">
            <v>#REF!</v>
          </cell>
          <cell r="O81" t="e">
            <v>#REF!</v>
          </cell>
          <cell r="P81" t="e">
            <v>#REF!</v>
          </cell>
          <cell r="Q81" t="e">
            <v>#REF!</v>
          </cell>
        </row>
        <row r="82">
          <cell r="B82" t="str">
            <v xml:space="preserve">   Tax (Payments) Savings on Transaction Adjustments</v>
          </cell>
          <cell r="G82">
            <v>-8.9575081818694056</v>
          </cell>
          <cell r="H82">
            <v>-31.164487698389458</v>
          </cell>
          <cell r="I82">
            <v>-66.802511368068934</v>
          </cell>
          <cell r="J82">
            <v>-91.039035254598772</v>
          </cell>
          <cell r="K82">
            <v>-110.62402679079942</v>
          </cell>
          <cell r="L82">
            <v>-115.6243606149156</v>
          </cell>
          <cell r="M82">
            <v>-103.07903650557019</v>
          </cell>
          <cell r="N82" t="e">
            <v>#REF!</v>
          </cell>
          <cell r="O82" t="e">
            <v>#REF!</v>
          </cell>
          <cell r="P82" t="e">
            <v>#REF!</v>
          </cell>
          <cell r="Q82" t="e">
            <v>#REF!</v>
          </cell>
        </row>
        <row r="83">
          <cell r="D83" t="str">
            <v xml:space="preserve"> </v>
          </cell>
        </row>
      </sheetData>
      <sheetData sheetId="3" refreshError="1"/>
      <sheetData sheetId="4" refreshError="1"/>
      <sheetData sheetId="5" refreshError="1">
        <row r="1">
          <cell r="B1" t="str">
            <v xml:space="preserve">CBI  - Base Case </v>
          </cell>
        </row>
        <row r="2">
          <cell r="B2" t="str">
            <v>Pro Forma Combined Balance Sheet</v>
          </cell>
        </row>
        <row r="3">
          <cell r="B3" t="str">
            <v>(Dollars in Millions, Except per Share Data)</v>
          </cell>
        </row>
        <row r="5">
          <cell r="H5" t="str">
            <v>Projected Fiscal Year Ending December 31,</v>
          </cell>
        </row>
        <row r="6">
          <cell r="G6" t="str">
            <v>1999 PF</v>
          </cell>
          <cell r="H6">
            <v>2000</v>
          </cell>
          <cell r="I6">
            <v>2001</v>
          </cell>
          <cell r="J6">
            <v>2002</v>
          </cell>
          <cell r="K6">
            <v>2003</v>
          </cell>
          <cell r="L6">
            <v>2004</v>
          </cell>
          <cell r="M6">
            <v>2005</v>
          </cell>
          <cell r="N6">
            <v>2006</v>
          </cell>
          <cell r="O6">
            <v>2007</v>
          </cell>
          <cell r="P6">
            <v>2008</v>
          </cell>
          <cell r="Q6">
            <v>2009</v>
          </cell>
        </row>
        <row r="7">
          <cell r="B7" t="str">
            <v>Cash and Equivalents</v>
          </cell>
          <cell r="G7">
            <v>30</v>
          </cell>
          <cell r="H7">
            <v>30</v>
          </cell>
          <cell r="I7">
            <v>30</v>
          </cell>
          <cell r="J7">
            <v>30</v>
          </cell>
          <cell r="K7">
            <v>30</v>
          </cell>
          <cell r="L7">
            <v>30</v>
          </cell>
          <cell r="M7">
            <v>135.30592700387507</v>
          </cell>
          <cell r="N7" t="e">
            <v>#REF!</v>
          </cell>
          <cell r="O7" t="e">
            <v>#REF!</v>
          </cell>
          <cell r="P7" t="e">
            <v>#REF!</v>
          </cell>
          <cell r="Q7" t="e">
            <v>#REF!</v>
          </cell>
        </row>
        <row r="8">
          <cell r="B8" t="str">
            <v>Accounts Receivable</v>
          </cell>
          <cell r="G8">
            <v>246.9529335377521</v>
          </cell>
          <cell r="H8">
            <v>345.44111915926862</v>
          </cell>
          <cell r="I8">
            <v>436.98192923915894</v>
          </cell>
          <cell r="J8">
            <v>519.34850512934474</v>
          </cell>
          <cell r="K8">
            <v>625.06358157271166</v>
          </cell>
          <cell r="L8">
            <v>714.71270936334963</v>
          </cell>
          <cell r="M8">
            <v>788.67375761681899</v>
          </cell>
          <cell r="N8">
            <v>572.05510867107785</v>
          </cell>
          <cell r="O8">
            <v>596.9017022390309</v>
          </cell>
          <cell r="P8">
            <v>613.12845419681526</v>
          </cell>
          <cell r="Q8" t="e">
            <v>#REF!</v>
          </cell>
        </row>
        <row r="9">
          <cell r="B9" t="str">
            <v>Inventory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 t="e">
            <v>#REF!</v>
          </cell>
        </row>
        <row r="10">
          <cell r="B10" t="str">
            <v>Other Current Assets</v>
          </cell>
          <cell r="G10">
            <v>71.078000000000003</v>
          </cell>
          <cell r="H10">
            <v>91.420494363721986</v>
          </cell>
          <cell r="I10">
            <v>105.69722016089771</v>
          </cell>
          <cell r="J10">
            <v>121.60862273302386</v>
          </cell>
          <cell r="K10">
            <v>142.95619231314936</v>
          </cell>
          <cell r="L10">
            <v>164.89832216924566</v>
          </cell>
          <cell r="M10">
            <v>185.80142996912366</v>
          </cell>
          <cell r="N10">
            <v>120.3146322190357</v>
          </cell>
          <cell r="O10">
            <v>138.81517461556902</v>
          </cell>
          <cell r="P10">
            <v>157.66639749801215</v>
          </cell>
          <cell r="Q10" t="e">
            <v>#REF!</v>
          </cell>
        </row>
        <row r="11">
          <cell r="B11" t="str">
            <v xml:space="preserve">    Total Current Assets</v>
          </cell>
          <cell r="G11">
            <v>348.03093353775205</v>
          </cell>
          <cell r="H11">
            <v>466.86161352299064</v>
          </cell>
          <cell r="I11">
            <v>572.67914940005664</v>
          </cell>
          <cell r="J11">
            <v>670.95712786236857</v>
          </cell>
          <cell r="K11">
            <v>798.01977388586101</v>
          </cell>
          <cell r="L11">
            <v>909.61103153259523</v>
          </cell>
          <cell r="M11">
            <v>1109.7811145898177</v>
          </cell>
          <cell r="N11" t="e">
            <v>#REF!</v>
          </cell>
          <cell r="O11" t="e">
            <v>#REF!</v>
          </cell>
          <cell r="P11" t="e">
            <v>#REF!</v>
          </cell>
          <cell r="Q11" t="e">
            <v>#REF!</v>
          </cell>
        </row>
        <row r="12">
          <cell r="B12" t="str">
            <v>Net Property, Plant &amp; Equipment</v>
          </cell>
          <cell r="G12">
            <v>2299.6223309710813</v>
          </cell>
          <cell r="H12">
            <v>2732.9135178952984</v>
          </cell>
          <cell r="I12">
            <v>2898.9459577682892</v>
          </cell>
          <cell r="J12">
            <v>2862.1221218394712</v>
          </cell>
          <cell r="K12">
            <v>2816.1647484211721</v>
          </cell>
          <cell r="L12">
            <v>2761.4933185043578</v>
          </cell>
          <cell r="M12">
            <v>2701.0312875433706</v>
          </cell>
          <cell r="N12" t="e">
            <v>#REF!</v>
          </cell>
          <cell r="O12" t="e">
            <v>#REF!</v>
          </cell>
          <cell r="P12" t="e">
            <v>#REF!</v>
          </cell>
          <cell r="Q12" t="e">
            <v>#REF!</v>
          </cell>
        </row>
        <row r="13">
          <cell r="B13" t="str">
            <v>Intangible Assets</v>
          </cell>
          <cell r="G13">
            <v>2585.9641360095698</v>
          </cell>
          <cell r="H13">
            <v>2498.4519981425842</v>
          </cell>
          <cell r="I13">
            <v>2400.8398602755988</v>
          </cell>
          <cell r="J13">
            <v>2316.3277224086132</v>
          </cell>
          <cell r="K13">
            <v>2231.8155845416277</v>
          </cell>
          <cell r="L13">
            <v>2147.3034466746421</v>
          </cell>
          <cell r="M13">
            <v>2062.7913088076566</v>
          </cell>
          <cell r="N13" t="e">
            <v>#REF!</v>
          </cell>
          <cell r="O13" t="e">
            <v>#REF!</v>
          </cell>
          <cell r="P13" t="e">
            <v>#REF!</v>
          </cell>
          <cell r="Q13" t="e">
            <v>#REF!</v>
          </cell>
        </row>
        <row r="14">
          <cell r="B14" t="str">
            <v>Investment in Uncons. Subs.</v>
          </cell>
          <cell r="G14">
            <v>6.3020000000000005</v>
          </cell>
          <cell r="H14">
            <v>2.5</v>
          </cell>
          <cell r="I14">
            <v>2.5</v>
          </cell>
          <cell r="J14">
            <v>2.5</v>
          </cell>
          <cell r="K14">
            <v>2.5</v>
          </cell>
          <cell r="L14">
            <v>2.5</v>
          </cell>
          <cell r="M14">
            <v>2.5</v>
          </cell>
          <cell r="N14" t="e">
            <v>#REF!</v>
          </cell>
          <cell r="O14" t="e">
            <v>#REF!</v>
          </cell>
          <cell r="P14" t="e">
            <v>#REF!</v>
          </cell>
          <cell r="Q14" t="e">
            <v>#REF!</v>
          </cell>
        </row>
        <row r="15">
          <cell r="B15" t="str">
            <v>Other Long-Term Assets</v>
          </cell>
          <cell r="G15">
            <v>704.5957122729933</v>
          </cell>
          <cell r="H15">
            <v>733.78997143571974</v>
          </cell>
          <cell r="I15">
            <v>776.6783065586601</v>
          </cell>
          <cell r="J15">
            <v>711.56243227183177</v>
          </cell>
          <cell r="K15">
            <v>732.40988761164715</v>
          </cell>
          <cell r="L15">
            <v>823.34930823148113</v>
          </cell>
          <cell r="M15">
            <v>921.67577168178855</v>
          </cell>
          <cell r="N15">
            <v>551.79571227299323</v>
          </cell>
          <cell r="O15">
            <v>551.79571227299323</v>
          </cell>
          <cell r="P15">
            <v>551.79571227299323</v>
          </cell>
          <cell r="Q15" t="e">
            <v>#REF!</v>
          </cell>
        </row>
        <row r="16">
          <cell r="B16" t="str">
            <v xml:space="preserve">    Total Assets</v>
          </cell>
          <cell r="G16">
            <v>5944.5151127913959</v>
          </cell>
          <cell r="H16">
            <v>6434.5171009965925</v>
          </cell>
          <cell r="I16">
            <v>6651.6432740026039</v>
          </cell>
          <cell r="J16">
            <v>6563.4694043822847</v>
          </cell>
          <cell r="K16">
            <v>6580.9099944603076</v>
          </cell>
          <cell r="L16">
            <v>6644.2571049430762</v>
          </cell>
          <cell r="M16">
            <v>6797.7794826226327</v>
          </cell>
          <cell r="N16" t="e">
            <v>#REF!</v>
          </cell>
          <cell r="O16" t="e">
            <v>#REF!</v>
          </cell>
          <cell r="P16" t="e">
            <v>#REF!</v>
          </cell>
          <cell r="Q16" t="e">
            <v>#REF!</v>
          </cell>
        </row>
        <row r="17">
          <cell r="B17" t="str">
            <v>Accounts Payable</v>
          </cell>
          <cell r="G17">
            <v>313.16097065412617</v>
          </cell>
          <cell r="H17">
            <v>333.10249172081672</v>
          </cell>
          <cell r="I17">
            <v>370.62416707716346</v>
          </cell>
          <cell r="J17">
            <v>411.84665377364161</v>
          </cell>
          <cell r="K17">
            <v>465.3817893754931</v>
          </cell>
          <cell r="L17">
            <v>534.51593003577148</v>
          </cell>
          <cell r="M17">
            <v>610.69236109773874</v>
          </cell>
          <cell r="N17">
            <v>316.73997754928865</v>
          </cell>
          <cell r="O17">
            <v>367.29677605461285</v>
          </cell>
          <cell r="P17">
            <v>421.30256138677066</v>
          </cell>
          <cell r="Q17" t="e">
            <v>#REF!</v>
          </cell>
        </row>
        <row r="18">
          <cell r="B18" t="str">
            <v>Other Current Liabilities</v>
          </cell>
          <cell r="G18">
            <v>175.7</v>
          </cell>
          <cell r="H18">
            <v>154.03422403287504</v>
          </cell>
          <cell r="I18">
            <v>156.31589326506594</v>
          </cell>
          <cell r="J18">
            <v>173.1661272548258</v>
          </cell>
          <cell r="K18">
            <v>192.54389634304968</v>
          </cell>
          <cell r="L18">
            <v>214.82833079450708</v>
          </cell>
          <cell r="M18">
            <v>240.45543041368316</v>
          </cell>
          <cell r="N18">
            <v>269.92659497573555</v>
          </cell>
          <cell r="O18">
            <v>303.8184342220959</v>
          </cell>
          <cell r="P18">
            <v>342.79404935541027</v>
          </cell>
          <cell r="Q18" t="e">
            <v>#REF!</v>
          </cell>
        </row>
        <row r="19">
          <cell r="B19" t="str">
            <v xml:space="preserve">    Total Current Liabilities</v>
          </cell>
          <cell r="G19">
            <v>488.86097065412616</v>
          </cell>
          <cell r="H19">
            <v>487.13671575369176</v>
          </cell>
          <cell r="I19">
            <v>526.94006034222934</v>
          </cell>
          <cell r="J19">
            <v>585.01278102846743</v>
          </cell>
          <cell r="K19">
            <v>657.92568571854281</v>
          </cell>
          <cell r="L19">
            <v>749.34426083027859</v>
          </cell>
          <cell r="M19">
            <v>851.14779151142193</v>
          </cell>
          <cell r="N19">
            <v>586.66657252502421</v>
          </cell>
          <cell r="O19">
            <v>671.11521027670869</v>
          </cell>
          <cell r="P19">
            <v>764.09661074218093</v>
          </cell>
          <cell r="Q19" t="e">
            <v>#REF!</v>
          </cell>
        </row>
        <row r="20">
          <cell r="B20" t="str">
            <v>Existing Bank Debt</v>
          </cell>
          <cell r="G20">
            <v>1256.8283597834115</v>
          </cell>
          <cell r="H20">
            <v>1391.575412196881</v>
          </cell>
          <cell r="I20">
            <v>1570.3068695451166</v>
          </cell>
          <cell r="J20">
            <v>1349.6792821581876</v>
          </cell>
          <cell r="K20">
            <v>973.03095150243826</v>
          </cell>
          <cell r="L20">
            <v>475.01286862908006</v>
          </cell>
          <cell r="M20">
            <v>0</v>
          </cell>
          <cell r="N20" t="e">
            <v>#REF!</v>
          </cell>
          <cell r="O20" t="e">
            <v>#REF!</v>
          </cell>
          <cell r="P20" t="e">
            <v>#REF!</v>
          </cell>
          <cell r="Q20" t="e">
            <v>#REF!</v>
          </cell>
        </row>
        <row r="21">
          <cell r="B21" t="str">
            <v>Oak Hill Convertible Debt</v>
          </cell>
          <cell r="G21">
            <v>400</v>
          </cell>
          <cell r="H21">
            <v>429.47903857090847</v>
          </cell>
          <cell r="I21">
            <v>461.1306114294797</v>
          </cell>
          <cell r="J21">
            <v>495.11482913087031</v>
          </cell>
          <cell r="K21">
            <v>531.60360199331456</v>
          </cell>
          <cell r="L21">
            <v>570.7815097123015</v>
          </cell>
          <cell r="M21">
            <v>570.7815097123015</v>
          </cell>
          <cell r="N21">
            <v>609.95941743128844</v>
          </cell>
          <cell r="O21">
            <v>651.82646000681825</v>
          </cell>
          <cell r="P21">
            <v>696.56721713437992</v>
          </cell>
          <cell r="Q21">
            <v>744.37893788671772</v>
          </cell>
        </row>
        <row r="22">
          <cell r="B22" t="str">
            <v>9.25% Senior Subordinated Notes</v>
          </cell>
          <cell r="G22">
            <v>0</v>
          </cell>
          <cell r="H22">
            <v>500</v>
          </cell>
          <cell r="I22">
            <v>500</v>
          </cell>
          <cell r="J22">
            <v>500</v>
          </cell>
          <cell r="K22">
            <v>500</v>
          </cell>
          <cell r="L22">
            <v>500</v>
          </cell>
          <cell r="M22">
            <v>500</v>
          </cell>
        </row>
        <row r="23">
          <cell r="B23" t="str">
            <v>Non-Redeemed Existing Straight Debt</v>
          </cell>
          <cell r="G23">
            <v>504.26199999999994</v>
          </cell>
          <cell r="H23">
            <v>492.48500000000001</v>
          </cell>
          <cell r="I23">
            <v>483.37899999999991</v>
          </cell>
          <cell r="J23">
            <v>368.4</v>
          </cell>
          <cell r="K23">
            <v>368.4</v>
          </cell>
          <cell r="L23">
            <v>368.4</v>
          </cell>
          <cell r="M23">
            <v>368.4</v>
          </cell>
          <cell r="N23">
            <v>0</v>
          </cell>
          <cell r="O23">
            <v>0</v>
          </cell>
          <cell r="P23">
            <v>0</v>
          </cell>
          <cell r="Q23" t="e">
            <v>#REF!</v>
          </cell>
        </row>
        <row r="24">
          <cell r="B24" t="str">
            <v>Non-Redeemed Exist. Convertible Debt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B25" t="str">
            <v xml:space="preserve">    Total Debt</v>
          </cell>
          <cell r="G25">
            <v>2161.0903597834113</v>
          </cell>
          <cell r="H25">
            <v>2813.5394507677897</v>
          </cell>
          <cell r="I25">
            <v>3014.8164809745963</v>
          </cell>
          <cell r="J25">
            <v>2713.1941112890577</v>
          </cell>
          <cell r="K25">
            <v>2373.0345534957528</v>
          </cell>
          <cell r="L25">
            <v>1914.1943783413817</v>
          </cell>
          <cell r="M25">
            <v>1439.1815097123017</v>
          </cell>
          <cell r="N25" t="e">
            <v>#REF!</v>
          </cell>
          <cell r="O25" t="e">
            <v>#REF!</v>
          </cell>
          <cell r="P25" t="e">
            <v>#REF!</v>
          </cell>
          <cell r="Q25" t="e">
            <v>#REF!</v>
          </cell>
        </row>
        <row r="26">
          <cell r="B26" t="str">
            <v>Deferred Taxes</v>
          </cell>
          <cell r="G26">
            <v>6.3</v>
          </cell>
          <cell r="H26">
            <v>6.3</v>
          </cell>
          <cell r="I26">
            <v>6.3</v>
          </cell>
          <cell r="J26">
            <v>6.3</v>
          </cell>
          <cell r="K26">
            <v>6.3</v>
          </cell>
          <cell r="L26">
            <v>6.3</v>
          </cell>
          <cell r="M26">
            <v>6.3</v>
          </cell>
          <cell r="N26">
            <v>6.3</v>
          </cell>
          <cell r="O26">
            <v>6.3</v>
          </cell>
          <cell r="P26">
            <v>6.3</v>
          </cell>
          <cell r="Q26" t="e">
            <v>#REF!</v>
          </cell>
        </row>
        <row r="27">
          <cell r="B27" t="str">
            <v>Unearned Revenue</v>
          </cell>
          <cell r="G27">
            <v>640.82399999999996</v>
          </cell>
          <cell r="H27">
            <v>656.63014585806343</v>
          </cell>
          <cell r="I27">
            <v>766.2784059404695</v>
          </cell>
          <cell r="J27">
            <v>938.41207108353478</v>
          </cell>
          <cell r="K27">
            <v>1102.2906565199037</v>
          </cell>
          <cell r="L27">
            <v>1260.1936032666601</v>
          </cell>
          <cell r="M27">
            <v>1399.199050840635</v>
          </cell>
          <cell r="N27">
            <v>1508.2078494827163</v>
          </cell>
          <cell r="O27">
            <v>1579.1091865403039</v>
          </cell>
          <cell r="P27">
            <v>1607.7128582459602</v>
          </cell>
          <cell r="Q27" t="e">
            <v>#REF!</v>
          </cell>
        </row>
        <row r="28">
          <cell r="B28" t="str">
            <v>Minority Interest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 t="e">
            <v>#REF!</v>
          </cell>
        </row>
        <row r="29">
          <cell r="B29" t="str">
            <v>Other Long-Term Liabilities</v>
          </cell>
          <cell r="G29">
            <v>215.92899999999997</v>
          </cell>
          <cell r="H29">
            <v>223.92899999999997</v>
          </cell>
          <cell r="I29">
            <v>231.92899999999997</v>
          </cell>
          <cell r="J29">
            <v>239.92899999999997</v>
          </cell>
          <cell r="K29">
            <v>247.92899999999997</v>
          </cell>
          <cell r="L29">
            <v>255.92899999999997</v>
          </cell>
          <cell r="M29">
            <v>263.92899999999997</v>
          </cell>
          <cell r="N29">
            <v>85.328999999999994</v>
          </cell>
          <cell r="O29">
            <v>85.328999999999994</v>
          </cell>
          <cell r="P29">
            <v>85.328999999999994</v>
          </cell>
          <cell r="Q29" t="e">
            <v>#REF!</v>
          </cell>
        </row>
        <row r="30">
          <cell r="B30" t="str">
            <v xml:space="preserve">    Total Liabilities</v>
          </cell>
          <cell r="G30">
            <v>3513.0043304375372</v>
          </cell>
          <cell r="H30">
            <v>4187.5353123795448</v>
          </cell>
          <cell r="I30">
            <v>4546.2639472572955</v>
          </cell>
          <cell r="J30">
            <v>4482.84796340106</v>
          </cell>
          <cell r="K30">
            <v>4387.4798957341991</v>
          </cell>
          <cell r="L30">
            <v>4185.9612424383204</v>
          </cell>
          <cell r="M30">
            <v>3959.7573520643587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</row>
        <row r="31">
          <cell r="B31" t="str">
            <v>12 1/2% Preferred Stock</v>
          </cell>
          <cell r="G31">
            <v>390.57559277343751</v>
          </cell>
          <cell r="H31">
            <v>390.57559277343751</v>
          </cell>
          <cell r="I31">
            <v>390.57559277343751</v>
          </cell>
          <cell r="J31">
            <v>390.57559277343751</v>
          </cell>
          <cell r="K31">
            <v>390.57559277343751</v>
          </cell>
          <cell r="L31">
            <v>390.57559277343751</v>
          </cell>
          <cell r="M31">
            <v>390.57559277343751</v>
          </cell>
          <cell r="N31">
            <v>390.57559277343751</v>
          </cell>
          <cell r="O31">
            <v>390.57559277343751</v>
          </cell>
          <cell r="P31">
            <v>390.57559277343751</v>
          </cell>
          <cell r="Q31" t="e">
            <v>#REF!</v>
          </cell>
        </row>
        <row r="32">
          <cell r="B32" t="str">
            <v>6 3/4% Preferred Stock</v>
          </cell>
          <cell r="G32">
            <v>155.25</v>
          </cell>
          <cell r="H32">
            <v>155.25</v>
          </cell>
          <cell r="I32">
            <v>155.25</v>
          </cell>
          <cell r="J32">
            <v>155.25</v>
          </cell>
          <cell r="K32">
            <v>155.25</v>
          </cell>
          <cell r="L32">
            <v>155.25</v>
          </cell>
          <cell r="M32">
            <v>155.25</v>
          </cell>
          <cell r="N32">
            <v>155.25</v>
          </cell>
          <cell r="O32">
            <v>155.25</v>
          </cell>
          <cell r="P32">
            <v>155.25</v>
          </cell>
        </row>
        <row r="33">
          <cell r="B33" t="str">
            <v>7 1/4% Preferred Stock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B34" t="str">
            <v xml:space="preserve">Oak Hill Preferred 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 t="e">
            <v>#REF!</v>
          </cell>
        </row>
        <row r="35">
          <cell r="B35" t="str">
            <v>Common Stockholders' Equity</v>
          </cell>
          <cell r="G35">
            <v>1885.6851895804209</v>
          </cell>
          <cell r="H35">
            <v>1701.1561958436107</v>
          </cell>
          <cell r="I35">
            <v>1559.5537339718717</v>
          </cell>
          <cell r="J35">
            <v>1534.7958482077863</v>
          </cell>
          <cell r="K35">
            <v>1647.6045059526703</v>
          </cell>
          <cell r="L35">
            <v>1912.4702697313176</v>
          </cell>
          <cell r="M35">
            <v>2292.1965377848364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</row>
        <row r="36">
          <cell r="B36" t="str">
            <v xml:space="preserve">    Total Liabilities &amp; Equity</v>
          </cell>
          <cell r="G36">
            <v>5944.5151127913959</v>
          </cell>
          <cell r="H36">
            <v>6434.5171009965925</v>
          </cell>
          <cell r="I36">
            <v>6651.6432740026048</v>
          </cell>
          <cell r="J36">
            <v>6563.4694043822838</v>
          </cell>
          <cell r="K36">
            <v>6580.9099944603067</v>
          </cell>
          <cell r="L36">
            <v>6644.2571049430753</v>
          </cell>
          <cell r="M36">
            <v>6797.7794826226327</v>
          </cell>
          <cell r="N36" t="e">
            <v>#REF!</v>
          </cell>
          <cell r="O36" t="e">
            <v>#REF!</v>
          </cell>
          <cell r="P36" t="e">
            <v>#REF!</v>
          </cell>
          <cell r="Q36" t="e">
            <v>#REF!</v>
          </cell>
        </row>
        <row r="37">
          <cell r="B37" t="str">
            <v>Note:  Assumes $450 mm 9% IXC Bonds "Put" at close of transaction (12/31/99).  Assumes CBI funds commercial paper requirements through revolver.</v>
          </cell>
        </row>
        <row r="38">
          <cell r="B38" t="str">
            <v xml:space="preserve">12.50% Exchangeable Preferred begins cash pay in Q1 2000. 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 t="str">
            <v>--</v>
          </cell>
          <cell r="O38" t="e">
            <v>#REF!</v>
          </cell>
          <cell r="P38" t="e">
            <v>#REF!</v>
          </cell>
          <cell r="Q38" t="e">
            <v>#REF!</v>
          </cell>
        </row>
        <row r="39">
          <cell r="B39" t="str">
            <v>7.25% Convertible Preferred assumed to be redeemed at time of transaction (12/31/99).</v>
          </cell>
          <cell r="N39" t="str">
            <v>--</v>
          </cell>
          <cell r="O39" t="e">
            <v>#REF!</v>
          </cell>
          <cell r="P39" t="e">
            <v>#REF!</v>
          </cell>
          <cell r="Q39" t="e">
            <v>#REF!</v>
          </cell>
        </row>
        <row r="40">
          <cell r="N40" t="e">
            <v>#REF!</v>
          </cell>
          <cell r="O40" t="e">
            <v>#REF!</v>
          </cell>
          <cell r="P40" t="e">
            <v>#REF!</v>
          </cell>
          <cell r="Q40" t="e">
            <v>#REF!</v>
          </cell>
        </row>
        <row r="41">
          <cell r="N41" t="e">
            <v>#REF!</v>
          </cell>
          <cell r="O41" t="e">
            <v>#REF!</v>
          </cell>
          <cell r="P41" t="e">
            <v>#REF!</v>
          </cell>
          <cell r="Q41" t="e">
            <v>#REF!</v>
          </cell>
        </row>
        <row r="42">
          <cell r="N42" t="str">
            <v>--</v>
          </cell>
          <cell r="O42" t="str">
            <v>--</v>
          </cell>
          <cell r="P42" t="str">
            <v>--</v>
          </cell>
          <cell r="Q42" t="str">
            <v>--</v>
          </cell>
        </row>
        <row r="43">
          <cell r="N43" t="str">
            <v>--</v>
          </cell>
          <cell r="O43" t="str">
            <v>--</v>
          </cell>
          <cell r="P43" t="str">
            <v>--</v>
          </cell>
          <cell r="Q43" t="str">
            <v>--</v>
          </cell>
        </row>
        <row r="44"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</row>
        <row r="45"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</row>
        <row r="46">
          <cell r="N46" t="str">
            <v>--</v>
          </cell>
          <cell r="O46" t="str">
            <v>--</v>
          </cell>
          <cell r="P46" t="str">
            <v>--</v>
          </cell>
          <cell r="Q46" t="str">
            <v>--</v>
          </cell>
        </row>
        <row r="47">
          <cell r="N47" t="str">
            <v>--</v>
          </cell>
          <cell r="O47" t="str">
            <v>--</v>
          </cell>
          <cell r="P47" t="str">
            <v>--</v>
          </cell>
          <cell r="Q47" t="str">
            <v>--</v>
          </cell>
        </row>
        <row r="48">
          <cell r="N48" t="str">
            <v>--</v>
          </cell>
          <cell r="O48" t="str">
            <v>--</v>
          </cell>
          <cell r="P48" t="str">
            <v>--</v>
          </cell>
          <cell r="Q48" t="str">
            <v>--</v>
          </cell>
        </row>
      </sheetData>
      <sheetData sheetId="6" refreshError="1">
        <row r="1">
          <cell r="B1" t="str">
            <v xml:space="preserve">CBI  - Base Case </v>
          </cell>
        </row>
        <row r="2">
          <cell r="B2" t="str">
            <v>Pro Forma Combined Cash Flow Statement</v>
          </cell>
        </row>
        <row r="3">
          <cell r="B3" t="str">
            <v>(Dollars in Millions, Except per Share Data)</v>
          </cell>
        </row>
        <row r="5">
          <cell r="H5" t="str">
            <v>Projected Fiscal Year Ending December 31,</v>
          </cell>
        </row>
        <row r="6">
          <cell r="G6" t="str">
            <v>1999 PF</v>
          </cell>
          <cell r="H6">
            <v>2000</v>
          </cell>
          <cell r="I6">
            <v>2001</v>
          </cell>
          <cell r="J6">
            <v>2002</v>
          </cell>
          <cell r="K6">
            <v>2003</v>
          </cell>
          <cell r="L6">
            <v>2004</v>
          </cell>
          <cell r="M6">
            <v>2005</v>
          </cell>
          <cell r="N6">
            <v>2006</v>
          </cell>
          <cell r="O6">
            <v>2007</v>
          </cell>
          <cell r="P6">
            <v>2008</v>
          </cell>
          <cell r="Q6">
            <v>2009</v>
          </cell>
        </row>
        <row r="7">
          <cell r="B7" t="str">
            <v>Net Income to Common</v>
          </cell>
          <cell r="G7">
            <v>-292.57084530447116</v>
          </cell>
          <cell r="H7">
            <v>-184.52899373681029</v>
          </cell>
          <cell r="I7">
            <v>-141.60246187173908</v>
          </cell>
          <cell r="J7">
            <v>-24.757885764085295</v>
          </cell>
          <cell r="K7">
            <v>112.80865774488402</v>
          </cell>
          <cell r="L7">
            <v>264.86576377864731</v>
          </cell>
          <cell r="M7">
            <v>379.72626805351877</v>
          </cell>
          <cell r="N7" t="e">
            <v>#REF!</v>
          </cell>
          <cell r="O7" t="e">
            <v>#REF!</v>
          </cell>
          <cell r="P7" t="e">
            <v>#REF!</v>
          </cell>
          <cell r="Q7" t="e">
            <v>#REF!</v>
          </cell>
        </row>
        <row r="8">
          <cell r="B8" t="str">
            <v>Depreciation</v>
          </cell>
          <cell r="G8">
            <v>284.37700000000001</v>
          </cell>
          <cell r="H8">
            <v>343.14404000000007</v>
          </cell>
          <cell r="I8">
            <v>397.76872499999996</v>
          </cell>
          <cell r="J8">
            <v>431.45575421452634</v>
          </cell>
          <cell r="K8">
            <v>463.2248244706575</v>
          </cell>
          <cell r="L8">
            <v>497.79927250860328</v>
          </cell>
          <cell r="M8">
            <v>535.91250650950997</v>
          </cell>
          <cell r="N8" t="e">
            <v>#REF!</v>
          </cell>
          <cell r="O8" t="e">
            <v>#REF!</v>
          </cell>
          <cell r="P8" t="e">
            <v>#REF!</v>
          </cell>
          <cell r="Q8" t="e">
            <v>#REF!</v>
          </cell>
        </row>
        <row r="9">
          <cell r="B9" t="str">
            <v>Amortization of Intangibles</v>
          </cell>
          <cell r="G9">
            <v>113.7878275511049</v>
          </cell>
          <cell r="H9">
            <v>102.51213786698567</v>
          </cell>
          <cell r="I9">
            <v>97.612137866985663</v>
          </cell>
          <cell r="J9">
            <v>84.512137866985668</v>
          </cell>
          <cell r="K9">
            <v>84.512137866985668</v>
          </cell>
          <cell r="L9">
            <v>84.512137866985654</v>
          </cell>
          <cell r="M9">
            <v>84.512137866985654</v>
          </cell>
          <cell r="N9" t="e">
            <v>#REF!</v>
          </cell>
          <cell r="O9" t="e">
            <v>#REF!</v>
          </cell>
          <cell r="P9" t="e">
            <v>#REF!</v>
          </cell>
          <cell r="Q9" t="e">
            <v>#REF!</v>
          </cell>
        </row>
        <row r="10">
          <cell r="B10" t="str">
            <v>Oak Hill Non-Cash Interest Expense</v>
          </cell>
          <cell r="G10">
            <v>0</v>
          </cell>
          <cell r="H10">
            <v>29.479038570908479</v>
          </cell>
          <cell r="I10">
            <v>31.651572858571253</v>
          </cell>
          <cell r="J10">
            <v>33.984217701390605</v>
          </cell>
          <cell r="K10">
            <v>36.488772862444222</v>
          </cell>
          <cell r="L10">
            <v>39.177907718986994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 t="e">
            <v>#REF!</v>
          </cell>
        </row>
        <row r="11">
          <cell r="B11" t="str">
            <v>Increase in Deferred Taxes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e">
            <v>#REF!</v>
          </cell>
        </row>
        <row r="12">
          <cell r="B12" t="str">
            <v>Minority Interest in Net Income</v>
          </cell>
          <cell r="G12">
            <v>1.0090000000000001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 t="e">
            <v>#REF!</v>
          </cell>
          <cell r="O12" t="e">
            <v>#REF!</v>
          </cell>
          <cell r="P12" t="e">
            <v>#REF!</v>
          </cell>
          <cell r="Q12" t="e">
            <v>#REF!</v>
          </cell>
        </row>
        <row r="13">
          <cell r="B13" t="str">
            <v xml:space="preserve">Change in Unearned Revenue </v>
          </cell>
          <cell r="G13">
            <v>0</v>
          </cell>
          <cell r="H13">
            <v>15.806145858063473</v>
          </cell>
          <cell r="I13">
            <v>109.64826008240607</v>
          </cell>
          <cell r="J13">
            <v>172.13366514306529</v>
          </cell>
          <cell r="K13">
            <v>163.87858543636901</v>
          </cell>
          <cell r="L13">
            <v>157.90294674675647</v>
          </cell>
          <cell r="M13">
            <v>139.00544757397483</v>
          </cell>
          <cell r="N13">
            <v>109.00879864208127</v>
          </cell>
          <cell r="O13">
            <v>70.901337057587625</v>
          </cell>
          <cell r="P13">
            <v>28.603671705656325</v>
          </cell>
          <cell r="Q13" t="e">
            <v>#REF!</v>
          </cell>
        </row>
        <row r="14">
          <cell r="B14" t="str">
            <v>Equity in Earnings of Uncons. Subs.</v>
          </cell>
          <cell r="G14">
            <v>25.593999999999998</v>
          </cell>
          <cell r="H14">
            <v>3.8020000000000005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 t="e">
            <v>#REF!</v>
          </cell>
          <cell r="O14" t="e">
            <v>#REF!</v>
          </cell>
          <cell r="P14" t="e">
            <v>#REF!</v>
          </cell>
          <cell r="Q14" t="e">
            <v>#REF!</v>
          </cell>
        </row>
        <row r="15">
          <cell r="B15" t="str">
            <v>Cash Tax Payments</v>
          </cell>
          <cell r="H15">
            <v>-29.194259162726411</v>
          </cell>
          <cell r="I15">
            <v>-42.888335122940354</v>
          </cell>
          <cell r="J15">
            <v>-46.684125713171575</v>
          </cell>
          <cell r="K15">
            <v>-20.847455339815379</v>
          </cell>
          <cell r="L15">
            <v>-90.939420619833953</v>
          </cell>
          <cell r="M15">
            <v>-98.326463450307429</v>
          </cell>
        </row>
        <row r="16">
          <cell r="B16" t="str">
            <v>Non-Cash Cost of Goods Sold / Uncollectibles</v>
          </cell>
          <cell r="G16">
            <v>19.390204375584663</v>
          </cell>
          <cell r="H16">
            <v>28.318773075782495</v>
          </cell>
          <cell r="I16">
            <v>31.846835127009346</v>
          </cell>
          <cell r="J16">
            <v>37.131765924818183</v>
          </cell>
          <cell r="K16">
            <v>41.987778864538811</v>
          </cell>
          <cell r="L16">
            <v>47.099937842676823</v>
          </cell>
          <cell r="M16">
            <v>51.043808089571016</v>
          </cell>
          <cell r="N16">
            <v>30.884738665148404</v>
          </cell>
          <cell r="O16">
            <v>34.225593153257066</v>
          </cell>
          <cell r="P16">
            <v>37.054421493616019</v>
          </cell>
          <cell r="Q16" t="e">
            <v>#REF!</v>
          </cell>
        </row>
        <row r="17">
          <cell r="B17" t="str">
            <v xml:space="preserve">    Funds From Operations</v>
          </cell>
          <cell r="G17">
            <v>151.58718662221841</v>
          </cell>
          <cell r="H17">
            <v>309.33888247220352</v>
          </cell>
          <cell r="I17">
            <v>484.03673394029283</v>
          </cell>
          <cell r="J17">
            <v>687.77552937352914</v>
          </cell>
          <cell r="K17">
            <v>882.05330190606378</v>
          </cell>
          <cell r="L17">
            <v>1000.4185458428224</v>
          </cell>
          <cell r="M17">
            <v>1091.8737046432527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</row>
        <row r="18">
          <cell r="B18" t="str">
            <v xml:space="preserve">     (Inc.) / Dec. in Acct. Rec.</v>
          </cell>
          <cell r="G18">
            <v>-11.520933277397233</v>
          </cell>
          <cell r="H18">
            <v>-98.488185621516521</v>
          </cell>
          <cell r="I18">
            <v>-91.540810079890321</v>
          </cell>
          <cell r="J18">
            <v>-82.3665758901858</v>
          </cell>
          <cell r="K18">
            <v>-105.71507644336691</v>
          </cell>
          <cell r="L18">
            <v>-89.649127790637976</v>
          </cell>
          <cell r="M18">
            <v>-73.961048253469357</v>
          </cell>
          <cell r="N18">
            <v>216.61864894574114</v>
          </cell>
          <cell r="O18">
            <v>-24.84659356795305</v>
          </cell>
          <cell r="P18">
            <v>-16.226751957784359</v>
          </cell>
          <cell r="Q18" t="e">
            <v>#REF!</v>
          </cell>
        </row>
        <row r="19">
          <cell r="B19" t="str">
            <v xml:space="preserve">     (Inc.) / Dec. in Inventory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 t="e">
            <v>#REF!</v>
          </cell>
        </row>
        <row r="20">
          <cell r="B20" t="str">
            <v xml:space="preserve">     (Inc.) / Dec. in Other Current Assets</v>
          </cell>
          <cell r="G20">
            <v>-1</v>
          </cell>
          <cell r="H20">
            <v>-20.342494363721983</v>
          </cell>
          <cell r="I20">
            <v>-14.276725797175729</v>
          </cell>
          <cell r="J20">
            <v>-15.91140257212615</v>
          </cell>
          <cell r="K20">
            <v>-21.347569580125494</v>
          </cell>
          <cell r="L20">
            <v>-21.942129856096301</v>
          </cell>
          <cell r="M20">
            <v>-20.903107799878001</v>
          </cell>
          <cell r="N20">
            <v>65.486797750087959</v>
          </cell>
          <cell r="O20">
            <v>-18.500542396533319</v>
          </cell>
          <cell r="P20">
            <v>-18.851222882443125</v>
          </cell>
          <cell r="Q20" t="e">
            <v>#REF!</v>
          </cell>
        </row>
        <row r="21">
          <cell r="B21" t="str">
            <v xml:space="preserve">     Inc. / (Dec.) in Acct. Pay.</v>
          </cell>
          <cell r="G21">
            <v>17.960253452252601</v>
          </cell>
          <cell r="H21">
            <v>19.941521066690541</v>
          </cell>
          <cell r="I21">
            <v>37.521675356346748</v>
          </cell>
          <cell r="J21">
            <v>41.222486696478143</v>
          </cell>
          <cell r="K21">
            <v>53.535135601851493</v>
          </cell>
          <cell r="L21">
            <v>69.134140660278376</v>
          </cell>
          <cell r="M21">
            <v>76.176431061967264</v>
          </cell>
          <cell r="N21">
            <v>-293.95238354845009</v>
          </cell>
          <cell r="O21">
            <v>50.556798505324196</v>
          </cell>
          <cell r="P21">
            <v>54.005785332157814</v>
          </cell>
          <cell r="Q21" t="e">
            <v>#REF!</v>
          </cell>
        </row>
        <row r="22">
          <cell r="B22" t="str">
            <v xml:space="preserve">     Inc. / (Dec.) in Other Current Liab.</v>
          </cell>
          <cell r="G22">
            <v>0</v>
          </cell>
          <cell r="H22">
            <v>-21.665775967124944</v>
          </cell>
          <cell r="I22">
            <v>2.2816692321908931</v>
          </cell>
          <cell r="J22">
            <v>16.850233989759857</v>
          </cell>
          <cell r="K22">
            <v>19.377769088223886</v>
          </cell>
          <cell r="L22">
            <v>22.2844344514574</v>
          </cell>
          <cell r="M22">
            <v>25.627099619176079</v>
          </cell>
          <cell r="N22">
            <v>29.471164562052394</v>
          </cell>
          <cell r="O22">
            <v>33.891839246360348</v>
          </cell>
          <cell r="P22">
            <v>38.975615133314363</v>
          </cell>
          <cell r="Q22" t="e">
            <v>#REF!</v>
          </cell>
        </row>
        <row r="23">
          <cell r="B23" t="str">
            <v xml:space="preserve">    (Inc.) / Dec. in Net Working Capital</v>
          </cell>
          <cell r="G23">
            <v>5.4393201748553679</v>
          </cell>
          <cell r="H23">
            <v>-120.55493488567291</v>
          </cell>
          <cell r="I23">
            <v>-66.014191288528409</v>
          </cell>
          <cell r="J23">
            <v>-40.20525777607395</v>
          </cell>
          <cell r="K23">
            <v>-54.149741333417026</v>
          </cell>
          <cell r="L23">
            <v>-20.172682534998501</v>
          </cell>
          <cell r="M23">
            <v>6.9393746277959849</v>
          </cell>
          <cell r="N23">
            <v>17.624227709431381</v>
          </cell>
          <cell r="O23">
            <v>41.101501787198174</v>
          </cell>
          <cell r="P23">
            <v>57.903425625244694</v>
          </cell>
          <cell r="Q23" t="e">
            <v>#REF!</v>
          </cell>
        </row>
        <row r="24">
          <cell r="B24" t="str">
            <v xml:space="preserve">    Cash Flow From Operations</v>
          </cell>
          <cell r="G24">
            <v>157.02650679707378</v>
          </cell>
          <cell r="H24">
            <v>188.78394758653062</v>
          </cell>
          <cell r="I24">
            <v>418.02254265176441</v>
          </cell>
          <cell r="J24">
            <v>647.57027159745519</v>
          </cell>
          <cell r="K24">
            <v>827.90356057264671</v>
          </cell>
          <cell r="L24">
            <v>980.24586330782381</v>
          </cell>
          <cell r="M24">
            <v>1098.8130792710488</v>
          </cell>
          <cell r="N24" t="e">
            <v>#REF!</v>
          </cell>
          <cell r="O24" t="e">
            <v>#REF!</v>
          </cell>
          <cell r="P24" t="e">
            <v>#REF!</v>
          </cell>
          <cell r="Q24" t="e">
            <v>#REF!</v>
          </cell>
        </row>
        <row r="25">
          <cell r="B25" t="str">
            <v>Capital Expenditures</v>
          </cell>
          <cell r="G25">
            <v>-814.58400000000006</v>
          </cell>
          <cell r="H25">
            <v>-804.75400000000002</v>
          </cell>
          <cell r="I25">
            <v>-595.64800000000002</v>
          </cell>
          <cell r="J25">
            <v>-431.76368421052626</v>
          </cell>
          <cell r="K25">
            <v>-459.25522991689746</v>
          </cell>
          <cell r="L25">
            <v>-490.22778043446561</v>
          </cell>
          <cell r="M25">
            <v>-526.49428363809363</v>
          </cell>
          <cell r="N25" t="e">
            <v>#REF!</v>
          </cell>
          <cell r="O25" t="e">
            <v>#REF!</v>
          </cell>
          <cell r="P25" t="e">
            <v>#DIV/0!</v>
          </cell>
          <cell r="Q25" t="e">
            <v>#REF!</v>
          </cell>
        </row>
        <row r="26">
          <cell r="B26" t="str">
            <v xml:space="preserve">    Free Cash Flow</v>
          </cell>
          <cell r="G26">
            <v>-657.55749320292625</v>
          </cell>
          <cell r="H26">
            <v>-615.97005241346938</v>
          </cell>
          <cell r="I26">
            <v>-177.62545734823561</v>
          </cell>
          <cell r="J26">
            <v>215.80658738692892</v>
          </cell>
          <cell r="K26">
            <v>368.64833065574925</v>
          </cell>
          <cell r="L26">
            <v>490.0180828733582</v>
          </cell>
          <cell r="M26">
            <v>572.31879563295513</v>
          </cell>
          <cell r="N26" t="e">
            <v>#REF!</v>
          </cell>
          <cell r="O26" t="e">
            <v>#REF!</v>
          </cell>
          <cell r="P26" t="e">
            <v>#REF!</v>
          </cell>
          <cell r="Q26" t="e">
            <v>#REF!</v>
          </cell>
        </row>
        <row r="27">
          <cell r="B27" t="str">
            <v>Revolver Issuance (Repay.)</v>
          </cell>
          <cell r="H27">
            <v>134.74705241346936</v>
          </cell>
          <cell r="I27">
            <v>178.73145734823566</v>
          </cell>
          <cell r="J27">
            <v>-220.62758738692901</v>
          </cell>
          <cell r="K27">
            <v>-376.64833065574925</v>
          </cell>
          <cell r="L27">
            <v>-498.0180828733582</v>
          </cell>
          <cell r="M27">
            <v>-475.01286862908006</v>
          </cell>
          <cell r="N27" t="e">
            <v>#REF!</v>
          </cell>
          <cell r="O27" t="e">
            <v>#REF!</v>
          </cell>
          <cell r="P27" t="e">
            <v>#REF!</v>
          </cell>
          <cell r="Q27" t="e">
            <v>#REF!</v>
          </cell>
        </row>
        <row r="28">
          <cell r="B28" t="str">
            <v>Oak Hill Preferred Issuance (Repay.)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39.177907718986944</v>
          </cell>
          <cell r="O28">
            <v>41.867042575529808</v>
          </cell>
          <cell r="P28">
            <v>44.740757127561665</v>
          </cell>
          <cell r="Q28">
            <v>47.811720752337806</v>
          </cell>
        </row>
        <row r="29">
          <cell r="B29" t="str">
            <v>Exist. Straight Debt Issuance (Repay.)</v>
          </cell>
          <cell r="H29">
            <v>-11.776999999999987</v>
          </cell>
          <cell r="I29">
            <v>-9.1060000000000514</v>
          </cell>
          <cell r="J29">
            <v>-114.97899999999993</v>
          </cell>
          <cell r="K29">
            <v>0</v>
          </cell>
          <cell r="L29">
            <v>0</v>
          </cell>
          <cell r="M29">
            <v>0</v>
          </cell>
          <cell r="N29">
            <v>-368.4</v>
          </cell>
          <cell r="O29">
            <v>0</v>
          </cell>
          <cell r="P29">
            <v>0</v>
          </cell>
          <cell r="Q29" t="e">
            <v>#REF!</v>
          </cell>
        </row>
        <row r="30">
          <cell r="B30" t="str">
            <v>Exist. Convert. Debt Issuance (Repay.)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B31" t="str">
            <v>PSINet Shares/Forward Settlement</v>
          </cell>
          <cell r="H31">
            <v>0</v>
          </cell>
          <cell r="I31">
            <v>0</v>
          </cell>
          <cell r="J31">
            <v>111.8</v>
          </cell>
          <cell r="K31">
            <v>0</v>
          </cell>
          <cell r="L31">
            <v>0</v>
          </cell>
          <cell r="M31">
            <v>0</v>
          </cell>
        </row>
        <row r="32">
          <cell r="B32" t="str">
            <v>CBI 9.25% Senior Subordinated Notes Issuance (a)</v>
          </cell>
          <cell r="H32">
            <v>485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 t="str">
            <v xml:space="preserve">    Debt Issuance (Repayments)</v>
          </cell>
          <cell r="H33">
            <v>607.97005241346938</v>
          </cell>
          <cell r="I33">
            <v>169.62545734823561</v>
          </cell>
          <cell r="J33">
            <v>-223.80658738692892</v>
          </cell>
          <cell r="K33">
            <v>-376.64833065574925</v>
          </cell>
          <cell r="L33">
            <v>-498.0180828733582</v>
          </cell>
          <cell r="M33">
            <v>-475.01286862908006</v>
          </cell>
          <cell r="N33" t="e">
            <v>#REF!</v>
          </cell>
          <cell r="O33" t="e">
            <v>#REF!</v>
          </cell>
          <cell r="P33" t="e">
            <v>#REF!</v>
          </cell>
          <cell r="Q33" t="e">
            <v>#REF!</v>
          </cell>
        </row>
        <row r="34">
          <cell r="B34" t="str">
            <v>Common Stock Dividends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 t="e">
            <v>#REF!</v>
          </cell>
          <cell r="O34" t="e">
            <v>#REF!</v>
          </cell>
          <cell r="P34" t="e">
            <v>#REF!</v>
          </cell>
          <cell r="Q34" t="e">
            <v>#REF!</v>
          </cell>
        </row>
        <row r="35">
          <cell r="B35" t="str">
            <v>Non-Cash Straight Preferred Dividends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0.48</v>
          </cell>
          <cell r="O35">
            <v>0.48</v>
          </cell>
          <cell r="P35">
            <v>0</v>
          </cell>
          <cell r="Q35" t="e">
            <v>#REF!</v>
          </cell>
        </row>
        <row r="36">
          <cell r="B36" t="str">
            <v>Non-Cash Oak Hill Preferred Dividends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-0.48</v>
          </cell>
          <cell r="O36">
            <v>-0.48</v>
          </cell>
          <cell r="P36">
            <v>0</v>
          </cell>
          <cell r="Q36" t="e">
            <v>#REF!</v>
          </cell>
        </row>
        <row r="37">
          <cell r="B37" t="str">
            <v>Exist. Convert. Preferred Issuance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 t="e">
            <v>#REF!</v>
          </cell>
        </row>
        <row r="38">
          <cell r="B38" t="str">
            <v>Dividends from Uncons. Subs.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e">
            <v>#REF!</v>
          </cell>
        </row>
        <row r="39">
          <cell r="B39" t="str">
            <v>Investment in Uncons. Subs.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 t="e">
            <v>#REF!</v>
          </cell>
        </row>
        <row r="40">
          <cell r="B40" t="str">
            <v>Equity (Reduction) Issuance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 t="e">
            <v>#REF!</v>
          </cell>
          <cell r="O40" t="e">
            <v>#REF!</v>
          </cell>
          <cell r="P40" t="e">
            <v>#REF!</v>
          </cell>
          <cell r="Q40" t="e">
            <v>#REF!</v>
          </cell>
        </row>
        <row r="41">
          <cell r="B41" t="str">
            <v>Other</v>
          </cell>
          <cell r="H41">
            <v>8</v>
          </cell>
          <cell r="I41">
            <v>8</v>
          </cell>
          <cell r="J41">
            <v>8</v>
          </cell>
          <cell r="K41">
            <v>8</v>
          </cell>
          <cell r="L41">
            <v>8</v>
          </cell>
          <cell r="M41">
            <v>8</v>
          </cell>
          <cell r="N41" t="e">
            <v>#REF!</v>
          </cell>
          <cell r="O41" t="e">
            <v>#REF!</v>
          </cell>
          <cell r="P41" t="e">
            <v>#REF!</v>
          </cell>
          <cell r="Q41" t="e">
            <v>#REF!</v>
          </cell>
        </row>
        <row r="42">
          <cell r="B42" t="str">
            <v xml:space="preserve">    Change in Cash and Equivalents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105.30592700387507</v>
          </cell>
          <cell r="N42" t="e">
            <v>#REF!</v>
          </cell>
          <cell r="O42" t="e">
            <v>#REF!</v>
          </cell>
          <cell r="P42" t="e">
            <v>#REF!</v>
          </cell>
          <cell r="Q42" t="e">
            <v>#REF!</v>
          </cell>
        </row>
        <row r="43">
          <cell r="B43" t="str">
            <v>Beginning Cash and Equivalents</v>
          </cell>
          <cell r="H43">
            <v>30</v>
          </cell>
          <cell r="I43">
            <v>30</v>
          </cell>
          <cell r="J43">
            <v>30</v>
          </cell>
          <cell r="K43">
            <v>30</v>
          </cell>
          <cell r="L43">
            <v>30</v>
          </cell>
          <cell r="M43">
            <v>30</v>
          </cell>
          <cell r="N43">
            <v>135.30592700387507</v>
          </cell>
          <cell r="O43" t="e">
            <v>#REF!</v>
          </cell>
          <cell r="P43" t="e">
            <v>#REF!</v>
          </cell>
          <cell r="Q43" t="e">
            <v>#REF!</v>
          </cell>
        </row>
        <row r="44">
          <cell r="B44" t="str">
            <v xml:space="preserve">    Ending Cash and Equivalents</v>
          </cell>
          <cell r="H44">
            <v>30</v>
          </cell>
          <cell r="I44">
            <v>30</v>
          </cell>
          <cell r="J44">
            <v>30</v>
          </cell>
          <cell r="K44">
            <v>30</v>
          </cell>
          <cell r="L44">
            <v>30</v>
          </cell>
          <cell r="M44">
            <v>135.30592700387507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</row>
        <row r="45">
          <cell r="B45" t="str">
            <v>Key Ratios</v>
          </cell>
        </row>
        <row r="46">
          <cell r="B46" t="str">
            <v>Net Working Capital / Revenues</v>
          </cell>
        </row>
        <row r="47">
          <cell r="B47" t="str">
            <v>Change in Net WC / Revenue Growth</v>
          </cell>
          <cell r="G47">
            <v>1.3696308796861751</v>
          </cell>
          <cell r="H47">
            <v>-22.512957834231777</v>
          </cell>
          <cell r="I47">
            <v>-9.1615410795809922</v>
          </cell>
          <cell r="J47">
            <v>-4.9188408569297009</v>
          </cell>
          <cell r="K47">
            <v>-6.2488487767330598</v>
          </cell>
          <cell r="L47">
            <v>-2.3376026086419124</v>
          </cell>
          <cell r="M47" t="str">
            <v>--</v>
          </cell>
          <cell r="N47" t="str">
            <v>--</v>
          </cell>
          <cell r="O47" t="str">
            <v>--</v>
          </cell>
          <cell r="P47" t="str">
            <v>--</v>
          </cell>
          <cell r="Q47" t="str">
            <v>--</v>
          </cell>
        </row>
        <row r="48">
          <cell r="B48" t="str">
            <v>Capital Expenditures / Revenues</v>
          </cell>
          <cell r="G48">
            <v>47.932156954124046</v>
          </cell>
          <cell r="H48">
            <v>0.38383953292728507</v>
          </cell>
          <cell r="I48">
            <v>0.226303066760909</v>
          </cell>
          <cell r="J48">
            <v>0.12878324265837873</v>
          </cell>
          <cell r="K48">
            <v>0.11013284982141917</v>
          </cell>
          <cell r="L48">
            <v>9.7333719705933922E-2</v>
          </cell>
          <cell r="M48">
            <v>8.9243407724242463</v>
          </cell>
          <cell r="N48" t="str">
            <v>--</v>
          </cell>
          <cell r="O48" t="str">
            <v>--</v>
          </cell>
          <cell r="P48" t="str">
            <v>--</v>
          </cell>
          <cell r="Q48" t="str">
            <v>--</v>
          </cell>
        </row>
        <row r="49">
          <cell r="B49" t="str">
            <v>Capital Expenditures / Depreciation</v>
          </cell>
          <cell r="G49">
            <v>286.4451063201314</v>
          </cell>
          <cell r="H49">
            <v>2.3452367116736164</v>
          </cell>
          <cell r="I49">
            <v>1.4974731862088959</v>
          </cell>
          <cell r="J49">
            <v>1.0007137000561286</v>
          </cell>
          <cell r="K49">
            <v>0.9914305228388911</v>
          </cell>
          <cell r="L49">
            <v>0.98479007002966878</v>
          </cell>
          <cell r="M49">
            <v>98.24258199668472</v>
          </cell>
          <cell r="N49" t="str">
            <v>--</v>
          </cell>
          <cell r="O49" t="str">
            <v>--</v>
          </cell>
          <cell r="P49" t="str">
            <v>--</v>
          </cell>
          <cell r="Q49" t="str">
            <v>--</v>
          </cell>
        </row>
        <row r="50">
          <cell r="B50" t="str">
            <v>Common Dividends / Net Income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 t="str">
            <v>--</v>
          </cell>
          <cell r="O50" t="str">
            <v>--</v>
          </cell>
          <cell r="P50" t="str">
            <v>--</v>
          </cell>
          <cell r="Q50" t="str">
            <v>--</v>
          </cell>
        </row>
        <row r="51">
          <cell r="B51" t="str">
            <v>(a)  Adjusted to reflect estimated 3.0% underwriting fee.</v>
          </cell>
        </row>
      </sheetData>
      <sheetData sheetId="7" refreshError="1"/>
      <sheetData sheetId="8" refreshError="1">
        <row r="1">
          <cell r="B1" t="str">
            <v>CBI Acquires IXC - Base Case</v>
          </cell>
        </row>
        <row r="2">
          <cell r="B2" t="str">
            <v>Pro Forma 1999 Balance Sheet Adjustments</v>
          </cell>
        </row>
        <row r="3">
          <cell r="B3" t="str">
            <v>(Dollars in Millions, Except per Share Data)</v>
          </cell>
        </row>
        <row r="6">
          <cell r="F6">
            <v>1999</v>
          </cell>
          <cell r="H6">
            <v>1999</v>
          </cell>
        </row>
        <row r="7">
          <cell r="F7" t="str">
            <v>CBI</v>
          </cell>
          <cell r="H7" t="str">
            <v>IXC</v>
          </cell>
          <cell r="J7" t="str">
            <v>Transaction Adjustments</v>
          </cell>
          <cell r="N7" t="str">
            <v>Adjusted</v>
          </cell>
        </row>
        <row r="8">
          <cell r="F8" t="str">
            <v>Actual</v>
          </cell>
          <cell r="H8" t="str">
            <v>Actual</v>
          </cell>
          <cell r="J8" t="str">
            <v>Eliminations</v>
          </cell>
          <cell r="L8" t="str">
            <v>Additions</v>
          </cell>
          <cell r="N8">
            <v>1999</v>
          </cell>
        </row>
        <row r="9">
          <cell r="B9" t="str">
            <v>Cash and Equivalents</v>
          </cell>
          <cell r="F9">
            <v>32.917562244826307</v>
          </cell>
          <cell r="H9">
            <v>12.857999999999976</v>
          </cell>
          <cell r="J9">
            <v>-15.775562244826283</v>
          </cell>
          <cell r="K9" t="str">
            <v>(a)</v>
          </cell>
          <cell r="L9">
            <v>0</v>
          </cell>
          <cell r="N9">
            <v>30</v>
          </cell>
          <cell r="O9">
            <v>0</v>
          </cell>
        </row>
        <row r="10">
          <cell r="B10" t="str">
            <v>Accounts Receivable</v>
          </cell>
          <cell r="F10">
            <v>149.52093327739723</v>
          </cell>
          <cell r="H10">
            <v>97.432000260354869</v>
          </cell>
          <cell r="L10">
            <v>0</v>
          </cell>
          <cell r="M10" t="str">
            <v>(b)</v>
          </cell>
          <cell r="N10">
            <v>246.9529335377521</v>
          </cell>
          <cell r="O10">
            <v>0</v>
          </cell>
        </row>
        <row r="11">
          <cell r="B11" t="str">
            <v>Inventory</v>
          </cell>
          <cell r="F11">
            <v>0</v>
          </cell>
          <cell r="H11">
            <v>0</v>
          </cell>
          <cell r="L11">
            <v>0</v>
          </cell>
          <cell r="M11" t="str">
            <v>(b)</v>
          </cell>
          <cell r="N11">
            <v>0</v>
          </cell>
          <cell r="O11">
            <v>0</v>
          </cell>
        </row>
        <row r="12">
          <cell r="B12" t="str">
            <v>Other Current Assets</v>
          </cell>
          <cell r="F12">
            <v>50.3</v>
          </cell>
          <cell r="H12">
            <v>20.777999999999999</v>
          </cell>
          <cell r="L12">
            <v>0</v>
          </cell>
          <cell r="M12" t="str">
            <v>(b)</v>
          </cell>
          <cell r="N12">
            <v>71.078000000000003</v>
          </cell>
          <cell r="O12">
            <v>0</v>
          </cell>
        </row>
        <row r="13">
          <cell r="B13" t="str">
            <v xml:space="preserve">    Total Current Assets</v>
          </cell>
          <cell r="F13">
            <v>232.73849552222356</v>
          </cell>
          <cell r="H13">
            <v>131.06800026035484</v>
          </cell>
          <cell r="N13">
            <v>348.03093353775205</v>
          </cell>
          <cell r="O13">
            <v>0</v>
          </cell>
        </row>
        <row r="14">
          <cell r="B14" t="str">
            <v>Net Property, Plant &amp; Equipment</v>
          </cell>
          <cell r="F14">
            <v>753.56740000000013</v>
          </cell>
          <cell r="H14">
            <v>1546.0549309710809</v>
          </cell>
          <cell r="L14">
            <v>0</v>
          </cell>
          <cell r="M14" t="str">
            <v>(b)</v>
          </cell>
          <cell r="N14">
            <v>2299.6223309710813</v>
          </cell>
          <cell r="O14">
            <v>0</v>
          </cell>
        </row>
        <row r="15">
          <cell r="B15" t="str">
            <v>Intangible Assets</v>
          </cell>
          <cell r="F15">
            <v>101.6</v>
          </cell>
          <cell r="H15">
            <v>146.90299999999996</v>
          </cell>
          <cell r="J15">
            <v>-146.90299999999996</v>
          </cell>
          <cell r="K15" t="str">
            <v>(c)</v>
          </cell>
          <cell r="L15">
            <v>2484.3641360095698</v>
          </cell>
          <cell r="M15" t="str">
            <v>(d)</v>
          </cell>
          <cell r="N15">
            <v>2585.9641360095698</v>
          </cell>
        </row>
        <row r="16">
          <cell r="B16" t="str">
            <v>Investment in Uncons. Subs.</v>
          </cell>
          <cell r="F16">
            <v>2.5</v>
          </cell>
          <cell r="H16">
            <v>3.8020000000000005</v>
          </cell>
          <cell r="N16">
            <v>6.3020000000000005</v>
          </cell>
        </row>
        <row r="17">
          <cell r="B17" t="str">
            <v>Other Long-Term Assets</v>
          </cell>
          <cell r="F17">
            <v>41</v>
          </cell>
          <cell r="H17">
            <v>533.30100000000004</v>
          </cell>
          <cell r="J17">
            <v>0</v>
          </cell>
          <cell r="K17" t="str">
            <v>(e)</v>
          </cell>
          <cell r="L17">
            <v>130.29471227299322</v>
          </cell>
          <cell r="M17" t="str">
            <v>(b)</v>
          </cell>
          <cell r="N17">
            <v>704.5957122729933</v>
          </cell>
          <cell r="O17">
            <v>0</v>
          </cell>
        </row>
        <row r="18">
          <cell r="B18" t="str">
            <v xml:space="preserve">    Total Assets</v>
          </cell>
          <cell r="F18">
            <v>1131.4058955222235</v>
          </cell>
          <cell r="H18">
            <v>2361.1289312314357</v>
          </cell>
          <cell r="N18">
            <v>5944.5151127913959</v>
          </cell>
          <cell r="O18">
            <v>0</v>
          </cell>
        </row>
        <row r="19">
          <cell r="B19" t="str">
            <v>Accounts Payable</v>
          </cell>
          <cell r="F19">
            <v>237.0602534522526</v>
          </cell>
          <cell r="H19">
            <v>76.100717201873564</v>
          </cell>
          <cell r="L19">
            <v>0</v>
          </cell>
          <cell r="M19" t="str">
            <v>(b)</v>
          </cell>
          <cell r="N19">
            <v>313.16097065412617</v>
          </cell>
          <cell r="O19">
            <v>0</v>
          </cell>
        </row>
        <row r="20">
          <cell r="B20" t="str">
            <v>Other Current Liabilities</v>
          </cell>
          <cell r="F20">
            <v>0</v>
          </cell>
          <cell r="H20">
            <v>175.7</v>
          </cell>
          <cell r="L20">
            <v>0</v>
          </cell>
          <cell r="M20" t="str">
            <v>(b)</v>
          </cell>
          <cell r="N20">
            <v>175.7</v>
          </cell>
          <cell r="O20">
            <v>0</v>
          </cell>
        </row>
        <row r="21">
          <cell r="B21" t="str">
            <v xml:space="preserve">    Total Current Liabilities</v>
          </cell>
          <cell r="F21">
            <v>237.0602534522526</v>
          </cell>
          <cell r="H21">
            <v>251.80071720187357</v>
          </cell>
          <cell r="N21">
            <v>488.86097065412616</v>
          </cell>
          <cell r="O21">
            <v>0</v>
          </cell>
        </row>
        <row r="22">
          <cell r="B22" t="str">
            <v>Existing Revolvers</v>
          </cell>
          <cell r="F22">
            <v>184.6</v>
          </cell>
          <cell r="H22">
            <v>980.5400970282376</v>
          </cell>
          <cell r="L22">
            <v>91.68826275517398</v>
          </cell>
          <cell r="N22">
            <v>1256.8283597834115</v>
          </cell>
          <cell r="O22">
            <v>0</v>
          </cell>
        </row>
        <row r="23">
          <cell r="B23" t="str">
            <v>New Acquisition Debt</v>
          </cell>
          <cell r="L23">
            <v>400</v>
          </cell>
          <cell r="M23" t="str">
            <v>(f)</v>
          </cell>
          <cell r="N23">
            <v>400</v>
          </cell>
          <cell r="O23">
            <v>0</v>
          </cell>
        </row>
        <row r="24">
          <cell r="B24" t="str">
            <v>Non-Redeemed Existing Straight Debt</v>
          </cell>
          <cell r="F24">
            <v>368.4</v>
          </cell>
          <cell r="H24">
            <v>135.86199999999997</v>
          </cell>
          <cell r="J24">
            <v>0</v>
          </cell>
          <cell r="K24" t="str">
            <v>(g)</v>
          </cell>
          <cell r="N24">
            <v>504.26199999999994</v>
          </cell>
          <cell r="O24">
            <v>0</v>
          </cell>
        </row>
        <row r="25">
          <cell r="B25" t="str">
            <v>Non-Redeemed Existing Convertible Debt</v>
          </cell>
          <cell r="F25">
            <v>0</v>
          </cell>
          <cell r="H25">
            <v>0</v>
          </cell>
          <cell r="N25">
            <v>0</v>
          </cell>
          <cell r="O25">
            <v>0</v>
          </cell>
        </row>
        <row r="26">
          <cell r="B26" t="str">
            <v xml:space="preserve">    Total Debt</v>
          </cell>
          <cell r="F26">
            <v>553</v>
          </cell>
          <cell r="H26">
            <v>1116.4020970282377</v>
          </cell>
          <cell r="N26">
            <v>2161.0903597834113</v>
          </cell>
          <cell r="O26">
            <v>0</v>
          </cell>
        </row>
        <row r="27">
          <cell r="B27" t="str">
            <v>Deferred Taxes</v>
          </cell>
          <cell r="F27">
            <v>6.3</v>
          </cell>
          <cell r="H27">
            <v>0</v>
          </cell>
          <cell r="L27">
            <v>0</v>
          </cell>
          <cell r="M27" t="str">
            <v>(h)</v>
          </cell>
          <cell r="N27">
            <v>6.3</v>
          </cell>
          <cell r="O27">
            <v>0</v>
          </cell>
        </row>
        <row r="28">
          <cell r="B28" t="str">
            <v>Unearned Revenue</v>
          </cell>
          <cell r="F28">
            <v>0</v>
          </cell>
          <cell r="H28">
            <v>640.82399999999996</v>
          </cell>
          <cell r="N28">
            <v>640.82399999999996</v>
          </cell>
        </row>
        <row r="29">
          <cell r="B29" t="str">
            <v>Minority Interest</v>
          </cell>
          <cell r="F29">
            <v>0</v>
          </cell>
          <cell r="H29">
            <v>0</v>
          </cell>
          <cell r="J29">
            <v>0</v>
          </cell>
          <cell r="K29" t="str">
            <v>(i)</v>
          </cell>
          <cell r="N29">
            <v>0</v>
          </cell>
          <cell r="O29">
            <v>0</v>
          </cell>
        </row>
        <row r="30">
          <cell r="B30" t="str">
            <v>Other Long-Term Liabilities</v>
          </cell>
          <cell r="F30">
            <v>130.6</v>
          </cell>
          <cell r="H30">
            <v>85.328999999999994</v>
          </cell>
          <cell r="L30">
            <v>0</v>
          </cell>
          <cell r="M30" t="str">
            <v>(b)</v>
          </cell>
          <cell r="N30">
            <v>215.92899999999997</v>
          </cell>
          <cell r="O30">
            <v>0</v>
          </cell>
        </row>
        <row r="31">
          <cell r="B31" t="str">
            <v xml:space="preserve">    Total Liabilities</v>
          </cell>
          <cell r="F31">
            <v>926.96025345225257</v>
          </cell>
          <cell r="H31">
            <v>2094.3558142301113</v>
          </cell>
          <cell r="N31">
            <v>3513.0043304375376</v>
          </cell>
          <cell r="O31" t="str">
            <v>There is a Difference of 0.00 with Balance Sheet</v>
          </cell>
        </row>
        <row r="32">
          <cell r="B32" t="str">
            <v>12 1/2% Preferred Stock</v>
          </cell>
          <cell r="F32">
            <v>0</v>
          </cell>
          <cell r="H32">
            <v>390.57559277343751</v>
          </cell>
          <cell r="J32">
            <v>0</v>
          </cell>
          <cell r="K32" t="str">
            <v>(g)</v>
          </cell>
          <cell r="L32">
            <v>0</v>
          </cell>
          <cell r="M32" t="str">
            <v>(j)</v>
          </cell>
          <cell r="N32">
            <v>390.57559277343751</v>
          </cell>
          <cell r="O32">
            <v>0</v>
          </cell>
        </row>
        <row r="33">
          <cell r="B33" t="str">
            <v>6 3/4% Preferred Stock</v>
          </cell>
          <cell r="F33">
            <v>0</v>
          </cell>
          <cell r="H33">
            <v>155.25</v>
          </cell>
          <cell r="J33">
            <v>0</v>
          </cell>
          <cell r="K33" t="str">
            <v>(g)</v>
          </cell>
          <cell r="M33" t="str">
            <v>(j)</v>
          </cell>
          <cell r="N33">
            <v>155.25</v>
          </cell>
        </row>
        <row r="34">
          <cell r="B34" t="str">
            <v>7 1/4% Preferred Stock</v>
          </cell>
          <cell r="F34">
            <v>0</v>
          </cell>
          <cell r="H34">
            <v>104.089</v>
          </cell>
          <cell r="J34">
            <v>-104.089</v>
          </cell>
          <cell r="K34" t="str">
            <v>(g)</v>
          </cell>
          <cell r="N34">
            <v>0</v>
          </cell>
        </row>
        <row r="35">
          <cell r="B35" t="str">
            <v xml:space="preserve">Oak Hill Preferred </v>
          </cell>
          <cell r="F35">
            <v>0</v>
          </cell>
          <cell r="H35">
            <v>0</v>
          </cell>
          <cell r="J35">
            <v>0</v>
          </cell>
          <cell r="L35">
            <v>0</v>
          </cell>
          <cell r="N35">
            <v>0</v>
          </cell>
        </row>
        <row r="36">
          <cell r="B36" t="str">
            <v>Common Stockholders' Equity</v>
          </cell>
          <cell r="F36">
            <v>204.44564206997097</v>
          </cell>
          <cell r="H36">
            <v>-383.14147577211276</v>
          </cell>
          <cell r="J36">
            <v>487.23047577211275</v>
          </cell>
          <cell r="K36" t="str">
            <v>(k)</v>
          </cell>
          <cell r="L36">
            <v>1577.15054751045</v>
          </cell>
          <cell r="M36" t="str">
            <v>(l)</v>
          </cell>
          <cell r="N36">
            <v>1885.6851895804209</v>
          </cell>
          <cell r="O36">
            <v>0</v>
          </cell>
        </row>
        <row r="37">
          <cell r="B37" t="str">
            <v xml:space="preserve">    Total Liabilities &amp; Shareholders' Equity</v>
          </cell>
          <cell r="F37">
            <v>1131.4058955222235</v>
          </cell>
          <cell r="H37">
            <v>2361.1289312314361</v>
          </cell>
          <cell r="N37">
            <v>5944.5151127913959</v>
          </cell>
          <cell r="O37">
            <v>0</v>
          </cell>
        </row>
        <row r="38">
          <cell r="B38" t="str">
            <v xml:space="preserve"> </v>
          </cell>
          <cell r="D38" t="str">
            <v xml:space="preserve"> </v>
          </cell>
          <cell r="F38" t="str">
            <v xml:space="preserve"> </v>
          </cell>
          <cell r="H38" t="str">
            <v xml:space="preserve"> </v>
          </cell>
          <cell r="N38" t="str">
            <v xml:space="preserve"> </v>
          </cell>
        </row>
        <row r="39">
          <cell r="B39" t="str">
            <v>(a) Excess Cash used to fund transaction.</v>
          </cell>
          <cell r="I39" t="str">
            <v>(h) Deferred Taxes on write-ups in a Purchase Acc. / Stock Acq. transaction.</v>
          </cell>
        </row>
        <row r="40">
          <cell r="B40" t="str">
            <v>(b) Estimated Purchase Accounting write-ups.</v>
          </cell>
          <cell r="I40" t="str">
            <v>(i) Redemption of Double Eye's Minority Interest.</v>
          </cell>
        </row>
        <row r="41">
          <cell r="B41" t="str">
            <v>(c) Elimination of Double Eye's Intangibles in a Purchase Accounting transaction.</v>
          </cell>
          <cell r="I41" t="str">
            <v xml:space="preserve">(j) New Straight Preferred and/or Convertible Preferred issued to fund </v>
          </cell>
        </row>
        <row r="42">
          <cell r="B42" t="str">
            <v>(d) Goodwill created in a Purchase Accounting transaction. (includes write-down for def taxes)</v>
          </cell>
          <cell r="I42" t="str">
            <v xml:space="preserve">     transaction.</v>
          </cell>
        </row>
        <row r="43">
          <cell r="B43" t="str">
            <v>(e) Elimination of Double Eye's stock already owned by CBI.</v>
          </cell>
          <cell r="I43" t="str">
            <v>(k) Elimination of Double Eye's Shareholders' Equity in a Purchase</v>
          </cell>
        </row>
        <row r="44">
          <cell r="B44" t="str">
            <v>(f) New Debt to fund Acquisition.</v>
          </cell>
          <cell r="I44" t="str">
            <v xml:space="preserve">      Accounting transaction or transaction costs in a Pooling transaction.</v>
          </cell>
        </row>
        <row r="45">
          <cell r="B45" t="str">
            <v>(g) 7 1/4 Convertible Preferred Assmuned to be redeemed at the close of the transaction</v>
          </cell>
          <cell r="I45" t="str">
            <v>(l) Common Stock issued to fund transaction.</v>
          </cell>
        </row>
      </sheetData>
      <sheetData sheetId="9" refreshError="1">
        <row r="1">
          <cell r="B1" t="str">
            <v xml:space="preserve">CBI  - Base Case </v>
          </cell>
        </row>
        <row r="2">
          <cell r="B2" t="str">
            <v>Combination Adjustments</v>
          </cell>
        </row>
        <row r="3">
          <cell r="B3" t="str">
            <v>(Dollars in Millions, Except per Share Data)</v>
          </cell>
        </row>
        <row r="4">
          <cell r="B4">
            <v>1</v>
          </cell>
        </row>
        <row r="5">
          <cell r="B5">
            <v>1</v>
          </cell>
        </row>
        <row r="6">
          <cell r="G6" t="str">
            <v>Projected Fiscal Year Ending December 31,</v>
          </cell>
        </row>
        <row r="7">
          <cell r="F7" t="str">
            <v>1999 PF</v>
          </cell>
          <cell r="G7">
            <v>2000</v>
          </cell>
          <cell r="H7">
            <v>2001</v>
          </cell>
          <cell r="I7">
            <v>2002</v>
          </cell>
          <cell r="J7">
            <v>2003</v>
          </cell>
          <cell r="K7">
            <v>2004</v>
          </cell>
          <cell r="L7">
            <v>2005</v>
          </cell>
        </row>
        <row r="8">
          <cell r="B8" t="str">
            <v>Operating Synergies</v>
          </cell>
        </row>
        <row r="10">
          <cell r="B10" t="str">
            <v>Increase / (Decrease) in Net Revenues</v>
          </cell>
          <cell r="F10">
            <v>0</v>
          </cell>
          <cell r="G10">
            <v>44.125</v>
          </cell>
          <cell r="H10">
            <v>77.825999999999993</v>
          </cell>
          <cell r="I10">
            <v>118.73625</v>
          </cell>
          <cell r="J10">
            <v>151.19893450000001</v>
          </cell>
          <cell r="K10">
            <v>166.098241285</v>
          </cell>
          <cell r="L10">
            <v>171.35951715923801</v>
          </cell>
        </row>
        <row r="12">
          <cell r="B12" t="str">
            <v>Increase / (Decrease) in COGS</v>
          </cell>
          <cell r="F12">
            <v>0</v>
          </cell>
          <cell r="G12">
            <v>3.4</v>
          </cell>
          <cell r="H12">
            <v>10.5</v>
          </cell>
          <cell r="I12">
            <v>19</v>
          </cell>
          <cell r="J12">
            <v>22.4</v>
          </cell>
          <cell r="K12">
            <v>26</v>
          </cell>
          <cell r="L12">
            <v>27.3</v>
          </cell>
        </row>
        <row r="13">
          <cell r="B13" t="str">
            <v xml:space="preserve">    As a % of Pro Forma Revenues</v>
          </cell>
          <cell r="F13">
            <v>0</v>
          </cell>
          <cell r="G13">
            <v>1.6216811745611319E-3</v>
          </cell>
          <cell r="H13">
            <v>3.9892389481531784E-3</v>
          </cell>
          <cell r="I13">
            <v>5.6671779030774303E-3</v>
          </cell>
          <cell r="J13">
            <v>5.3716880620960812E-3</v>
          </cell>
          <cell r="K13">
            <v>5.1622466399424841E-3</v>
          </cell>
          <cell r="L13">
            <v>4.6274861980202158E-3</v>
          </cell>
        </row>
        <row r="15">
          <cell r="B15" t="str">
            <v>Increase / (Decrease) in SG&amp;A</v>
          </cell>
          <cell r="F15">
            <v>0</v>
          </cell>
          <cell r="G15">
            <v>-6.4</v>
          </cell>
          <cell r="H15">
            <v>-18.5</v>
          </cell>
          <cell r="I15">
            <v>-11.5</v>
          </cell>
          <cell r="J15">
            <v>-11.5</v>
          </cell>
          <cell r="K15">
            <v>-11.5</v>
          </cell>
          <cell r="L15">
            <v>-11.5</v>
          </cell>
        </row>
        <row r="16">
          <cell r="B16" t="str">
            <v xml:space="preserve">    As a % of Pro Forma Revenues</v>
          </cell>
          <cell r="F16">
            <v>0</v>
          </cell>
          <cell r="G16">
            <v>-3.05257632858566E-3</v>
          </cell>
          <cell r="H16">
            <v>-7.0286590991270291E-3</v>
          </cell>
          <cell r="I16">
            <v>-3.4301339939679181E-3</v>
          </cell>
          <cell r="J16">
            <v>-2.7577862818796849E-3</v>
          </cell>
          <cell r="K16">
            <v>-2.283301398436099E-3</v>
          </cell>
          <cell r="L16">
            <v>-1.9493073727923985E-3</v>
          </cell>
        </row>
        <row r="18">
          <cell r="B18" t="str">
            <v>Increase / (Decrease) in Rent Expense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 xml:space="preserve">    As a % of Pro Forma Revenues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Unallocated (Positive) / Negative Synergies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 xml:space="preserve">    As a % of Pro Forma Revenues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Total Net Pre-Tax Operating Synergies</v>
          </cell>
          <cell r="F23">
            <v>0</v>
          </cell>
          <cell r="G23">
            <v>47.125</v>
          </cell>
          <cell r="H23">
            <v>85.825999999999993</v>
          </cell>
          <cell r="I23">
            <v>111.23625</v>
          </cell>
          <cell r="J23">
            <v>140.2989345</v>
          </cell>
          <cell r="K23">
            <v>151.598241285</v>
          </cell>
          <cell r="L23">
            <v>155.559517159238</v>
          </cell>
        </row>
        <row r="26">
          <cell r="B26" t="str">
            <v>Capital Expenditure Savings</v>
          </cell>
        </row>
        <row r="28">
          <cell r="B28" t="str">
            <v xml:space="preserve">Increase / (Decrease) in Capex </v>
          </cell>
          <cell r="F28">
            <v>0</v>
          </cell>
          <cell r="G28">
            <v>-16.8</v>
          </cell>
          <cell r="H28">
            <v>-8.8000000000000007</v>
          </cell>
          <cell r="I28">
            <v>-1.8</v>
          </cell>
          <cell r="J28">
            <v>-1.8</v>
          </cell>
          <cell r="K28">
            <v>-1.8</v>
          </cell>
          <cell r="L28">
            <v>-1.8</v>
          </cell>
        </row>
        <row r="29">
          <cell r="B29" t="str">
            <v xml:space="preserve">    As a % of Pro Forma Revenues</v>
          </cell>
          <cell r="F29">
            <v>0</v>
          </cell>
          <cell r="G29">
            <v>-8.0130128625373574E-3</v>
          </cell>
          <cell r="H29">
            <v>-3.3433621660712357E-3</v>
          </cell>
          <cell r="I29">
            <v>-5.3689053818628291E-4</v>
          </cell>
          <cell r="J29">
            <v>-4.3165350498986372E-4</v>
          </cell>
          <cell r="K29">
            <v>-3.5738630584217197E-4</v>
          </cell>
          <cell r="L29">
            <v>-3.0510898008924501E-4</v>
          </cell>
        </row>
        <row r="32">
          <cell r="B32" t="str">
            <v>Dividend Policy</v>
          </cell>
        </row>
        <row r="34">
          <cell r="B34" t="str">
            <v>CBI Standalone Dividends per Share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 xml:space="preserve">    Dividend Pay-Out Ratio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B37" t="str">
            <v>Pro Forma Combined Dividends per Share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 xml:space="preserve">    Dividend Pay-Out Ratio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</sheetData>
      <sheetData sheetId="10" refreshError="1">
        <row r="1">
          <cell r="B1" t="str">
            <v xml:space="preserve">CBI  - Base Case </v>
          </cell>
        </row>
        <row r="2">
          <cell r="B2" t="str">
            <v>Revolver Schedule</v>
          </cell>
        </row>
        <row r="3">
          <cell r="B3" t="str">
            <v>(Dollars in Millions, Except per Share Data)</v>
          </cell>
        </row>
        <row r="6">
          <cell r="H6" t="str">
            <v>Projected Fiscal Year Ending December 31,</v>
          </cell>
        </row>
        <row r="7">
          <cell r="G7" t="str">
            <v>1999 PF</v>
          </cell>
          <cell r="H7">
            <v>2000</v>
          </cell>
          <cell r="I7">
            <v>2001</v>
          </cell>
          <cell r="J7">
            <v>2002</v>
          </cell>
          <cell r="K7">
            <v>2003</v>
          </cell>
          <cell r="L7">
            <v>2004</v>
          </cell>
          <cell r="M7">
            <v>2005</v>
          </cell>
          <cell r="N7">
            <v>2006</v>
          </cell>
          <cell r="O7">
            <v>2007</v>
          </cell>
          <cell r="P7">
            <v>2008</v>
          </cell>
          <cell r="Q7">
            <v>2009</v>
          </cell>
        </row>
        <row r="8">
          <cell r="B8" t="str">
            <v>Calculation of Revolver Balance</v>
          </cell>
        </row>
        <row r="9">
          <cell r="B9" t="str">
            <v>Cash Flow Available for Repayment</v>
          </cell>
          <cell r="H9">
            <v>-122.97005241346938</v>
          </cell>
          <cell r="I9">
            <v>-169.62545734823561</v>
          </cell>
          <cell r="J9">
            <v>335.60658738692894</v>
          </cell>
          <cell r="K9">
            <v>376.64833065574925</v>
          </cell>
          <cell r="L9">
            <v>498.0180828733582</v>
          </cell>
          <cell r="M9">
            <v>580.31879563295513</v>
          </cell>
          <cell r="N9" t="e">
            <v>#REF!</v>
          </cell>
          <cell r="O9" t="e">
            <v>#REF!</v>
          </cell>
          <cell r="P9" t="e">
            <v>#REF!</v>
          </cell>
          <cell r="Q9" t="e">
            <v>#REF!</v>
          </cell>
        </row>
        <row r="10">
          <cell r="B10" t="str">
            <v>Scheduled Borrowing / (Repayment)</v>
          </cell>
          <cell r="H10">
            <v>-11.776999999999987</v>
          </cell>
          <cell r="I10">
            <v>-9.1060000000000514</v>
          </cell>
          <cell r="J10">
            <v>-114.97899999999993</v>
          </cell>
          <cell r="K10">
            <v>0</v>
          </cell>
          <cell r="L10">
            <v>0</v>
          </cell>
          <cell r="M10">
            <v>0</v>
          </cell>
          <cell r="N10">
            <v>-329.22209228101303</v>
          </cell>
          <cell r="O10">
            <v>41.867042575529808</v>
          </cell>
          <cell r="P10">
            <v>44.740757127561665</v>
          </cell>
          <cell r="Q10" t="e">
            <v>#REF!</v>
          </cell>
        </row>
        <row r="11">
          <cell r="B11" t="str">
            <v>Minimum Cash Available / (Required)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105.30592700387507</v>
          </cell>
          <cell r="O11" t="e">
            <v>#REF!</v>
          </cell>
          <cell r="P11" t="e">
            <v>#REF!</v>
          </cell>
          <cell r="Q11" t="e">
            <v>#REF!</v>
          </cell>
        </row>
        <row r="12">
          <cell r="B12" t="str">
            <v xml:space="preserve">   Cash Flow Available for Additional Debt Paydown</v>
          </cell>
          <cell r="H12">
            <v>-134.74705241346936</v>
          </cell>
          <cell r="I12">
            <v>-178.73145734823566</v>
          </cell>
          <cell r="J12">
            <v>220.62758738692901</v>
          </cell>
          <cell r="K12">
            <v>376.64833065574925</v>
          </cell>
          <cell r="L12">
            <v>498.0180828733582</v>
          </cell>
          <cell r="M12">
            <v>580.31879563295513</v>
          </cell>
          <cell r="N12" t="e">
            <v>#REF!</v>
          </cell>
          <cell r="O12" t="e">
            <v>#REF!</v>
          </cell>
          <cell r="P12" t="e">
            <v>#REF!</v>
          </cell>
          <cell r="Q12" t="e">
            <v>#REF!</v>
          </cell>
        </row>
        <row r="14">
          <cell r="B14" t="str">
            <v>Beginning Revolver Balance</v>
          </cell>
          <cell r="H14">
            <v>1256.8283597834115</v>
          </cell>
          <cell r="I14">
            <v>1391.575412196881</v>
          </cell>
          <cell r="J14">
            <v>1570.3068695451166</v>
          </cell>
          <cell r="K14">
            <v>1349.6792821581876</v>
          </cell>
          <cell r="L14">
            <v>973.03095150243826</v>
          </cell>
          <cell r="M14">
            <v>475.01286862908006</v>
          </cell>
          <cell r="N14">
            <v>0</v>
          </cell>
          <cell r="O14" t="e">
            <v>#REF!</v>
          </cell>
          <cell r="P14" t="e">
            <v>#REF!</v>
          </cell>
          <cell r="Q14" t="e">
            <v>#REF!</v>
          </cell>
        </row>
        <row r="15">
          <cell r="B15" t="str">
            <v>Revolver Paydown</v>
          </cell>
          <cell r="H15">
            <v>134.74705241346936</v>
          </cell>
          <cell r="I15">
            <v>178.73145734823566</v>
          </cell>
          <cell r="J15">
            <v>-220.62758738692901</v>
          </cell>
          <cell r="K15">
            <v>-376.64833065574925</v>
          </cell>
          <cell r="L15">
            <v>-498.0180828733582</v>
          </cell>
          <cell r="M15">
            <v>-475.01286862908006</v>
          </cell>
          <cell r="N15" t="e">
            <v>#REF!</v>
          </cell>
          <cell r="O15" t="e">
            <v>#REF!</v>
          </cell>
          <cell r="P15" t="e">
            <v>#REF!</v>
          </cell>
          <cell r="Q15" t="e">
            <v>#REF!</v>
          </cell>
        </row>
        <row r="16">
          <cell r="B16" t="str">
            <v xml:space="preserve">   Revolver Balance</v>
          </cell>
          <cell r="H16">
            <v>1391.575412196881</v>
          </cell>
          <cell r="I16">
            <v>1570.3068695451166</v>
          </cell>
          <cell r="J16">
            <v>1349.6792821581876</v>
          </cell>
          <cell r="K16">
            <v>973.03095150243826</v>
          </cell>
          <cell r="L16">
            <v>475.01286862908006</v>
          </cell>
          <cell r="M16">
            <v>0</v>
          </cell>
          <cell r="N16" t="e">
            <v>#REF!</v>
          </cell>
          <cell r="O16" t="e">
            <v>#REF!</v>
          </cell>
          <cell r="P16" t="e">
            <v>#REF!</v>
          </cell>
          <cell r="Q16" t="e">
            <v>#REF!</v>
          </cell>
        </row>
        <row r="18">
          <cell r="B18" t="str">
            <v xml:space="preserve">   Revolver Interest Expense</v>
          </cell>
          <cell r="H18">
            <v>102.62564616423634</v>
          </cell>
          <cell r="I18">
            <v>114.77293841750242</v>
          </cell>
          <cell r="J18">
            <v>113.14946337850303</v>
          </cell>
          <cell r="K18">
            <v>90.005021554349256</v>
          </cell>
          <cell r="L18">
            <v>56.111698030096335</v>
          </cell>
          <cell r="M18">
            <v>18.406748659376852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</row>
        <row r="21">
          <cell r="B21" t="str">
            <v>Calculation of Excess Cash</v>
          </cell>
        </row>
        <row r="22">
          <cell r="B22" t="str">
            <v>Target's Minimum Cash Balance</v>
          </cell>
          <cell r="G22">
            <v>10</v>
          </cell>
          <cell r="H22">
            <v>10</v>
          </cell>
          <cell r="I22">
            <v>10</v>
          </cell>
          <cell r="J22">
            <v>10</v>
          </cell>
          <cell r="K22">
            <v>10</v>
          </cell>
          <cell r="L22">
            <v>10</v>
          </cell>
          <cell r="M22">
            <v>10</v>
          </cell>
          <cell r="N22">
            <v>10</v>
          </cell>
          <cell r="O22">
            <v>10</v>
          </cell>
          <cell r="P22">
            <v>10</v>
          </cell>
          <cell r="Q22">
            <v>10</v>
          </cell>
        </row>
        <row r="23">
          <cell r="B23" t="str">
            <v>Acquiror's Minimum Cash Balance</v>
          </cell>
          <cell r="G23">
            <v>20</v>
          </cell>
          <cell r="H23">
            <v>20</v>
          </cell>
          <cell r="I23">
            <v>20</v>
          </cell>
          <cell r="J23">
            <v>20</v>
          </cell>
          <cell r="K23">
            <v>20</v>
          </cell>
          <cell r="L23">
            <v>20</v>
          </cell>
          <cell r="M23">
            <v>20</v>
          </cell>
          <cell r="N23">
            <v>20</v>
          </cell>
          <cell r="O23">
            <v>20</v>
          </cell>
          <cell r="P23">
            <v>20</v>
          </cell>
          <cell r="Q23">
            <v>20</v>
          </cell>
        </row>
        <row r="24">
          <cell r="B24" t="str">
            <v>Pro Forma Cash Balance</v>
          </cell>
          <cell r="G24">
            <v>30</v>
          </cell>
          <cell r="H24">
            <v>30</v>
          </cell>
          <cell r="I24">
            <v>30</v>
          </cell>
          <cell r="J24">
            <v>30</v>
          </cell>
          <cell r="K24">
            <v>30</v>
          </cell>
          <cell r="L24">
            <v>30</v>
          </cell>
          <cell r="M24">
            <v>135.30592700387507</v>
          </cell>
          <cell r="N24" t="e">
            <v>#REF!</v>
          </cell>
          <cell r="O24" t="e">
            <v>#REF!</v>
          </cell>
          <cell r="P24" t="e">
            <v>#REF!</v>
          </cell>
          <cell r="Q24" t="e">
            <v>#REF!</v>
          </cell>
        </row>
        <row r="25">
          <cell r="B25" t="str">
            <v xml:space="preserve">   Excess Cash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105.30592700387507</v>
          </cell>
          <cell r="N25" t="e">
            <v>#REF!</v>
          </cell>
          <cell r="O25" t="e">
            <v>#REF!</v>
          </cell>
          <cell r="P25" t="e">
            <v>#REF!</v>
          </cell>
          <cell r="Q25" t="e">
            <v>#REF!</v>
          </cell>
        </row>
        <row r="27">
          <cell r="B27" t="str">
            <v xml:space="preserve">   Cash Interest (Income)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-1.579588905058126</v>
          </cell>
          <cell r="N27" t="e">
            <v>#REF!</v>
          </cell>
          <cell r="O27" t="e">
            <v>#REF!</v>
          </cell>
          <cell r="P27" t="e">
            <v>#REF!</v>
          </cell>
          <cell r="Q27" t="e">
            <v>#REF!</v>
          </cell>
        </row>
      </sheetData>
      <sheetData sheetId="11" refreshError="1"/>
      <sheetData sheetId="12" refreshError="1">
        <row r="2">
          <cell r="B2" t="str">
            <v>Income Statement</v>
          </cell>
        </row>
        <row r="3">
          <cell r="B3" t="str">
            <v>(Dollars in Millions, Except per Share Data)</v>
          </cell>
        </row>
        <row r="5">
          <cell r="H5" t="str">
            <v>Projected Fiscal Year Ending December 31,</v>
          </cell>
        </row>
        <row r="6">
          <cell r="G6">
            <v>1999</v>
          </cell>
          <cell r="H6">
            <v>2000</v>
          </cell>
          <cell r="I6">
            <v>2001</v>
          </cell>
          <cell r="J6">
            <v>2002</v>
          </cell>
          <cell r="K6">
            <v>2003</v>
          </cell>
          <cell r="L6">
            <v>2004</v>
          </cell>
          <cell r="M6">
            <v>2005</v>
          </cell>
          <cell r="N6">
            <v>2006</v>
          </cell>
          <cell r="O6">
            <v>2007</v>
          </cell>
          <cell r="P6">
            <v>2008</v>
          </cell>
          <cell r="Q6">
            <v>2000</v>
          </cell>
          <cell r="R6">
            <v>2001</v>
          </cell>
        </row>
        <row r="7">
          <cell r="B7" t="str">
            <v>Revenue</v>
          </cell>
        </row>
        <row r="8">
          <cell r="B8" t="str">
            <v>Private Line</v>
          </cell>
          <cell r="G8">
            <v>304.31299999999999</v>
          </cell>
          <cell r="H8">
            <v>407.81743814510583</v>
          </cell>
          <cell r="I8">
            <v>509.80755767742841</v>
          </cell>
          <cell r="J8">
            <v>631.71509709350721</v>
          </cell>
          <cell r="K8">
            <v>766.40235829289122</v>
          </cell>
          <cell r="L8">
            <v>921.57903000871909</v>
          </cell>
          <cell r="M8">
            <v>1081.4065837577461</v>
          </cell>
          <cell r="Q8">
            <v>0.3401249310581731</v>
          </cell>
          <cell r="R8">
            <v>0.25008768628484535</v>
          </cell>
        </row>
        <row r="9">
          <cell r="B9" t="str">
            <v>Switched Retail</v>
          </cell>
          <cell r="G9">
            <v>153.88</v>
          </cell>
          <cell r="H9">
            <v>243.53636948228657</v>
          </cell>
          <cell r="I9">
            <v>293.65108695126924</v>
          </cell>
          <cell r="J9">
            <v>348.8791237568247</v>
          </cell>
          <cell r="K9">
            <v>409.32284946977757</v>
          </cell>
          <cell r="L9">
            <v>474.97030264126272</v>
          </cell>
          <cell r="M9">
            <v>541.34045356834292</v>
          </cell>
          <cell r="Q9">
            <v>0.58263822122619291</v>
          </cell>
          <cell r="R9">
            <v>0.20577919255147514</v>
          </cell>
        </row>
        <row r="10">
          <cell r="B10" t="str">
            <v>Switched Wholesale</v>
          </cell>
          <cell r="G10">
            <v>158.22999999999999</v>
          </cell>
          <cell r="H10">
            <v>154.80038431870403</v>
          </cell>
          <cell r="I10">
            <v>188.94608933198464</v>
          </cell>
          <cell r="J10">
            <v>228.45569926670095</v>
          </cell>
          <cell r="K10">
            <v>260.0101311371053</v>
          </cell>
          <cell r="L10">
            <v>292.68911452721511</v>
          </cell>
          <cell r="M10">
            <v>329.28329604964307</v>
          </cell>
          <cell r="Q10">
            <v>-2.1674876327472448E-2</v>
          </cell>
          <cell r="R10">
            <v>0.22057894212317453</v>
          </cell>
        </row>
        <row r="11">
          <cell r="B11" t="str">
            <v>Data / Internet</v>
          </cell>
          <cell r="G11">
            <v>23.497</v>
          </cell>
          <cell r="H11">
            <v>55.083836245106092</v>
          </cell>
          <cell r="I11">
            <v>133.26394413921957</v>
          </cell>
          <cell r="J11">
            <v>272.97917737710986</v>
          </cell>
          <cell r="K11">
            <v>448.80335911544893</v>
          </cell>
          <cell r="L11">
            <v>660.48290389634462</v>
          </cell>
          <cell r="M11">
            <v>860.92396006317767</v>
          </cell>
          <cell r="Q11">
            <v>1.3442923030644804</v>
          </cell>
          <cell r="R11">
            <v>1.419293085293408</v>
          </cell>
        </row>
        <row r="12">
          <cell r="B12" t="str">
            <v>Vyvx/Other Unallocated</v>
          </cell>
          <cell r="G12">
            <v>27.318999999999999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Q12">
            <v>-1</v>
          </cell>
          <cell r="R12" t="str">
            <v>n/a</v>
          </cell>
        </row>
        <row r="13">
          <cell r="B13" t="str">
            <v xml:space="preserve">Overlays </v>
          </cell>
          <cell r="G13">
            <v>0</v>
          </cell>
          <cell r="H13">
            <v>37.681012513292501</v>
          </cell>
          <cell r="I13">
            <v>162.65892957199551</v>
          </cell>
          <cell r="J13">
            <v>386.9049802460496</v>
          </cell>
          <cell r="K13">
            <v>666.61154469109886</v>
          </cell>
          <cell r="L13">
            <v>933.1584448385438</v>
          </cell>
          <cell r="M13">
            <v>1211.4629990549051</v>
          </cell>
          <cell r="Q13" t="str">
            <v>n/a</v>
          </cell>
          <cell r="R13">
            <v>3.3167345759250848</v>
          </cell>
        </row>
        <row r="14">
          <cell r="B14" t="str">
            <v>Total Revenues</v>
          </cell>
          <cell r="G14">
            <v>667.23899999999992</v>
          </cell>
          <cell r="H14">
            <v>898.91904070449505</v>
          </cell>
          <cell r="I14">
            <v>1288.3276076718973</v>
          </cell>
          <cell r="J14">
            <v>1868.9340777401922</v>
          </cell>
          <cell r="K14">
            <v>2551.1502427063219</v>
          </cell>
          <cell r="L14">
            <v>3282.8797959120857</v>
          </cell>
          <cell r="M14">
            <v>4024.4172924938148</v>
          </cell>
          <cell r="N14">
            <v>4784.3608711066117</v>
          </cell>
          <cell r="O14">
            <v>5499.8255458154208</v>
          </cell>
          <cell r="P14">
            <v>6236.4925773741688</v>
          </cell>
          <cell r="Q14">
            <v>0.3472219709946438</v>
          </cell>
          <cell r="R14">
            <v>0.43319648303613367</v>
          </cell>
        </row>
        <row r="15">
          <cell r="B15" t="str">
            <v>Cost of Goods Sold (excl. Deprec.)</v>
          </cell>
          <cell r="G15">
            <v>427.14600000000002</v>
          </cell>
          <cell r="H15">
            <v>531.67833689371389</v>
          </cell>
          <cell r="I15">
            <v>726.66660970499777</v>
          </cell>
          <cell r="J15">
            <v>1009.595301322577</v>
          </cell>
          <cell r="K15">
            <v>1349.2229361147902</v>
          </cell>
          <cell r="L15">
            <v>1735.1307209900374</v>
          </cell>
          <cell r="M15">
            <v>2147.6056352257256</v>
          </cell>
          <cell r="N15">
            <v>2569.1131512331194</v>
          </cell>
          <cell r="O15">
            <v>2979.18496133186</v>
          </cell>
          <cell r="P15">
            <v>3417.2318868038064</v>
          </cell>
          <cell r="Q15">
            <v>0.24472273389827803</v>
          </cell>
          <cell r="R15">
            <v>0.36674105240113142</v>
          </cell>
        </row>
        <row r="16">
          <cell r="B16" t="str">
            <v xml:space="preserve">    Gross Profit (Before Deprec.)</v>
          </cell>
          <cell r="G16">
            <v>240.0929999999999</v>
          </cell>
          <cell r="H16">
            <v>367.24070381078116</v>
          </cell>
          <cell r="I16">
            <v>561.66099796689957</v>
          </cell>
          <cell r="J16">
            <v>859.33877641761512</v>
          </cell>
          <cell r="K16">
            <v>1201.9273065915318</v>
          </cell>
          <cell r="L16">
            <v>1547.7490749220483</v>
          </cell>
          <cell r="M16">
            <v>1876.8116572680892</v>
          </cell>
          <cell r="N16" t="e">
            <v>#REF!</v>
          </cell>
          <cell r="O16" t="e">
            <v>#REF!</v>
          </cell>
          <cell r="P16" t="e">
            <v>#REF!</v>
          </cell>
          <cell r="Q16">
            <v>0.52957688816742388</v>
          </cell>
          <cell r="R16">
            <v>0.52940834754606203</v>
          </cell>
        </row>
        <row r="17">
          <cell r="B17" t="str">
            <v>Selling, General &amp; Administration</v>
          </cell>
          <cell r="G17">
            <v>248.68700000000001</v>
          </cell>
          <cell r="H17">
            <v>303.15578592330331</v>
          </cell>
          <cell r="I17">
            <v>380.47601319776686</v>
          </cell>
          <cell r="J17">
            <v>483.95802240740488</v>
          </cell>
          <cell r="K17">
            <v>591.74515117678004</v>
          </cell>
          <cell r="L17">
            <v>712.82065236568633</v>
          </cell>
          <cell r="M17">
            <v>824.44340622894151</v>
          </cell>
          <cell r="N17">
            <v>910.26234699877398</v>
          </cell>
          <cell r="O17">
            <v>1003.1127833873777</v>
          </cell>
          <cell r="P17">
            <v>1054.0959347749613</v>
          </cell>
          <cell r="Q17">
            <v>0.21902546543769197</v>
          </cell>
          <cell r="R17">
            <v>0.25505113497660603</v>
          </cell>
        </row>
        <row r="18">
          <cell r="B18" t="str">
            <v>Rent Expense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Other Operating Expenses (Income)</v>
          </cell>
          <cell r="G19">
            <v>0</v>
          </cell>
          <cell r="H19">
            <v>17.271004876993871</v>
          </cell>
          <cell r="I19">
            <v>53.161960790960848</v>
          </cell>
          <cell r="J19">
            <v>112.81308930234113</v>
          </cell>
          <cell r="K19">
            <v>154.70198415910988</v>
          </cell>
          <cell r="L19">
            <v>197.87562386736636</v>
          </cell>
          <cell r="M19">
            <v>243.17091831347244</v>
          </cell>
          <cell r="N19">
            <v>290.87703462951936</v>
          </cell>
          <cell r="O19">
            <v>336.54794932314786</v>
          </cell>
          <cell r="P19">
            <v>385.33169418002058</v>
          </cell>
          <cell r="Q19" t="str">
            <v>n/a</v>
          </cell>
          <cell r="R19">
            <v>2.0781046713602707</v>
          </cell>
        </row>
        <row r="20">
          <cell r="B20" t="str">
            <v>Adjustments (Positive)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B21" t="str">
            <v xml:space="preserve">    EBITDA (Operating Cash Flow)</v>
          </cell>
          <cell r="G21">
            <v>-8.5940000000001078</v>
          </cell>
          <cell r="H21">
            <v>46.813913010483986</v>
          </cell>
          <cell r="I21">
            <v>128.02302397817186</v>
          </cell>
          <cell r="J21">
            <v>262.56766470786908</v>
          </cell>
          <cell r="K21">
            <v>455.48017125564184</v>
          </cell>
          <cell r="L21">
            <v>637.05279868899561</v>
          </cell>
          <cell r="M21">
            <v>809.19733272567532</v>
          </cell>
          <cell r="N21" t="e">
            <v>#REF!</v>
          </cell>
          <cell r="O21" t="e">
            <v>#REF!</v>
          </cell>
          <cell r="P21" t="e">
            <v>#REF!</v>
          </cell>
          <cell r="Q21">
            <v>-6.4472786840218061</v>
          </cell>
          <cell r="R21">
            <v>1.7347217044108465</v>
          </cell>
        </row>
        <row r="22">
          <cell r="B22" t="str">
            <v>Restructuring</v>
          </cell>
          <cell r="G22">
            <v>57.66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Q22">
            <v>-1</v>
          </cell>
          <cell r="R22" t="str">
            <v>n/a</v>
          </cell>
        </row>
        <row r="23">
          <cell r="B23" t="str">
            <v>Depreciation</v>
          </cell>
          <cell r="G23">
            <v>155.66</v>
          </cell>
          <cell r="H23">
            <v>201.10510000000002</v>
          </cell>
          <cell r="I23">
            <v>251.50509999999997</v>
          </cell>
          <cell r="J23">
            <v>282.03168421052629</v>
          </cell>
          <cell r="K23">
            <v>311.71922991689746</v>
          </cell>
          <cell r="L23">
            <v>344.53178043446565</v>
          </cell>
          <cell r="M23">
            <v>380.79828363809361</v>
          </cell>
          <cell r="N23">
            <v>420.88231349473506</v>
          </cell>
          <cell r="O23">
            <v>465.18571491523346</v>
          </cell>
          <cell r="P23">
            <v>514.15263227473179</v>
          </cell>
          <cell r="Q23">
            <v>0.29195104715405384</v>
          </cell>
          <cell r="R23">
            <v>0.25061522557110649</v>
          </cell>
        </row>
        <row r="24">
          <cell r="B24" t="str">
            <v>Amortization of Intangibles</v>
          </cell>
          <cell r="G24">
            <v>31.89251945673572</v>
          </cell>
          <cell r="H24">
            <v>23.743829772616493</v>
          </cell>
          <cell r="I24">
            <v>23.743829772616493</v>
          </cell>
          <cell r="J24">
            <v>23.743829772616493</v>
          </cell>
          <cell r="K24">
            <v>23.743829772616493</v>
          </cell>
          <cell r="L24">
            <v>10.013751945673571</v>
          </cell>
          <cell r="M24">
            <v>10.013751945673571</v>
          </cell>
          <cell r="N24">
            <v>10.013751945673571</v>
          </cell>
          <cell r="O24">
            <v>10.013751945673571</v>
          </cell>
          <cell r="P24">
            <v>10.013751945673571</v>
          </cell>
          <cell r="Q24">
            <v>-0.25550473349004155</v>
          </cell>
          <cell r="R24">
            <v>0</v>
          </cell>
        </row>
        <row r="25">
          <cell r="B25" t="str">
            <v xml:space="preserve">    EBIT (Operating Income)</v>
          </cell>
          <cell r="G25">
            <v>-253.80651945673583</v>
          </cell>
          <cell r="H25">
            <v>-178.03501676213253</v>
          </cell>
          <cell r="I25">
            <v>-147.2259057944446</v>
          </cell>
          <cell r="J25">
            <v>-43.207849275273702</v>
          </cell>
          <cell r="K25">
            <v>120.01711156612788</v>
          </cell>
          <cell r="L25">
            <v>282.5072663088564</v>
          </cell>
          <cell r="M25">
            <v>418.38529714190815</v>
          </cell>
          <cell r="N25" t="e">
            <v>#REF!</v>
          </cell>
          <cell r="O25" t="e">
            <v>#REF!</v>
          </cell>
          <cell r="P25" t="e">
            <v>#REF!</v>
          </cell>
          <cell r="Q25">
            <v>-0.29854041124234953</v>
          </cell>
          <cell r="R25">
            <v>-0.17305084992830988</v>
          </cell>
        </row>
        <row r="26">
          <cell r="B26" t="str">
            <v>Other Expenses (Income):</v>
          </cell>
        </row>
        <row r="27">
          <cell r="B27" t="str">
            <v>Equity Earnings in Uncons. Subs.</v>
          </cell>
          <cell r="G27">
            <v>25.593999999999998</v>
          </cell>
          <cell r="H27">
            <v>3.8020000000000005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-0.85144955849027115</v>
          </cell>
          <cell r="R27">
            <v>-1</v>
          </cell>
        </row>
        <row r="28">
          <cell r="B28" t="str">
            <v>Non-Operating Expense (Income)</v>
          </cell>
          <cell r="G28">
            <v>12.725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</v>
          </cell>
          <cell r="R28" t="str">
            <v>n/a</v>
          </cell>
        </row>
        <row r="29">
          <cell r="B29" t="str">
            <v>Loss on Debt Redemption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 t="e">
            <v>#DIV/0!</v>
          </cell>
          <cell r="R29" t="e">
            <v>#DIV/0!</v>
          </cell>
        </row>
        <row r="30">
          <cell r="B30" t="str">
            <v>Loss on Preferred Redemption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 t="e">
            <v>#DIV/0!</v>
          </cell>
          <cell r="R30" t="e">
            <v>#DIV/0!</v>
          </cell>
        </row>
        <row r="31">
          <cell r="B31" t="str">
            <v>Interest (Income)</v>
          </cell>
          <cell r="G31">
            <v>-14.625</v>
          </cell>
          <cell r="H31">
            <v>8.5710000000000119E-2</v>
          </cell>
          <cell r="I31">
            <v>7.8159700933611021E-16</v>
          </cell>
          <cell r="J31">
            <v>5.6843418860808018E-15</v>
          </cell>
          <cell r="K31">
            <v>5.6843418860808018E-15</v>
          </cell>
          <cell r="L31">
            <v>5.6843418860808018E-15</v>
          </cell>
          <cell r="M31">
            <v>5.6843418860808018E-15</v>
          </cell>
          <cell r="N31">
            <v>5.6843418860808018E-15</v>
          </cell>
          <cell r="O31">
            <v>5.6843418860808018E-15</v>
          </cell>
          <cell r="P31">
            <v>5.6843418860808018E-15</v>
          </cell>
          <cell r="Q31">
            <v>-1.0058605128205129</v>
          </cell>
          <cell r="R31">
            <v>-0.9999999999999909</v>
          </cell>
        </row>
        <row r="32">
          <cell r="B32" t="str">
            <v>Straight Debt Interest Expense</v>
          </cell>
          <cell r="G32">
            <v>64.194000000000003</v>
          </cell>
          <cell r="H32">
            <v>119.69334456016794</v>
          </cell>
          <cell r="I32">
            <v>178.53000992021052</v>
          </cell>
          <cell r="J32">
            <v>204.70867907315002</v>
          </cell>
          <cell r="K32">
            <v>210.44478274047103</v>
          </cell>
          <cell r="L32">
            <v>202.65925740726766</v>
          </cell>
          <cell r="M32">
            <v>180.26668589172436</v>
          </cell>
          <cell r="N32">
            <v>190.52477954160972</v>
          </cell>
          <cell r="O32">
            <v>143.31864225868509</v>
          </cell>
          <cell r="P32">
            <v>82.990542765774421</v>
          </cell>
          <cell r="Q32">
            <v>0.86455657164482558</v>
          </cell>
          <cell r="R32">
            <v>0.49156171194185583</v>
          </cell>
        </row>
        <row r="33">
          <cell r="B33" t="str">
            <v>Convertible Debt Interest Expense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B34" t="str">
            <v xml:space="preserve">    Pre-Tax Income</v>
          </cell>
          <cell r="G34">
            <v>-341.69451945673586</v>
          </cell>
          <cell r="H34">
            <v>-301.61607132230046</v>
          </cell>
          <cell r="I34">
            <v>-325.75591571465509</v>
          </cell>
          <cell r="J34">
            <v>-247.91652834842372</v>
          </cell>
          <cell r="K34">
            <v>-90.427671174343146</v>
          </cell>
          <cell r="L34">
            <v>79.848008901588742</v>
          </cell>
          <cell r="M34">
            <v>238.11861125018379</v>
          </cell>
          <cell r="N34" t="e">
            <v>#REF!</v>
          </cell>
          <cell r="O34" t="e">
            <v>#REF!</v>
          </cell>
          <cell r="P34" t="e">
            <v>#REF!</v>
          </cell>
          <cell r="Q34">
            <v>-0.11729321324250852</v>
          </cell>
          <cell r="R34">
            <v>8.0035007042311479E-2</v>
          </cell>
        </row>
        <row r="35">
          <cell r="B35" t="str">
            <v>Income Taxes</v>
          </cell>
          <cell r="G35">
            <v>9.1990000000000016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-2.9808688850607722E-12</v>
          </cell>
          <cell r="N35">
            <v>-1.0631765690050089E-10</v>
          </cell>
          <cell r="O35">
            <v>-1.7950878827832639E-9</v>
          </cell>
          <cell r="P35">
            <v>79.075989940617205</v>
          </cell>
          <cell r="Q35">
            <v>-1</v>
          </cell>
          <cell r="R35" t="str">
            <v>n/a</v>
          </cell>
        </row>
        <row r="36">
          <cell r="B36" t="str">
            <v xml:space="preserve">    Net Income</v>
          </cell>
          <cell r="G36">
            <v>-350.89351945673587</v>
          </cell>
          <cell r="H36">
            <v>-301.61607132230046</v>
          </cell>
          <cell r="I36">
            <v>-325.75591571465509</v>
          </cell>
          <cell r="J36">
            <v>-247.91652834842372</v>
          </cell>
          <cell r="K36">
            <v>-90.427671174343146</v>
          </cell>
          <cell r="L36">
            <v>79.848008901588742</v>
          </cell>
          <cell r="M36">
            <v>238.11861125018677</v>
          </cell>
          <cell r="N36" t="e">
            <v>#REF!</v>
          </cell>
          <cell r="O36" t="e">
            <v>#REF!</v>
          </cell>
          <cell r="P36" t="e">
            <v>#REF!</v>
          </cell>
          <cell r="Q36">
            <v>-0.14043419271672009</v>
          </cell>
          <cell r="R36">
            <v>8.0035007042311479E-2</v>
          </cell>
        </row>
        <row r="37">
          <cell r="B37" t="str">
            <v>Minority Interest in Net Income</v>
          </cell>
          <cell r="G37">
            <v>1.0090000000000001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-1</v>
          </cell>
          <cell r="R37" t="str">
            <v>n/a</v>
          </cell>
        </row>
        <row r="38">
          <cell r="B38" t="str">
            <v xml:space="preserve">    Adjusted Net Income</v>
          </cell>
          <cell r="G38">
            <v>-351.90251945673589</v>
          </cell>
          <cell r="H38">
            <v>-301.61607132230046</v>
          </cell>
          <cell r="I38">
            <v>-325.75591571465509</v>
          </cell>
          <cell r="J38">
            <v>-247.91652834842372</v>
          </cell>
          <cell r="K38">
            <v>-90.427671174343146</v>
          </cell>
          <cell r="L38">
            <v>79.848008901588742</v>
          </cell>
          <cell r="M38">
            <v>238.11861125018677</v>
          </cell>
          <cell r="N38" t="e">
            <v>#REF!</v>
          </cell>
          <cell r="O38" t="e">
            <v>#REF!</v>
          </cell>
          <cell r="P38" t="e">
            <v>#REF!</v>
          </cell>
          <cell r="Q38">
            <v>-0.14289880109999564</v>
          </cell>
          <cell r="R38">
            <v>8.0035007042311479E-2</v>
          </cell>
        </row>
        <row r="39">
          <cell r="B39" t="str">
            <v>Straight Preferred Dividends</v>
          </cell>
          <cell r="G39">
            <v>65.0782802734375</v>
          </cell>
          <cell r="H39">
            <v>67.573324096679684</v>
          </cell>
          <cell r="I39">
            <v>67.573324096679684</v>
          </cell>
          <cell r="J39">
            <v>67.573324096679684</v>
          </cell>
          <cell r="K39">
            <v>67.573324096679684</v>
          </cell>
          <cell r="L39">
            <v>67.573324096679684</v>
          </cell>
          <cell r="M39">
            <v>67.573324096679684</v>
          </cell>
          <cell r="N39">
            <v>67.573324096679684</v>
          </cell>
          <cell r="O39">
            <v>67.573324096679684</v>
          </cell>
          <cell r="P39">
            <v>59.301324096679686</v>
          </cell>
          <cell r="Q39">
            <v>3.8339117333138439E-2</v>
          </cell>
          <cell r="R39">
            <v>0</v>
          </cell>
        </row>
        <row r="40">
          <cell r="B40" t="str">
            <v>Redemption Premium Paid on Put of $450 mm 9% Bonds</v>
          </cell>
          <cell r="G40">
            <v>4.5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-1</v>
          </cell>
          <cell r="R40" t="str">
            <v>n/a</v>
          </cell>
        </row>
        <row r="41">
          <cell r="B41" t="str">
            <v xml:space="preserve">    Net Income to Common</v>
          </cell>
          <cell r="G41">
            <v>-421.48079973017337</v>
          </cell>
          <cell r="H41">
            <v>-369.18939541898015</v>
          </cell>
          <cell r="I41">
            <v>-393.32923981133479</v>
          </cell>
          <cell r="J41">
            <v>-315.48985244510339</v>
          </cell>
          <cell r="K41">
            <v>-158.00099527102282</v>
          </cell>
          <cell r="L41">
            <v>12.274684804909057</v>
          </cell>
          <cell r="M41">
            <v>170.5452871535071</v>
          </cell>
          <cell r="N41" t="e">
            <v>#REF!</v>
          </cell>
          <cell r="O41" t="e">
            <v>#REF!</v>
          </cell>
          <cell r="P41" t="e">
            <v>#REF!</v>
          </cell>
          <cell r="Q41">
            <v>-0.12406592268181493</v>
          </cell>
          <cell r="R41">
            <v>6.5386072005018336E-2</v>
          </cell>
        </row>
        <row r="42">
          <cell r="B42" t="str">
            <v>Extraordinary Charges (Income)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 t="str">
            <v xml:space="preserve">    Adjusted Net Income to Common (a)</v>
          </cell>
          <cell r="G43">
            <v>-421.48079973017337</v>
          </cell>
          <cell r="H43">
            <v>-369.18939541898015</v>
          </cell>
          <cell r="I43">
            <v>-393.32923981133479</v>
          </cell>
          <cell r="J43">
            <v>-315.48985244510339</v>
          </cell>
          <cell r="K43">
            <v>-158.00099527102282</v>
          </cell>
          <cell r="L43">
            <v>12.274684804909057</v>
          </cell>
          <cell r="M43">
            <v>170.5452871535071</v>
          </cell>
          <cell r="N43" t="e">
            <v>#REF!</v>
          </cell>
          <cell r="O43" t="e">
            <v>#REF!</v>
          </cell>
          <cell r="P43" t="e">
            <v>#REF!</v>
          </cell>
          <cell r="Q43">
            <v>-0.12406592268181493</v>
          </cell>
          <cell r="R43">
            <v>6.5386072005018336E-2</v>
          </cell>
        </row>
        <row r="44">
          <cell r="B44" t="str">
            <v>Basic Earnings Per Share</v>
          </cell>
          <cell r="G44">
            <v>-11.274550039499461</v>
          </cell>
          <cell r="H44">
            <v>-9.8757625860266671</v>
          </cell>
          <cell r="I44">
            <v>-10.521499909581072</v>
          </cell>
          <cell r="J44">
            <v>-8.4393076283042294</v>
          </cell>
          <cell r="K44">
            <v>-4.2265036239237652</v>
          </cell>
          <cell r="L44">
            <v>0.32834603175429899</v>
          </cell>
          <cell r="M44">
            <v>4.562061605757572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</row>
        <row r="45">
          <cell r="B45" t="str">
            <v>Basic Shares Outstanding (MM)</v>
          </cell>
          <cell r="G45">
            <v>37.383381</v>
          </cell>
          <cell r="H45">
            <v>37.383381</v>
          </cell>
          <cell r="I45">
            <v>37.383381</v>
          </cell>
          <cell r="J45">
            <v>37.383381</v>
          </cell>
          <cell r="K45">
            <v>37.383381</v>
          </cell>
          <cell r="L45">
            <v>37.383381</v>
          </cell>
          <cell r="M45">
            <v>37.383381</v>
          </cell>
          <cell r="N45">
            <v>37.383381</v>
          </cell>
          <cell r="O45">
            <v>37.383381</v>
          </cell>
          <cell r="P45">
            <v>37.383381</v>
          </cell>
          <cell r="Q45">
            <v>38.084381</v>
          </cell>
        </row>
        <row r="46">
          <cell r="B46" t="str">
            <v>Diluted Earnings Per Share</v>
          </cell>
          <cell r="G46">
            <v>-8.5599162379660605</v>
          </cell>
          <cell r="H46">
            <v>-7.4979223318237507</v>
          </cell>
          <cell r="I46">
            <v>-7.988182021300414</v>
          </cell>
          <cell r="J46">
            <v>-6.4073303281839298</v>
          </cell>
          <cell r="K46">
            <v>-3.2088657084760785</v>
          </cell>
          <cell r="L46">
            <v>0.24928839900826077</v>
          </cell>
          <cell r="M46">
            <v>3.4636295977146991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</row>
        <row r="47">
          <cell r="B47" t="str">
            <v>Diluted Shares Outstanding (MM)</v>
          </cell>
          <cell r="G47">
            <v>49.238892999999997</v>
          </cell>
          <cell r="H47">
            <v>49.238892999999997</v>
          </cell>
          <cell r="I47">
            <v>49.238892999999997</v>
          </cell>
          <cell r="J47">
            <v>49.238892999999997</v>
          </cell>
          <cell r="K47">
            <v>49.238892999999997</v>
          </cell>
          <cell r="L47">
            <v>49.238892999999997</v>
          </cell>
          <cell r="M47">
            <v>49.238892999999997</v>
          </cell>
          <cell r="N47">
            <v>49.238892999999997</v>
          </cell>
          <cell r="O47">
            <v>49.238892999999997</v>
          </cell>
          <cell r="P47">
            <v>49.238892999999997</v>
          </cell>
          <cell r="Q47">
            <v>49.939892999999998</v>
          </cell>
        </row>
        <row r="48">
          <cell r="B48" t="str">
            <v>(a) Excludes extraordinary loss of $66,952 relating to early extinguishment of debt.</v>
          </cell>
        </row>
        <row r="49">
          <cell r="B49" t="str">
            <v>Balance Sheet</v>
          </cell>
        </row>
        <row r="50">
          <cell r="B50" t="str">
            <v>(Dollars in Millions, Except per Share Data)</v>
          </cell>
        </row>
        <row r="52">
          <cell r="H52" t="str">
            <v>Projected Fiscal Year Ending December 31,</v>
          </cell>
        </row>
        <row r="53">
          <cell r="G53">
            <v>1999</v>
          </cell>
          <cell r="H53">
            <v>2000</v>
          </cell>
          <cell r="I53">
            <v>2001</v>
          </cell>
          <cell r="J53">
            <v>2002</v>
          </cell>
          <cell r="K53">
            <v>2003</v>
          </cell>
          <cell r="L53">
            <v>2004</v>
          </cell>
          <cell r="M53">
            <v>2005</v>
          </cell>
          <cell r="N53">
            <v>2006</v>
          </cell>
          <cell r="O53">
            <v>2007</v>
          </cell>
          <cell r="P53">
            <v>2008</v>
          </cell>
          <cell r="Q53">
            <v>2009</v>
          </cell>
        </row>
        <row r="54">
          <cell r="B54" t="str">
            <v>Cash and Equivalents</v>
          </cell>
          <cell r="G54">
            <v>12.857999999999976</v>
          </cell>
          <cell r="H54">
            <v>29.999999999999858</v>
          </cell>
          <cell r="I54">
            <v>29.999999999999858</v>
          </cell>
          <cell r="J54">
            <v>29.999999999999858</v>
          </cell>
          <cell r="K54">
            <v>29.999999999999858</v>
          </cell>
          <cell r="L54">
            <v>29.999999999999858</v>
          </cell>
          <cell r="M54">
            <v>29.999999999999858</v>
          </cell>
          <cell r="N54">
            <v>29.999999999999858</v>
          </cell>
          <cell r="O54">
            <v>29.999999999999858</v>
          </cell>
          <cell r="P54">
            <v>29.999999999999858</v>
          </cell>
          <cell r="Q54" t="e">
            <v>#REF!</v>
          </cell>
        </row>
        <row r="55">
          <cell r="B55" t="str">
            <v>Accounts Receivable</v>
          </cell>
          <cell r="G55">
            <v>97.432000260354869</v>
          </cell>
          <cell r="H55">
            <v>173.29424769969671</v>
          </cell>
          <cell r="I55">
            <v>245.19016876736544</v>
          </cell>
          <cell r="J55">
            <v>309.24945564705251</v>
          </cell>
          <cell r="K55">
            <v>398.25824924554831</v>
          </cell>
          <cell r="L55">
            <v>472.61564825011016</v>
          </cell>
          <cell r="M55">
            <v>529.95581326674539</v>
          </cell>
          <cell r="N55">
            <v>572.05510867107785</v>
          </cell>
          <cell r="O55">
            <v>596.9017022390309</v>
          </cell>
          <cell r="P55">
            <v>613.12845419681526</v>
          </cell>
          <cell r="Q55" t="e">
            <v>#REF!</v>
          </cell>
        </row>
        <row r="56">
          <cell r="B56" t="str">
            <v>Inventory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B57" t="str">
            <v>Other Current Assets</v>
          </cell>
          <cell r="G57">
            <v>20.777999999999999</v>
          </cell>
          <cell r="H57">
            <v>21.120494363721981</v>
          </cell>
          <cell r="I57">
            <v>31.197220160897711</v>
          </cell>
          <cell r="J57">
            <v>43.50862273302387</v>
          </cell>
          <cell r="K57">
            <v>61.956192313149359</v>
          </cell>
          <cell r="L57">
            <v>81.298322169245679</v>
          </cell>
          <cell r="M57">
            <v>100.80142996912366</v>
          </cell>
          <cell r="N57">
            <v>120.3146322190357</v>
          </cell>
          <cell r="O57">
            <v>138.81517461556902</v>
          </cell>
          <cell r="P57">
            <v>157.66639749801215</v>
          </cell>
          <cell r="Q57" t="e">
            <v>#REF!</v>
          </cell>
        </row>
        <row r="58">
          <cell r="B58" t="str">
            <v xml:space="preserve">    Total Current Assets</v>
          </cell>
          <cell r="G58">
            <v>131.06800026035484</v>
          </cell>
          <cell r="H58">
            <v>224.41474206341854</v>
          </cell>
          <cell r="I58">
            <v>306.38738892826302</v>
          </cell>
          <cell r="J58">
            <v>382.75807838007626</v>
          </cell>
          <cell r="K58">
            <v>490.21444155869756</v>
          </cell>
          <cell r="L58">
            <v>583.91397041935568</v>
          </cell>
          <cell r="M58">
            <v>660.75724323586894</v>
          </cell>
          <cell r="N58">
            <v>722.36974089011346</v>
          </cell>
          <cell r="O58">
            <v>765.71687685459983</v>
          </cell>
          <cell r="P58">
            <v>800.79485169482723</v>
          </cell>
          <cell r="Q58" t="e">
            <v>#REF!</v>
          </cell>
        </row>
        <row r="59">
          <cell r="B59" t="str">
            <v>Net Property, Plant &amp; Equipment</v>
          </cell>
          <cell r="G59">
            <v>1546.0549309710809</v>
          </cell>
          <cell r="H59">
            <v>1949.2693690754857</v>
          </cell>
          <cell r="I59">
            <v>2124.3954153004684</v>
          </cell>
          <cell r="J59">
            <v>2109.0440959130365</v>
          </cell>
          <cell r="K59">
            <v>2089.7963613285128</v>
          </cell>
          <cell r="L59">
            <v>2066.5839517670179</v>
          </cell>
          <cell r="M59">
            <v>2039.4276719586292</v>
          </cell>
          <cell r="N59">
            <v>2008.5429332934807</v>
          </cell>
          <cell r="O59">
            <v>1974.3173401402239</v>
          </cell>
          <cell r="P59">
            <v>1937.2629186466081</v>
          </cell>
          <cell r="Q59" t="e">
            <v>#REF!</v>
          </cell>
        </row>
        <row r="60">
          <cell r="B60" t="str">
            <v>Intangible Assets</v>
          </cell>
          <cell r="G60">
            <v>146.90299999999996</v>
          </cell>
          <cell r="H60">
            <v>123.15917022738347</v>
          </cell>
          <cell r="I60">
            <v>99.415340454766977</v>
          </cell>
          <cell r="J60">
            <v>75.671510682150483</v>
          </cell>
          <cell r="K60">
            <v>51.92768090953399</v>
          </cell>
          <cell r="L60">
            <v>41.913928963860421</v>
          </cell>
          <cell r="M60">
            <v>31.900177018186852</v>
          </cell>
          <cell r="N60">
            <v>21.886425072513283</v>
          </cell>
          <cell r="O60">
            <v>11.872673126839713</v>
          </cell>
          <cell r="P60">
            <v>1.8589211811661421</v>
          </cell>
          <cell r="Q60" t="e">
            <v>#REF!</v>
          </cell>
        </row>
        <row r="61">
          <cell r="B61" t="str">
            <v>Investment in Uncons. Subs.</v>
          </cell>
          <cell r="G61">
            <v>3.8020000000000005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 t="e">
            <v>#REF!</v>
          </cell>
        </row>
        <row r="62">
          <cell r="B62" t="str">
            <v xml:space="preserve">Other Long-Term Assets </v>
          </cell>
          <cell r="G62">
            <v>533.30100000000004</v>
          </cell>
          <cell r="H62">
            <v>533.30100000000004</v>
          </cell>
          <cell r="I62">
            <v>533.30100000000004</v>
          </cell>
          <cell r="J62">
            <v>421.50100000000003</v>
          </cell>
          <cell r="K62">
            <v>421.50100000000003</v>
          </cell>
          <cell r="L62">
            <v>421.50100000000003</v>
          </cell>
          <cell r="M62">
            <v>421.50100000000003</v>
          </cell>
          <cell r="N62">
            <v>421.50100000000003</v>
          </cell>
          <cell r="O62">
            <v>421.50100000000003</v>
          </cell>
          <cell r="P62">
            <v>421.50100000000003</v>
          </cell>
          <cell r="Q62" t="e">
            <v>#REF!</v>
          </cell>
        </row>
        <row r="63">
          <cell r="B63" t="str">
            <v xml:space="preserve">    Total Assets</v>
          </cell>
          <cell r="G63">
            <v>2361.1289312314357</v>
          </cell>
          <cell r="H63">
            <v>2830.1442813662875</v>
          </cell>
          <cell r="I63">
            <v>3063.4991446834983</v>
          </cell>
          <cell r="J63">
            <v>2988.9746849752632</v>
          </cell>
          <cell r="K63">
            <v>3053.4394837967448</v>
          </cell>
          <cell r="L63">
            <v>3113.9128511502345</v>
          </cell>
          <cell r="M63">
            <v>3153.5860922126849</v>
          </cell>
          <cell r="N63">
            <v>3174.3000992561074</v>
          </cell>
          <cell r="O63">
            <v>3173.4078901216635</v>
          </cell>
          <cell r="P63">
            <v>3161.4176915226017</v>
          </cell>
          <cell r="Q63" t="e">
            <v>#REF!</v>
          </cell>
        </row>
        <row r="64">
          <cell r="B64" t="str">
            <v>Accounts Payable</v>
          </cell>
          <cell r="G64">
            <v>76.100717201873564</v>
          </cell>
          <cell r="H64">
            <v>74.17684773589022</v>
          </cell>
          <cell r="I64">
            <v>99.409665709057819</v>
          </cell>
          <cell r="J64">
            <v>124.47065358771496</v>
          </cell>
          <cell r="K64">
            <v>166.34255376757687</v>
          </cell>
          <cell r="L64">
            <v>213.92022587548405</v>
          </cell>
          <cell r="M64">
            <v>264.77329749358256</v>
          </cell>
          <cell r="N64">
            <v>316.73997754928865</v>
          </cell>
          <cell r="O64">
            <v>367.29677605461285</v>
          </cell>
          <cell r="P64">
            <v>421.30256138677066</v>
          </cell>
          <cell r="Q64" t="e">
            <v>#REF!</v>
          </cell>
        </row>
        <row r="65">
          <cell r="B65" t="str">
            <v>Other Current Liabilities</v>
          </cell>
          <cell r="G65">
            <v>175.7</v>
          </cell>
          <cell r="H65">
            <v>154.03422403287504</v>
          </cell>
          <cell r="I65">
            <v>156.31589326506594</v>
          </cell>
          <cell r="J65">
            <v>173.1661272548258</v>
          </cell>
          <cell r="K65">
            <v>192.54389634304968</v>
          </cell>
          <cell r="L65">
            <v>214.82833079450708</v>
          </cell>
          <cell r="M65">
            <v>240.45543041368316</v>
          </cell>
          <cell r="N65">
            <v>269.92659497573555</v>
          </cell>
          <cell r="O65">
            <v>303.8184342220959</v>
          </cell>
          <cell r="P65">
            <v>342.79404935541027</v>
          </cell>
          <cell r="Q65" t="e">
            <v>#REF!</v>
          </cell>
        </row>
        <row r="66">
          <cell r="B66" t="str">
            <v xml:space="preserve">    Total Current Liabilities</v>
          </cell>
          <cell r="G66">
            <v>251.80071720187357</v>
          </cell>
          <cell r="H66">
            <v>228.21107176876527</v>
          </cell>
          <cell r="I66">
            <v>255.72555897412377</v>
          </cell>
          <cell r="J66">
            <v>297.63678084254076</v>
          </cell>
          <cell r="K66">
            <v>358.88645011062658</v>
          </cell>
          <cell r="L66">
            <v>428.7485566699911</v>
          </cell>
          <cell r="M66">
            <v>505.22872790726569</v>
          </cell>
          <cell r="N66">
            <v>586.66657252502421</v>
          </cell>
          <cell r="O66">
            <v>671.11521027670869</v>
          </cell>
          <cell r="P66">
            <v>764.09661074218093</v>
          </cell>
          <cell r="Q66" t="e">
            <v>#REF!</v>
          </cell>
        </row>
        <row r="67">
          <cell r="B67" t="str">
            <v>Revolver/New Debt Financing (a)</v>
          </cell>
          <cell r="G67">
            <v>980.5400970282376</v>
          </cell>
          <cell r="H67">
            <v>1837.8253421571148</v>
          </cell>
          <cell r="I67">
            <v>2335.9726979978955</v>
          </cell>
          <cell r="J67">
            <v>2477.3922037232815</v>
          </cell>
          <cell r="K67">
            <v>2474.2497431113306</v>
          </cell>
          <cell r="L67">
            <v>2294.2033723537911</v>
          </cell>
          <cell r="M67">
            <v>1947.3657074514879</v>
          </cell>
          <cell r="N67">
            <v>2011.9069749054136</v>
          </cell>
          <cell r="O67">
            <v>1360.2963723947173</v>
          </cell>
          <cell r="P67">
            <v>592.42228104705487</v>
          </cell>
          <cell r="Q67" t="e">
            <v>#REF!</v>
          </cell>
        </row>
        <row r="68">
          <cell r="B68" t="str">
            <v>Straight Debt</v>
          </cell>
          <cell r="G68">
            <v>135.86199999999997</v>
          </cell>
          <cell r="H68">
            <v>124.08499999999999</v>
          </cell>
          <cell r="I68">
            <v>114.97899999999996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 t="e">
            <v>#REF!</v>
          </cell>
        </row>
        <row r="69">
          <cell r="B69" t="str">
            <v>Convertible Debt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B70" t="str">
            <v xml:space="preserve">    Total Debt</v>
          </cell>
          <cell r="G70">
            <v>1116.4020970282377</v>
          </cell>
          <cell r="H70">
            <v>1961.9103421571149</v>
          </cell>
          <cell r="I70">
            <v>2450.9516979978953</v>
          </cell>
          <cell r="J70">
            <v>2477.3922037232815</v>
          </cell>
          <cell r="K70">
            <v>2474.2497431113306</v>
          </cell>
          <cell r="L70">
            <v>2294.2033723537911</v>
          </cell>
          <cell r="M70">
            <v>1947.3657074514879</v>
          </cell>
          <cell r="N70">
            <v>2011.9069749054136</v>
          </cell>
          <cell r="O70">
            <v>1360.2963723947173</v>
          </cell>
          <cell r="P70">
            <v>592.42228104705487</v>
          </cell>
          <cell r="Q70" t="e">
            <v>#REF!</v>
          </cell>
        </row>
        <row r="71">
          <cell r="B71" t="str">
            <v>Deferred Taxes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B72" t="str">
            <v>Unearned Revenue</v>
          </cell>
          <cell r="G72">
            <v>640.82399999999996</v>
          </cell>
          <cell r="H72">
            <v>656.63014585806343</v>
          </cell>
          <cell r="I72">
            <v>766.2784059404695</v>
          </cell>
          <cell r="J72">
            <v>938.41207108353478</v>
          </cell>
          <cell r="K72">
            <v>1102.2906565199037</v>
          </cell>
          <cell r="L72">
            <v>1260.1936032666601</v>
          </cell>
          <cell r="M72">
            <v>1399.199050840635</v>
          </cell>
          <cell r="N72">
            <v>1508.2078494827163</v>
          </cell>
          <cell r="O72">
            <v>1579.1091865403039</v>
          </cell>
          <cell r="P72">
            <v>1607.7128582459602</v>
          </cell>
          <cell r="Q72" t="e">
            <v>#REF!</v>
          </cell>
        </row>
        <row r="73">
          <cell r="B73" t="str">
            <v>Minority Interest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B74" t="str">
            <v xml:space="preserve">Other Long-Term Liabilities </v>
          </cell>
          <cell r="G74">
            <v>85.328999999999994</v>
          </cell>
          <cell r="H74">
            <v>85.328999999999994</v>
          </cell>
          <cell r="I74">
            <v>85.328999999999994</v>
          </cell>
          <cell r="J74">
            <v>85.328999999999994</v>
          </cell>
          <cell r="K74">
            <v>85.328999999999994</v>
          </cell>
          <cell r="L74">
            <v>85.328999999999994</v>
          </cell>
          <cell r="M74">
            <v>85.328999999999994</v>
          </cell>
          <cell r="N74">
            <v>85.328999999999994</v>
          </cell>
          <cell r="O74">
            <v>85.328999999999994</v>
          </cell>
          <cell r="P74">
            <v>85.328999999999994</v>
          </cell>
          <cell r="Q74" t="e">
            <v>#REF!</v>
          </cell>
        </row>
        <row r="75">
          <cell r="B75" t="str">
            <v xml:space="preserve">    Total Liabilities</v>
          </cell>
          <cell r="G75">
            <v>2094.3558142301113</v>
          </cell>
          <cell r="H75">
            <v>2932.0805597839435</v>
          </cell>
          <cell r="I75">
            <v>3558.2846629124888</v>
          </cell>
          <cell r="J75">
            <v>3798.7700556493569</v>
          </cell>
          <cell r="K75">
            <v>4020.7558497418604</v>
          </cell>
          <cell r="L75">
            <v>4068.4745322904423</v>
          </cell>
          <cell r="M75">
            <v>3937.1224861993887</v>
          </cell>
          <cell r="N75">
            <v>4192.1103969131545</v>
          </cell>
          <cell r="O75">
            <v>3695.8497692117298</v>
          </cell>
          <cell r="P75">
            <v>3049.5607500351962</v>
          </cell>
          <cell r="Q75" t="e">
            <v>#REF!</v>
          </cell>
        </row>
        <row r="76">
          <cell r="B76" t="str">
            <v>12 1/2% Preferred Stock</v>
          </cell>
          <cell r="G76">
            <v>390.57559277343751</v>
          </cell>
          <cell r="H76">
            <v>390.57559277343751</v>
          </cell>
          <cell r="I76">
            <v>390.57559277343751</v>
          </cell>
          <cell r="J76">
            <v>390.57559277343751</v>
          </cell>
          <cell r="K76">
            <v>390.57559277343751</v>
          </cell>
          <cell r="L76">
            <v>390.57559277343751</v>
          </cell>
          <cell r="M76">
            <v>390.57559277343751</v>
          </cell>
          <cell r="N76">
            <v>390.57559277343751</v>
          </cell>
          <cell r="O76">
            <v>390.57559277343751</v>
          </cell>
          <cell r="P76">
            <v>390.57559277343751</v>
          </cell>
          <cell r="Q76" t="e">
            <v>#REF!</v>
          </cell>
        </row>
        <row r="77">
          <cell r="B77" t="str">
            <v>6 3/4% Preferred Stock</v>
          </cell>
          <cell r="G77">
            <v>155.25</v>
          </cell>
          <cell r="H77">
            <v>155.25</v>
          </cell>
          <cell r="I77">
            <v>155.25</v>
          </cell>
          <cell r="J77">
            <v>155.25</v>
          </cell>
          <cell r="K77">
            <v>155.25</v>
          </cell>
          <cell r="L77">
            <v>155.25</v>
          </cell>
          <cell r="M77">
            <v>155.25</v>
          </cell>
          <cell r="N77">
            <v>155.25</v>
          </cell>
          <cell r="O77">
            <v>155.25</v>
          </cell>
          <cell r="P77">
            <v>155.25</v>
          </cell>
          <cell r="Q77" t="e">
            <v>#REF!</v>
          </cell>
        </row>
        <row r="78">
          <cell r="B78" t="str">
            <v>7 1/4% Preferred Stock</v>
          </cell>
          <cell r="G78">
            <v>104.089</v>
          </cell>
          <cell r="H78">
            <v>104.569</v>
          </cell>
          <cell r="I78">
            <v>105.04900000000001</v>
          </cell>
          <cell r="J78">
            <v>105.52900000000001</v>
          </cell>
          <cell r="K78">
            <v>106.00900000000001</v>
          </cell>
          <cell r="L78">
            <v>106.48900000000002</v>
          </cell>
          <cell r="M78">
            <v>106.96900000000002</v>
          </cell>
          <cell r="N78">
            <v>107.44900000000003</v>
          </cell>
          <cell r="O78">
            <v>0</v>
          </cell>
          <cell r="P78">
            <v>0</v>
          </cell>
        </row>
        <row r="79">
          <cell r="B79" t="str">
            <v xml:space="preserve">Oak Hill Preferred 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B80" t="str">
            <v>Common Stockholders' Equity</v>
          </cell>
          <cell r="G80">
            <v>-383.14147577211276</v>
          </cell>
          <cell r="H80">
            <v>-752.33087119109268</v>
          </cell>
          <cell r="I80">
            <v>-1145.6601110024274</v>
          </cell>
          <cell r="J80">
            <v>-1461.1499634475308</v>
          </cell>
          <cell r="K80">
            <v>-1619.1509587185537</v>
          </cell>
          <cell r="L80">
            <v>-1606.8762739136455</v>
          </cell>
          <cell r="M80">
            <v>-1436.3309867601411</v>
          </cell>
          <cell r="N80">
            <v>-1671.084890431024</v>
          </cell>
          <cell r="O80">
            <v>-1068.2674718724652</v>
          </cell>
          <cell r="P80">
            <v>-433.96865128056129</v>
          </cell>
          <cell r="Q80" t="e">
            <v>#REF!</v>
          </cell>
        </row>
        <row r="81">
          <cell r="B81" t="str">
            <v xml:space="preserve">    Total Liabilities &amp; Equity</v>
          </cell>
          <cell r="G81">
            <v>2361.1289312314361</v>
          </cell>
          <cell r="H81">
            <v>2830.1442813662884</v>
          </cell>
          <cell r="I81">
            <v>3063.4991446834988</v>
          </cell>
          <cell r="J81">
            <v>2988.9746849752637</v>
          </cell>
          <cell r="K81">
            <v>3053.4394837967443</v>
          </cell>
          <cell r="L81">
            <v>3113.9128511502345</v>
          </cell>
          <cell r="M81">
            <v>3153.5860922126853</v>
          </cell>
          <cell r="N81">
            <v>3174.3000992555681</v>
          </cell>
          <cell r="O81">
            <v>3173.4078901127023</v>
          </cell>
          <cell r="P81">
            <v>3161.4176915280723</v>
          </cell>
          <cell r="Q81" t="e">
            <v>#REF!</v>
          </cell>
        </row>
        <row r="82">
          <cell r="B82" t="str">
            <v>(a)  Assumes 9% 450 mm IXC bonds "put" at 101% of par and funded by revolver.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C83" t="str">
            <v>Check</v>
          </cell>
          <cell r="N83">
            <v>-5.3933035815134645E-10</v>
          </cell>
          <cell r="O83">
            <v>-8.9612512965686619E-9</v>
          </cell>
          <cell r="P83">
            <v>5.4706106311641634E-9</v>
          </cell>
          <cell r="Q83" t="e">
            <v>#REF!</v>
          </cell>
        </row>
        <row r="84">
          <cell r="B84" t="str">
            <v>Minimum Cash Balance</v>
          </cell>
          <cell r="G84">
            <v>10</v>
          </cell>
          <cell r="H84">
            <v>10</v>
          </cell>
          <cell r="I84">
            <v>10</v>
          </cell>
          <cell r="J84">
            <v>10</v>
          </cell>
          <cell r="K84">
            <v>10</v>
          </cell>
          <cell r="L84">
            <v>10</v>
          </cell>
          <cell r="M84">
            <v>10</v>
          </cell>
          <cell r="N84">
            <v>10</v>
          </cell>
          <cell r="O84">
            <v>10</v>
          </cell>
          <cell r="P84">
            <v>10</v>
          </cell>
          <cell r="Q84">
            <v>10</v>
          </cell>
        </row>
        <row r="90">
          <cell r="B90" t="str">
            <v>Cash Flow Statement</v>
          </cell>
        </row>
        <row r="91">
          <cell r="B91" t="str">
            <v>(Dollars in Millions, Except per Share Data)</v>
          </cell>
        </row>
        <row r="93">
          <cell r="H93" t="str">
            <v>Projected Fiscal Year Ending December 31,</v>
          </cell>
        </row>
        <row r="94">
          <cell r="G94">
            <v>1999</v>
          </cell>
          <cell r="H94">
            <v>2000</v>
          </cell>
          <cell r="I94">
            <v>2001</v>
          </cell>
          <cell r="J94">
            <v>2002</v>
          </cell>
          <cell r="K94">
            <v>2003</v>
          </cell>
          <cell r="L94">
            <v>2004</v>
          </cell>
          <cell r="M94">
            <v>2005</v>
          </cell>
          <cell r="N94">
            <v>2006</v>
          </cell>
          <cell r="O94">
            <v>2007</v>
          </cell>
          <cell r="P94">
            <v>2008</v>
          </cell>
          <cell r="Q94">
            <v>2009</v>
          </cell>
        </row>
        <row r="95">
          <cell r="B95" t="str">
            <v>Net Income to Common</v>
          </cell>
          <cell r="G95">
            <v>0</v>
          </cell>
          <cell r="H95">
            <v>-369.18939541898021</v>
          </cell>
          <cell r="I95">
            <v>-393.32923981133479</v>
          </cell>
          <cell r="J95">
            <v>-315.48985244510339</v>
          </cell>
          <cell r="K95">
            <v>-158.00099527102282</v>
          </cell>
          <cell r="L95">
            <v>12.274684804908148</v>
          </cell>
          <cell r="M95">
            <v>170.54528715350455</v>
          </cell>
          <cell r="N95">
            <v>325.11416916660733</v>
          </cell>
          <cell r="O95">
            <v>494.88841855855867</v>
          </cell>
          <cell r="P95">
            <v>634.2988205919039</v>
          </cell>
          <cell r="Q95" t="e">
            <v>#REF!</v>
          </cell>
        </row>
        <row r="96">
          <cell r="B96" t="str">
            <v>Depreciation</v>
          </cell>
          <cell r="G96">
            <v>0</v>
          </cell>
          <cell r="H96">
            <v>201.10510000000002</v>
          </cell>
          <cell r="I96">
            <v>251.50509999999997</v>
          </cell>
          <cell r="J96">
            <v>282.03168421052629</v>
          </cell>
          <cell r="K96">
            <v>311.71922991689746</v>
          </cell>
          <cell r="L96">
            <v>344.53178043446565</v>
          </cell>
          <cell r="M96">
            <v>380.79828363809361</v>
          </cell>
          <cell r="N96">
            <v>420.88231349473506</v>
          </cell>
          <cell r="O96">
            <v>465.18571491523346</v>
          </cell>
          <cell r="P96">
            <v>514.15263227473179</v>
          </cell>
          <cell r="Q96" t="e">
            <v>#REF!</v>
          </cell>
        </row>
        <row r="97">
          <cell r="B97" t="str">
            <v>Amortization of Intangibles (Includes Restructuring Accruals)</v>
          </cell>
          <cell r="G97">
            <v>0</v>
          </cell>
          <cell r="H97">
            <v>5.7438297726164933</v>
          </cell>
          <cell r="I97">
            <v>10.643829772616494</v>
          </cell>
          <cell r="J97">
            <v>23.743829772616493</v>
          </cell>
          <cell r="K97">
            <v>23.743829772616493</v>
          </cell>
          <cell r="L97">
            <v>10.013751945673571</v>
          </cell>
          <cell r="M97">
            <v>10.013751945673571</v>
          </cell>
          <cell r="N97">
            <v>10.013751945673571</v>
          </cell>
          <cell r="O97">
            <v>10.013751945673571</v>
          </cell>
          <cell r="P97">
            <v>10.013751945673571</v>
          </cell>
          <cell r="Q97" t="e">
            <v>#REF!</v>
          </cell>
        </row>
        <row r="98">
          <cell r="B98" t="str">
            <v>Non-Cash Interest Expense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B99" t="str">
            <v>Increase in Deferred Taxes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 t="str">
            <v>Minority Interest in Net Income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B101" t="str">
            <v xml:space="preserve">Change in Unearned Revenue </v>
          </cell>
          <cell r="G101">
            <v>0</v>
          </cell>
          <cell r="H101">
            <v>15.806145858063473</v>
          </cell>
          <cell r="I101">
            <v>109.64826008240607</v>
          </cell>
          <cell r="J101">
            <v>172.13366514306529</v>
          </cell>
          <cell r="K101">
            <v>163.87858543636901</v>
          </cell>
          <cell r="L101">
            <v>157.90294674675647</v>
          </cell>
          <cell r="M101">
            <v>139.00544757397483</v>
          </cell>
          <cell r="N101">
            <v>109.00879864208127</v>
          </cell>
          <cell r="O101">
            <v>70.901337057587625</v>
          </cell>
          <cell r="P101">
            <v>28.603671705656325</v>
          </cell>
          <cell r="Q101" t="e">
            <v>#REF!</v>
          </cell>
        </row>
        <row r="102">
          <cell r="B102" t="str">
            <v>Equity in Earnings of Uncons. Subs.</v>
          </cell>
          <cell r="G102">
            <v>0</v>
          </cell>
          <cell r="H102">
            <v>3.8020000000000005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 t="e">
            <v>#REF!</v>
          </cell>
        </row>
        <row r="103">
          <cell r="B103" t="str">
            <v>Other Non-Cash Charges</v>
          </cell>
          <cell r="G103">
            <v>0</v>
          </cell>
          <cell r="H103">
            <v>9.6804618955948776</v>
          </cell>
          <cell r="I103">
            <v>11.368853775017548</v>
          </cell>
          <cell r="J103">
            <v>15.351319387431822</v>
          </cell>
          <cell r="K103">
            <v>19.247734584523606</v>
          </cell>
          <cell r="L103">
            <v>23.212409561494965</v>
          </cell>
          <cell r="M103">
            <v>27.156279808389154</v>
          </cell>
          <cell r="N103">
            <v>30.884738665148404</v>
          </cell>
          <cell r="O103">
            <v>34.225593153257066</v>
          </cell>
          <cell r="P103">
            <v>37.054421493616019</v>
          </cell>
          <cell r="Q103" t="e">
            <v>#REF!</v>
          </cell>
        </row>
        <row r="104">
          <cell r="B104" t="str">
            <v xml:space="preserve">    Funds From Operations</v>
          </cell>
          <cell r="G104">
            <v>0</v>
          </cell>
          <cell r="H104">
            <v>-133.05185789270536</v>
          </cell>
          <cell r="I104">
            <v>-10.163196181294701</v>
          </cell>
          <cell r="J104">
            <v>177.77064606853651</v>
          </cell>
          <cell r="K104">
            <v>360.58838443938373</v>
          </cell>
          <cell r="L104">
            <v>547.93557349329876</v>
          </cell>
          <cell r="M104">
            <v>727.51905011963572</v>
          </cell>
          <cell r="N104">
            <v>895.90377191424568</v>
          </cell>
          <cell r="O104">
            <v>1075.2148156303103</v>
          </cell>
          <cell r="P104">
            <v>1224.1232980115817</v>
          </cell>
          <cell r="Q104" t="e">
            <v>#REF!</v>
          </cell>
        </row>
        <row r="105">
          <cell r="B105" t="str">
            <v xml:space="preserve">     (Inc.) / Dec. in Acct. Rec.</v>
          </cell>
          <cell r="G105">
            <v>0</v>
          </cell>
          <cell r="H105">
            <v>-75.862247439341843</v>
          </cell>
          <cell r="I105">
            <v>-71.895921067668723</v>
          </cell>
          <cell r="J105">
            <v>-64.059286879687079</v>
          </cell>
          <cell r="K105">
            <v>-89.008793598495799</v>
          </cell>
          <cell r="L105">
            <v>-74.357399004561842</v>
          </cell>
          <cell r="M105">
            <v>-57.34016501663524</v>
          </cell>
          <cell r="N105">
            <v>-72.518171134710371</v>
          </cell>
          <cell r="O105">
            <v>-24.84659356795305</v>
          </cell>
          <cell r="P105">
            <v>-16.226751957784359</v>
          </cell>
        </row>
        <row r="106">
          <cell r="B106" t="str">
            <v xml:space="preserve">     (Inc.) / Dec. in Inventory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B107" t="str">
            <v xml:space="preserve">     (Inc.) / Dec. in Other Assets</v>
          </cell>
          <cell r="G107">
            <v>0</v>
          </cell>
          <cell r="H107">
            <v>-0.34249436372198261</v>
          </cell>
          <cell r="I107">
            <v>-10.07672579717573</v>
          </cell>
          <cell r="J107">
            <v>99.488597427873842</v>
          </cell>
          <cell r="K107">
            <v>-18.447569580125489</v>
          </cell>
          <cell r="L107">
            <v>-19.342129856096321</v>
          </cell>
          <cell r="M107">
            <v>-19.503107799877981</v>
          </cell>
          <cell r="N107">
            <v>-25.299092497580318</v>
          </cell>
          <cell r="O107">
            <v>-18.500542396533319</v>
          </cell>
          <cell r="P107">
            <v>-18.851222882443125</v>
          </cell>
          <cell r="Q107" t="e">
            <v>#REF!</v>
          </cell>
        </row>
        <row r="108">
          <cell r="B108" t="str">
            <v xml:space="preserve">     Inc. / (Dec.) in Acct. Pay.</v>
          </cell>
          <cell r="G108">
            <v>0</v>
          </cell>
          <cell r="H108">
            <v>-1.9238694659833442</v>
          </cell>
          <cell r="I108">
            <v>25.232817973167599</v>
          </cell>
          <cell r="J108">
            <v>25.060987878657144</v>
          </cell>
          <cell r="K108">
            <v>41.87190017986191</v>
          </cell>
          <cell r="L108">
            <v>47.577672107907176</v>
          </cell>
          <cell r="M108">
            <v>50.853071618098511</v>
          </cell>
          <cell r="N108">
            <v>51.966680055706092</v>
          </cell>
          <cell r="O108">
            <v>50.556798505324196</v>
          </cell>
          <cell r="P108">
            <v>54.005785332157814</v>
          </cell>
          <cell r="Q108" t="e">
            <v>#REF!</v>
          </cell>
        </row>
        <row r="109">
          <cell r="B109" t="str">
            <v xml:space="preserve">     Inc. / (Dec.) in Other Current Liab.</v>
          </cell>
          <cell r="G109">
            <v>0</v>
          </cell>
          <cell r="H109">
            <v>-3.6657759671249437</v>
          </cell>
          <cell r="I109">
            <v>15.381669232190887</v>
          </cell>
          <cell r="J109">
            <v>16.850233989759857</v>
          </cell>
          <cell r="K109">
            <v>19.377769088223886</v>
          </cell>
          <cell r="L109">
            <v>22.2844344514574</v>
          </cell>
          <cell r="M109">
            <v>25.627099619176079</v>
          </cell>
          <cell r="N109">
            <v>29.471164562052422</v>
          </cell>
          <cell r="O109">
            <v>33.891839246360348</v>
          </cell>
          <cell r="P109">
            <v>38.975615133314363</v>
          </cell>
          <cell r="Q109" t="e">
            <v>#REF!</v>
          </cell>
        </row>
        <row r="110">
          <cell r="B110" t="str">
            <v xml:space="preserve">    (Inc.) / Dec. in Net Working Capital</v>
          </cell>
          <cell r="G110">
            <v>0</v>
          </cell>
          <cell r="H110">
            <v>-81.794387236172113</v>
          </cell>
          <cell r="I110">
            <v>-41.358159659485963</v>
          </cell>
          <cell r="J110">
            <v>77.340532416603764</v>
          </cell>
          <cell r="K110">
            <v>-46.206693910535492</v>
          </cell>
          <cell r="L110">
            <v>-23.837422301293586</v>
          </cell>
          <cell r="M110">
            <v>-0.36310157923863073</v>
          </cell>
          <cell r="N110">
            <v>-16.379419014532175</v>
          </cell>
          <cell r="O110">
            <v>41.101501787198174</v>
          </cell>
          <cell r="P110">
            <v>57.903425625244694</v>
          </cell>
          <cell r="Q110" t="e">
            <v>#REF!</v>
          </cell>
        </row>
        <row r="111">
          <cell r="B111" t="str">
            <v xml:space="preserve">    Cash Flow From Operations</v>
          </cell>
          <cell r="G111">
            <v>0</v>
          </cell>
          <cell r="H111">
            <v>-214.84624512887746</v>
          </cell>
          <cell r="I111">
            <v>-51.521355840780664</v>
          </cell>
          <cell r="J111">
            <v>255.11117848514027</v>
          </cell>
          <cell r="K111">
            <v>314.38169052884825</v>
          </cell>
          <cell r="L111">
            <v>524.09815119200516</v>
          </cell>
          <cell r="M111">
            <v>727.15594854039705</v>
          </cell>
          <cell r="N111">
            <v>879.52435289971345</v>
          </cell>
          <cell r="O111">
            <v>1116.3163174175086</v>
          </cell>
          <cell r="P111">
            <v>1282.0267236368263</v>
          </cell>
          <cell r="Q111" t="e">
            <v>#REF!</v>
          </cell>
        </row>
        <row r="112">
          <cell r="B112" t="str">
            <v>Capital Expenditures</v>
          </cell>
          <cell r="G112">
            <v>0</v>
          </cell>
          <cell r="H112">
            <v>-614</v>
          </cell>
          <cell r="I112">
            <v>-438</v>
          </cell>
          <cell r="J112">
            <v>-282.03168421052629</v>
          </cell>
          <cell r="K112">
            <v>-311.71922991689746</v>
          </cell>
          <cell r="L112">
            <v>-344.53178043446565</v>
          </cell>
          <cell r="M112">
            <v>-380.79828363809361</v>
          </cell>
          <cell r="N112">
            <v>-420.88231349473506</v>
          </cell>
          <cell r="O112">
            <v>-465.18571491523346</v>
          </cell>
          <cell r="P112">
            <v>-514.15263227473179</v>
          </cell>
          <cell r="Q112" t="e">
            <v>#REF!</v>
          </cell>
        </row>
        <row r="113">
          <cell r="B113" t="str">
            <v xml:space="preserve">    Free Cash Flow</v>
          </cell>
          <cell r="G113">
            <v>0</v>
          </cell>
          <cell r="H113">
            <v>-828.8462451288774</v>
          </cell>
          <cell r="I113">
            <v>-489.52135584078064</v>
          </cell>
          <cell r="J113">
            <v>-26.920505725386022</v>
          </cell>
          <cell r="K113">
            <v>2.6624606119507916</v>
          </cell>
          <cell r="L113">
            <v>179.56637075753952</v>
          </cell>
          <cell r="M113">
            <v>346.35766490230344</v>
          </cell>
          <cell r="N113">
            <v>458.64203940497839</v>
          </cell>
          <cell r="O113">
            <v>651.13060250227511</v>
          </cell>
          <cell r="P113">
            <v>767.87409136209453</v>
          </cell>
          <cell r="Q113" t="e">
            <v>#REF!</v>
          </cell>
        </row>
        <row r="114">
          <cell r="B114" t="str">
            <v>Existing Debt Issuance (Repay.)</v>
          </cell>
          <cell r="G114">
            <v>0</v>
          </cell>
          <cell r="H114">
            <v>845.50824512887732</v>
          </cell>
          <cell r="I114">
            <v>489.04135584078062</v>
          </cell>
          <cell r="J114">
            <v>138.2405057253861</v>
          </cell>
          <cell r="K114">
            <v>-3.1424606119506961</v>
          </cell>
          <cell r="L114">
            <v>-180.04637075753942</v>
          </cell>
          <cell r="M114">
            <v>-346.83766490230323</v>
          </cell>
          <cell r="N114">
            <v>-459.1220394049783</v>
          </cell>
          <cell r="O114">
            <v>-651.6106025022749</v>
          </cell>
          <cell r="P114">
            <v>-767.8740913620943</v>
          </cell>
          <cell r="Q114" t="e">
            <v>#REF!</v>
          </cell>
        </row>
        <row r="115">
          <cell r="B115" t="str">
            <v>Exist. Convert. Debt Issuance (Repay.)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 t="str">
            <v xml:space="preserve">    Debt Issuance (Repayments)</v>
          </cell>
          <cell r="G116">
            <v>0</v>
          </cell>
          <cell r="H116">
            <v>845.50824512887732</v>
          </cell>
          <cell r="I116">
            <v>489.04135584078062</v>
          </cell>
          <cell r="J116">
            <v>138.2405057253861</v>
          </cell>
          <cell r="K116">
            <v>-3.1424606119506961</v>
          </cell>
          <cell r="L116">
            <v>-180.04637075753942</v>
          </cell>
          <cell r="M116">
            <v>-346.83766490230323</v>
          </cell>
          <cell r="N116">
            <v>-459.1220394049783</v>
          </cell>
          <cell r="O116">
            <v>-651.6106025022749</v>
          </cell>
          <cell r="P116">
            <v>-767.8740913620943</v>
          </cell>
          <cell r="Q116" t="e">
            <v>#REF!</v>
          </cell>
        </row>
        <row r="117">
          <cell r="B117" t="str">
            <v>Common Stock Dividends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 t="str">
            <v>Non-Cash Straight Preferred Dividend</v>
          </cell>
          <cell r="G118">
            <v>0</v>
          </cell>
          <cell r="H118">
            <v>0.48</v>
          </cell>
          <cell r="I118">
            <v>0.48</v>
          </cell>
          <cell r="J118">
            <v>0.48</v>
          </cell>
          <cell r="K118">
            <v>0.48</v>
          </cell>
          <cell r="L118">
            <v>0.48</v>
          </cell>
          <cell r="M118">
            <v>0.48</v>
          </cell>
          <cell r="N118">
            <v>0.48</v>
          </cell>
          <cell r="O118">
            <v>0.48</v>
          </cell>
          <cell r="P118">
            <v>0</v>
          </cell>
          <cell r="Q118" t="e">
            <v>#REF!</v>
          </cell>
        </row>
        <row r="119">
          <cell r="B119" t="str">
            <v>Issuance (Redemption/Conversion) of 6 3/4 % Preferred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 t="e">
            <v>#REF!</v>
          </cell>
        </row>
        <row r="120">
          <cell r="B120" t="str">
            <v>Issuance (Redemption/Conversion) of 7 1/4% Preferred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-107.92900000000003</v>
          </cell>
          <cell r="P120">
            <v>0</v>
          </cell>
          <cell r="Q120" t="e">
            <v>#REF!</v>
          </cell>
        </row>
        <row r="121">
          <cell r="B121" t="str">
            <v>Dividends from Uncons. Subs.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B122" t="str">
            <v>Investment in Uncons. Subs.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B123" t="str">
            <v>Equity (Reduction) Issuance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107.92900000000003</v>
          </cell>
          <cell r="P123">
            <v>0</v>
          </cell>
          <cell r="Q123">
            <v>0</v>
          </cell>
        </row>
        <row r="124">
          <cell r="B124" t="str">
            <v>Other</v>
          </cell>
          <cell r="G124">
            <v>0</v>
          </cell>
          <cell r="H124">
            <v>0</v>
          </cell>
          <cell r="I124">
            <v>0</v>
          </cell>
          <cell r="J124">
            <v>-111.8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 t="e">
            <v>#REF!</v>
          </cell>
        </row>
        <row r="125">
          <cell r="B125" t="str">
            <v xml:space="preserve">    Change in Cash and Equivalents</v>
          </cell>
          <cell r="G125">
            <v>0</v>
          </cell>
          <cell r="H125">
            <v>17.141999999999921</v>
          </cell>
          <cell r="I125">
            <v>-1.8207657603852567E-14</v>
          </cell>
          <cell r="J125">
            <v>0</v>
          </cell>
          <cell r="K125">
            <v>9.5479180117763462E-14</v>
          </cell>
          <cell r="L125">
            <v>9.5479180117763462E-14</v>
          </cell>
          <cell r="M125">
            <v>2.0916601783937949E-13</v>
          </cell>
          <cell r="N125">
            <v>9.5479180117763462E-14</v>
          </cell>
          <cell r="O125">
            <v>2.1316282072803006E-13</v>
          </cell>
          <cell r="P125">
            <v>2.2737367544323206E-13</v>
          </cell>
          <cell r="Q125" t="e">
            <v>#REF!</v>
          </cell>
        </row>
        <row r="126">
          <cell r="B126" t="str">
            <v>Beginning Cash and Equivalents</v>
          </cell>
          <cell r="G126">
            <v>0</v>
          </cell>
          <cell r="H126">
            <v>30</v>
          </cell>
          <cell r="I126">
            <v>29.999999999999758</v>
          </cell>
          <cell r="J126">
            <v>29.999999999999829</v>
          </cell>
          <cell r="K126">
            <v>30</v>
          </cell>
          <cell r="L126">
            <v>30</v>
          </cell>
          <cell r="M126">
            <v>30</v>
          </cell>
          <cell r="N126">
            <v>30</v>
          </cell>
          <cell r="O126">
            <v>30</v>
          </cell>
          <cell r="P126">
            <v>189.75707556597729</v>
          </cell>
          <cell r="Q126" t="e">
            <v>#REF!</v>
          </cell>
        </row>
        <row r="127">
          <cell r="B127" t="str">
            <v xml:space="preserve">    Ending Cash and Equivalents</v>
          </cell>
          <cell r="G127">
            <v>0</v>
          </cell>
          <cell r="H127">
            <v>47.141999999999925</v>
          </cell>
          <cell r="I127">
            <v>29.999999999999741</v>
          </cell>
          <cell r="J127">
            <v>29.999999999999829</v>
          </cell>
          <cell r="K127">
            <v>30.000000000000096</v>
          </cell>
          <cell r="L127">
            <v>30.000000000000096</v>
          </cell>
          <cell r="M127">
            <v>30.00000000000021</v>
          </cell>
          <cell r="N127">
            <v>30.000000000000096</v>
          </cell>
          <cell r="O127">
            <v>30.000000000000213</v>
          </cell>
          <cell r="P127">
            <v>189.75707556597752</v>
          </cell>
          <cell r="Q127" t="e">
            <v>#REF!</v>
          </cell>
        </row>
        <row r="130">
          <cell r="B130" t="str">
            <v>Interest Expense on Revolver</v>
          </cell>
          <cell r="G130">
            <v>118.08498981016794</v>
          </cell>
          <cell r="H130">
            <v>118.08498981016794</v>
          </cell>
          <cell r="I130">
            <v>177.84572792021052</v>
          </cell>
          <cell r="J130">
            <v>204.56800832315002</v>
          </cell>
          <cell r="K130">
            <v>210.44478274047103</v>
          </cell>
          <cell r="L130">
            <v>202.65925740726766</v>
          </cell>
          <cell r="M130">
            <v>180.26668589172436</v>
          </cell>
          <cell r="N130">
            <v>190.52477954160972</v>
          </cell>
          <cell r="O130">
            <v>143.31864225868509</v>
          </cell>
          <cell r="P130">
            <v>82.990542765774421</v>
          </cell>
          <cell r="Q130">
            <v>0</v>
          </cell>
        </row>
        <row r="131">
          <cell r="B131" t="str">
            <v>Conversion of Convertible Debt ($ MM)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B132" t="str">
            <v>Conversion of Convertible Preferred ($ MM)</v>
          </cell>
          <cell r="G132">
            <v>8.2581562500000238</v>
          </cell>
          <cell r="H132">
            <v>8.2720000000000002</v>
          </cell>
          <cell r="I132">
            <v>8.2720000000000002</v>
          </cell>
          <cell r="J132">
            <v>8.2720000000000002</v>
          </cell>
          <cell r="K132">
            <v>8.2720000000000002</v>
          </cell>
          <cell r="L132">
            <v>8.2720000000000002</v>
          </cell>
          <cell r="M132">
            <v>8.2720000000000002</v>
          </cell>
          <cell r="N132">
            <v>0.48</v>
          </cell>
          <cell r="O132">
            <v>0.48</v>
          </cell>
          <cell r="P132">
            <v>0</v>
          </cell>
          <cell r="Q132">
            <v>0</v>
          </cell>
        </row>
        <row r="133">
          <cell r="B133" t="str">
            <v>Proceeds from Conversion of Options / Warrants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 t="str">
            <v>Tax Amortization of Intangibles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Conversion of Opt. / Warr. (Shares MM)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B136" t="str">
            <v>Conversion of Convertible Debt (Shares MM)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B137" t="str">
            <v>Conversion of Convertible Preferred (Shares MM)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</sheetData>
      <sheetData sheetId="13" refreshError="1">
        <row r="2">
          <cell r="B2" t="str">
            <v>Income Statement</v>
          </cell>
        </row>
        <row r="3">
          <cell r="B3" t="str">
            <v>(Dollars in Millions, Except per Share Data)</v>
          </cell>
        </row>
        <row r="5">
          <cell r="H5" t="str">
            <v>Projected Fiscal Year Ending December 31,</v>
          </cell>
          <cell r="S5" t="str">
            <v>Growth</v>
          </cell>
        </row>
        <row r="6">
          <cell r="G6">
            <v>1999</v>
          </cell>
          <cell r="H6">
            <v>2000</v>
          </cell>
          <cell r="I6">
            <v>2001</v>
          </cell>
          <cell r="J6">
            <v>2002</v>
          </cell>
          <cell r="K6">
            <v>2003</v>
          </cell>
          <cell r="L6">
            <v>2004</v>
          </cell>
          <cell r="M6">
            <v>2005</v>
          </cell>
          <cell r="N6">
            <v>2006</v>
          </cell>
          <cell r="O6">
            <v>2007</v>
          </cell>
          <cell r="P6">
            <v>2008</v>
          </cell>
          <cell r="Q6">
            <v>2009</v>
          </cell>
          <cell r="S6">
            <v>2000</v>
          </cell>
        </row>
        <row r="7">
          <cell r="B7" t="str">
            <v>Revenue</v>
          </cell>
        </row>
        <row r="8">
          <cell r="B8" t="str">
            <v>Cincinnati Bell Telephone</v>
          </cell>
          <cell r="G8">
            <v>750.1</v>
          </cell>
          <cell r="H8">
            <v>815.4</v>
          </cell>
          <cell r="I8">
            <v>862.4</v>
          </cell>
          <cell r="J8">
            <v>911.7</v>
          </cell>
          <cell r="K8">
            <v>956.3</v>
          </cell>
          <cell r="L8">
            <v>1001.2</v>
          </cell>
          <cell r="M8">
            <v>1048.2081355223258</v>
          </cell>
          <cell r="S8">
            <v>8.7055059325423123E-2</v>
          </cell>
        </row>
        <row r="9">
          <cell r="B9" t="str">
            <v>Cincinnati Bell Wireless</v>
          </cell>
          <cell r="G9">
            <v>91.4</v>
          </cell>
          <cell r="H9">
            <v>165.881</v>
          </cell>
          <cell r="I9">
            <v>226.81100000000001</v>
          </cell>
          <cell r="J9">
            <v>278.459</v>
          </cell>
          <cell r="K9">
            <v>322.05599999999998</v>
          </cell>
          <cell r="L9">
            <v>347.22300000000001</v>
          </cell>
          <cell r="M9">
            <v>374.35667004806623</v>
          </cell>
          <cell r="S9">
            <v>0.814890590809628</v>
          </cell>
        </row>
        <row r="10">
          <cell r="B10" t="str">
            <v>Cincinnati Bell Directory</v>
          </cell>
          <cell r="G10">
            <v>74.213000000000008</v>
          </cell>
          <cell r="H10">
            <v>77.87541499999999</v>
          </cell>
          <cell r="I10">
            <v>81.289585113999991</v>
          </cell>
          <cell r="J10">
            <v>84.458639573749977</v>
          </cell>
          <cell r="K10">
            <v>87.740606408937722</v>
          </cell>
          <cell r="L10">
            <v>91.515013774988603</v>
          </cell>
          <cell r="M10">
            <v>95.451787821051937</v>
          </cell>
          <cell r="S10">
            <v>4.9350046487811827E-2</v>
          </cell>
        </row>
        <row r="11">
          <cell r="B11" t="str">
            <v>Cincinnati Bell Supply/Other</v>
          </cell>
          <cell r="G11">
            <v>117.6</v>
          </cell>
          <cell r="H11">
            <v>137.67421514749998</v>
          </cell>
          <cell r="I11">
            <v>162.90879721370769</v>
          </cell>
          <cell r="J11">
            <v>186.07099016028209</v>
          </cell>
          <cell r="K11">
            <v>210.74046596086413</v>
          </cell>
          <cell r="L11">
            <v>243.21298253610493</v>
          </cell>
          <cell r="M11">
            <v>280.68911494716298</v>
          </cell>
          <cell r="S11">
            <v>0.17069910839710878</v>
          </cell>
        </row>
        <row r="12">
          <cell r="B12" t="str">
            <v>Adjustments (EW, CBI and Eliminations)</v>
          </cell>
          <cell r="G12">
            <v>-1.1000000000000001</v>
          </cell>
          <cell r="H12">
            <v>0.84</v>
          </cell>
          <cell r="I12">
            <v>10.343999999999998</v>
          </cell>
          <cell r="J12">
            <v>23.015999999999998</v>
          </cell>
          <cell r="K12">
            <v>42.024000000000001</v>
          </cell>
          <cell r="L12">
            <v>70.536000000000001</v>
          </cell>
          <cell r="M12">
            <v>76.408371444777103</v>
          </cell>
          <cell r="S12">
            <v>-1.7636363636363637</v>
          </cell>
        </row>
        <row r="13">
          <cell r="B13" t="str">
            <v>Total Revenues</v>
          </cell>
          <cell r="G13">
            <v>1032.213</v>
          </cell>
          <cell r="H13">
            <v>1197.6706301474999</v>
          </cell>
          <cell r="I13">
            <v>1343.7533823277076</v>
          </cell>
          <cell r="J13">
            <v>1483.7046297340321</v>
          </cell>
          <cell r="K13">
            <v>1618.8610723698021</v>
          </cell>
          <cell r="L13">
            <v>1753.6869963110935</v>
          </cell>
          <cell r="M13">
            <v>1875.1140797833841</v>
          </cell>
          <cell r="N13" t="e">
            <v>#REF!</v>
          </cell>
          <cell r="O13" t="e">
            <v>#REF!</v>
          </cell>
          <cell r="P13" t="e">
            <v>#REF!</v>
          </cell>
          <cell r="Q13" t="e">
            <v>#REF!</v>
          </cell>
          <cell r="S13">
            <v>0.16029407704369159</v>
          </cell>
        </row>
        <row r="14">
          <cell r="B14" t="str">
            <v>Cost of Goods Sold (excl. Deprec.)</v>
          </cell>
          <cell r="G14">
            <v>449.20899999999995</v>
          </cell>
          <cell r="H14">
            <v>505.38962595988335</v>
          </cell>
          <cell r="I14">
            <v>549.96273888532528</v>
          </cell>
          <cell r="J14">
            <v>582.73466704368468</v>
          </cell>
          <cell r="K14">
            <v>606.38511664938574</v>
          </cell>
          <cell r="L14">
            <v>650.09684454724959</v>
          </cell>
          <cell r="M14">
            <v>701.44699008620569</v>
          </cell>
          <cell r="N14" t="e">
            <v>#REF!</v>
          </cell>
          <cell r="O14" t="e">
            <v>#REF!</v>
          </cell>
          <cell r="P14" t="e">
            <v>#REF!</v>
          </cell>
          <cell r="Q14" t="e">
            <v>#REF!</v>
          </cell>
          <cell r="S14">
            <v>0.12506567312739381</v>
          </cell>
        </row>
        <row r="15">
          <cell r="B15" t="str">
            <v>COGS %</v>
          </cell>
          <cell r="G15">
            <v>0.43519021752293369</v>
          </cell>
          <cell r="H15">
            <v>0.42197713898823902</v>
          </cell>
          <cell r="I15">
            <v>0.40927356620502497</v>
          </cell>
          <cell r="J15">
            <v>0.39275651997402294</v>
          </cell>
          <cell r="K15">
            <v>0.37457514236333866</v>
          </cell>
          <cell r="L15">
            <v>0.37070289391136385</v>
          </cell>
          <cell r="M15">
            <v>0.37408230125776554</v>
          </cell>
        </row>
        <row r="16">
          <cell r="B16" t="str">
            <v xml:space="preserve">    Gross Profit (Before Deprec.)</v>
          </cell>
          <cell r="G16">
            <v>583.00400000000002</v>
          </cell>
          <cell r="H16">
            <v>692.28100418761653</v>
          </cell>
          <cell r="I16">
            <v>793.79064344238236</v>
          </cell>
          <cell r="J16">
            <v>900.96996269034742</v>
          </cell>
          <cell r="K16">
            <v>1012.4759557204163</v>
          </cell>
          <cell r="L16">
            <v>1103.590151763844</v>
          </cell>
          <cell r="M16">
            <v>1173.6670896971784</v>
          </cell>
          <cell r="N16" t="e">
            <v>#REF!</v>
          </cell>
          <cell r="O16" t="e">
            <v>#REF!</v>
          </cell>
          <cell r="P16" t="e">
            <v>#REF!</v>
          </cell>
          <cell r="Q16" t="e">
            <v>#REF!</v>
          </cell>
          <cell r="S16">
            <v>0.18743782922178331</v>
          </cell>
        </row>
        <row r="17">
          <cell r="B17" t="str">
            <v>Selling, General &amp; Administration</v>
          </cell>
          <cell r="G17">
            <v>210.536</v>
          </cell>
          <cell r="H17">
            <v>219.74512973717842</v>
          </cell>
          <cell r="I17">
            <v>233.23709272614104</v>
          </cell>
          <cell r="J17">
            <v>250.2572924764892</v>
          </cell>
          <cell r="K17">
            <v>265.25259624340111</v>
          </cell>
          <cell r="L17">
            <v>287.31252905090668</v>
          </cell>
          <cell r="M17">
            <v>307.90370640299545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S17">
            <v>4.3741354149306577E-2</v>
          </cell>
        </row>
        <row r="18">
          <cell r="B18" t="str">
            <v>Selling, General &amp; Administration%</v>
          </cell>
          <cell r="G18">
            <v>0.20396565437559885</v>
          </cell>
          <cell r="H18">
            <v>0.18347709646191757</v>
          </cell>
          <cell r="I18">
            <v>0.17357135304256327</v>
          </cell>
          <cell r="J18">
            <v>0.16867056114891962</v>
          </cell>
          <cell r="K18">
            <v>0.16385136487043067</v>
          </cell>
          <cell r="L18">
            <v>0.16383341477428573</v>
          </cell>
          <cell r="M18">
            <v>0.16420531941105415</v>
          </cell>
        </row>
        <row r="19">
          <cell r="B19" t="str">
            <v>Rent Expense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 t="str">
            <v>n/a</v>
          </cell>
        </row>
        <row r="20">
          <cell r="B20" t="str">
            <v>Other Operating Expenses/Restructuring (Income)</v>
          </cell>
          <cell r="G20">
            <v>36.856999999999999</v>
          </cell>
          <cell r="H20">
            <v>38.215879999999999</v>
          </cell>
          <cell r="I20">
            <v>45.590542400000004</v>
          </cell>
          <cell r="J20">
            <v>56.451892399999991</v>
          </cell>
          <cell r="K20">
            <v>72.303746899999993</v>
          </cell>
          <cell r="L20">
            <v>95.605973014999989</v>
          </cell>
          <cell r="M20">
            <v>97.236352554642366</v>
          </cell>
          <cell r="N20" t="e">
            <v>#REF!</v>
          </cell>
          <cell r="O20" t="e">
            <v>#REF!</v>
          </cell>
          <cell r="P20" t="e">
            <v>#REF!</v>
          </cell>
          <cell r="Q20" t="e">
            <v>#REF!</v>
          </cell>
          <cell r="S20">
            <v>3.6868980112326089E-2</v>
          </cell>
        </row>
        <row r="21">
          <cell r="B21" t="str">
            <v xml:space="preserve">    EBITDA (Operating Cash Flow)</v>
          </cell>
          <cell r="G21">
            <v>335.61099999999999</v>
          </cell>
          <cell r="H21">
            <v>434.31999445043812</v>
          </cell>
          <cell r="I21">
            <v>514.96300831624126</v>
          </cell>
          <cell r="J21">
            <v>594.26077781385823</v>
          </cell>
          <cell r="K21">
            <v>674.91961257701519</v>
          </cell>
          <cell r="L21">
            <v>720.67164969793737</v>
          </cell>
          <cell r="M21">
            <v>768.52703073954058</v>
          </cell>
          <cell r="N21" t="e">
            <v>#REF!</v>
          </cell>
          <cell r="O21" t="e">
            <v>#REF!</v>
          </cell>
          <cell r="P21" t="e">
            <v>#REF!</v>
          </cell>
          <cell r="Q21" t="e">
            <v>#REF!</v>
          </cell>
          <cell r="S21">
            <v>0.29411727997723003</v>
          </cell>
        </row>
        <row r="22">
          <cell r="B22" t="str">
            <v>Depreciation</v>
          </cell>
          <cell r="G22">
            <v>129.55699999999999</v>
          </cell>
          <cell r="H22">
            <v>142.87894</v>
          </cell>
          <cell r="I22">
            <v>148.38362499999999</v>
          </cell>
          <cell r="J22">
            <v>152.07407000400002</v>
          </cell>
          <cell r="K22">
            <v>154.33559455376002</v>
          </cell>
          <cell r="L22">
            <v>156.27749207413763</v>
          </cell>
          <cell r="M22">
            <v>158.30422287141644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S22">
            <v>0.10282686385143225</v>
          </cell>
        </row>
        <row r="23">
          <cell r="B23" t="str">
            <v>Amortization of Intangibles</v>
          </cell>
          <cell r="G23">
            <v>4.8269999999999982</v>
          </cell>
          <cell r="H23">
            <v>1.7</v>
          </cell>
          <cell r="I23">
            <v>1.7</v>
          </cell>
          <cell r="J23">
            <v>1.7</v>
          </cell>
          <cell r="K23">
            <v>1.7</v>
          </cell>
          <cell r="L23">
            <v>1.7</v>
          </cell>
          <cell r="M23">
            <v>1.7</v>
          </cell>
          <cell r="N23" t="e">
            <v>#REF!</v>
          </cell>
          <cell r="O23" t="e">
            <v>#REF!</v>
          </cell>
          <cell r="P23" t="e">
            <v>#REF!</v>
          </cell>
          <cell r="Q23" t="e">
            <v>#REF!</v>
          </cell>
          <cell r="S23">
            <v>-0.64781437746012005</v>
          </cell>
        </row>
        <row r="24">
          <cell r="B24" t="str">
            <v xml:space="preserve">    EBIT (Operating Income)</v>
          </cell>
          <cell r="G24">
            <v>201.227</v>
          </cell>
          <cell r="H24">
            <v>289.74105445043813</v>
          </cell>
          <cell r="I24">
            <v>364.87938331624127</v>
          </cell>
          <cell r="J24">
            <v>440.48670780985822</v>
          </cell>
          <cell r="K24">
            <v>518.88401802325518</v>
          </cell>
          <cell r="L24">
            <v>562.69415762379981</v>
          </cell>
          <cell r="M24">
            <v>608.52280786812412</v>
          </cell>
          <cell r="N24" t="e">
            <v>#REF!</v>
          </cell>
          <cell r="O24" t="e">
            <v>#REF!</v>
          </cell>
          <cell r="P24" t="e">
            <v>#REF!</v>
          </cell>
          <cell r="Q24" t="e">
            <v>#REF!</v>
          </cell>
          <cell r="S24">
            <v>0.4398716596204193</v>
          </cell>
        </row>
        <row r="25">
          <cell r="B25" t="str">
            <v>Other Expenses (Income):</v>
          </cell>
        </row>
        <row r="26">
          <cell r="B26" t="str">
            <v>Equity Earnings in Uncons. Subs.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e">
            <v>#REF!</v>
          </cell>
          <cell r="O26" t="e">
            <v>#REF!</v>
          </cell>
          <cell r="P26" t="e">
            <v>#REF!</v>
          </cell>
          <cell r="Q26" t="e">
            <v>#REF!</v>
          </cell>
          <cell r="S26" t="str">
            <v>n/a</v>
          </cell>
        </row>
        <row r="27">
          <cell r="B27" t="str">
            <v>Non-Operating Expense (Income)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 t="e">
            <v>#REF!</v>
          </cell>
          <cell r="O27" t="e">
            <v>#REF!</v>
          </cell>
          <cell r="P27" t="e">
            <v>#REF!</v>
          </cell>
          <cell r="Q27" t="e">
            <v>#REF!</v>
          </cell>
          <cell r="S27" t="str">
            <v>n/a</v>
          </cell>
        </row>
        <row r="28">
          <cell r="B28" t="str">
            <v>Loss on Debt Redemption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 t="str">
            <v>n/a</v>
          </cell>
        </row>
        <row r="29">
          <cell r="B29" t="str">
            <v>Loss on Preferred Redemption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 t="str">
            <v>n/a</v>
          </cell>
        </row>
        <row r="30">
          <cell r="B30" t="str">
            <v>Interest (Income)</v>
          </cell>
          <cell r="G30">
            <v>-0.86035124489652615</v>
          </cell>
          <cell r="H30">
            <v>-1.957164172574448</v>
          </cell>
          <cell r="I30">
            <v>-5.2708408551522608</v>
          </cell>
          <cell r="J30">
            <v>-12.065536580766588</v>
          </cell>
          <cell r="K30">
            <v>-21.36695848173974</v>
          </cell>
          <cell r="L30">
            <v>-32.723151070555886</v>
          </cell>
          <cell r="M30">
            <v>-45.941796259404768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S30">
            <v>1.2748431924566281</v>
          </cell>
        </row>
        <row r="31">
          <cell r="B31" t="str">
            <v>Straight &amp; Revolver Debt Interest Expense</v>
          </cell>
          <cell r="G31">
            <v>39.037580696951323</v>
          </cell>
          <cell r="H31">
            <v>32.858499999999992</v>
          </cell>
          <cell r="I31">
            <v>32.858499999999992</v>
          </cell>
          <cell r="J31">
            <v>32.858499999999992</v>
          </cell>
          <cell r="K31">
            <v>32.858499999999992</v>
          </cell>
          <cell r="L31">
            <v>32.858499999999992</v>
          </cell>
          <cell r="M31">
            <v>32.858499999999992</v>
          </cell>
          <cell r="N31" t="e">
            <v>#REF!</v>
          </cell>
          <cell r="O31" t="e">
            <v>#REF!</v>
          </cell>
          <cell r="P31" t="e">
            <v>#REF!</v>
          </cell>
          <cell r="Q31" t="e">
            <v>#REF!</v>
          </cell>
          <cell r="S31">
            <v>-0.15828544153182866</v>
          </cell>
        </row>
        <row r="32">
          <cell r="B32" t="str">
            <v>Minority Interest/PCS</v>
          </cell>
          <cell r="G32">
            <v>-9.3160000000000007</v>
          </cell>
          <cell r="H32">
            <v>-4.9421477120000015</v>
          </cell>
          <cell r="I32">
            <v>1.6314816319999927</v>
          </cell>
          <cell r="J32">
            <v>8.744717756</v>
          </cell>
          <cell r="K32">
            <v>16.972461404000001</v>
          </cell>
          <cell r="L32">
            <v>18.137495999999999</v>
          </cell>
          <cell r="M32">
            <v>18.137495999999999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  <cell r="S32">
            <v>-0.46949895749248594</v>
          </cell>
        </row>
        <row r="33">
          <cell r="B33" t="str">
            <v xml:space="preserve">    Pre-Tax Income</v>
          </cell>
          <cell r="G33">
            <v>172.3657705479452</v>
          </cell>
          <cell r="H33">
            <v>263.78186633501258</v>
          </cell>
          <cell r="I33">
            <v>335.66024253939355</v>
          </cell>
          <cell r="J33">
            <v>410.94902663462483</v>
          </cell>
          <cell r="K33">
            <v>490.42001510099493</v>
          </cell>
          <cell r="L33">
            <v>544.42131269435572</v>
          </cell>
          <cell r="M33">
            <v>603.46860812752891</v>
          </cell>
          <cell r="N33" t="e">
            <v>#REF!</v>
          </cell>
          <cell r="O33" t="e">
            <v>#REF!</v>
          </cell>
          <cell r="P33" t="e">
            <v>#REF!</v>
          </cell>
          <cell r="Q33" t="e">
            <v>#REF!</v>
          </cell>
          <cell r="S33">
            <v>0.53036107747181216</v>
          </cell>
        </row>
        <row r="34">
          <cell r="B34" t="str">
            <v>Income Taxes</v>
          </cell>
          <cell r="G34">
            <v>66.954682588807017</v>
          </cell>
          <cell r="H34">
            <v>95.620926546442064</v>
          </cell>
          <cell r="I34">
            <v>121.67683792053016</v>
          </cell>
          <cell r="J34">
            <v>148.96902215505145</v>
          </cell>
          <cell r="K34">
            <v>177.77725547411026</v>
          </cell>
          <cell r="L34">
            <v>197.35272585168923</v>
          </cell>
          <cell r="M34">
            <v>218.75737044609252</v>
          </cell>
          <cell r="N34" t="e">
            <v>#REF!</v>
          </cell>
          <cell r="O34" t="e">
            <v>#REF!</v>
          </cell>
          <cell r="P34" t="e">
            <v>#REF!</v>
          </cell>
          <cell r="Q34" t="e">
            <v>#REF!</v>
          </cell>
          <cell r="S34">
            <v>0.42814397513740521</v>
          </cell>
        </row>
        <row r="35">
          <cell r="B35" t="str">
            <v xml:space="preserve">    Net Income</v>
          </cell>
          <cell r="G35">
            <v>105.41108795913819</v>
          </cell>
          <cell r="H35">
            <v>168.16093978857052</v>
          </cell>
          <cell r="I35">
            <v>213.9834046188634</v>
          </cell>
          <cell r="J35">
            <v>261.98000447957338</v>
          </cell>
          <cell r="K35">
            <v>312.64275962688464</v>
          </cell>
          <cell r="L35">
            <v>347.06858684266649</v>
          </cell>
          <cell r="M35">
            <v>384.71123768143639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S35">
            <v>0.59528701433910669</v>
          </cell>
        </row>
        <row r="36">
          <cell r="B36" t="str">
            <v>Minority Interest in Net Income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 t="e">
            <v>#REF!</v>
          </cell>
          <cell r="O36" t="e">
            <v>#REF!</v>
          </cell>
          <cell r="P36" t="e">
            <v>#REF!</v>
          </cell>
          <cell r="Q36" t="e">
            <v>#REF!</v>
          </cell>
          <cell r="S36" t="str">
            <v>n/a</v>
          </cell>
        </row>
        <row r="37">
          <cell r="B37" t="str">
            <v xml:space="preserve">    Adjusted Net Income</v>
          </cell>
          <cell r="G37">
            <v>105.41108795913819</v>
          </cell>
          <cell r="H37">
            <v>168.16093978857052</v>
          </cell>
          <cell r="I37">
            <v>213.9834046188634</v>
          </cell>
          <cell r="J37">
            <v>261.98000447957338</v>
          </cell>
          <cell r="K37">
            <v>312.64275962688464</v>
          </cell>
          <cell r="L37">
            <v>347.06858684266649</v>
          </cell>
          <cell r="M37">
            <v>384.71123768143639</v>
          </cell>
          <cell r="N37" t="e">
            <v>#REF!</v>
          </cell>
          <cell r="O37" t="e">
            <v>#REF!</v>
          </cell>
          <cell r="P37" t="e">
            <v>#REF!</v>
          </cell>
          <cell r="Q37" t="e">
            <v>#REF!</v>
          </cell>
          <cell r="S37">
            <v>0.59528701433910669</v>
          </cell>
        </row>
        <row r="38">
          <cell r="B38" t="str">
            <v>Straight Preferred Dividends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 t="str">
            <v>n/a</v>
          </cell>
        </row>
        <row r="39">
          <cell r="B39" t="str">
            <v>Convertible Preferred Dividends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 t="str">
            <v>n/a</v>
          </cell>
        </row>
        <row r="40">
          <cell r="B40" t="str">
            <v xml:space="preserve">    Net Income to Common</v>
          </cell>
          <cell r="G40">
            <v>105.41108795913819</v>
          </cell>
          <cell r="H40">
            <v>168.16093978857052</v>
          </cell>
          <cell r="I40">
            <v>213.9834046188634</v>
          </cell>
          <cell r="J40">
            <v>261.98000447957338</v>
          </cell>
          <cell r="K40">
            <v>312.64275962688464</v>
          </cell>
          <cell r="L40">
            <v>347.06858684266649</v>
          </cell>
          <cell r="M40">
            <v>384.71123768143639</v>
          </cell>
          <cell r="N40" t="e">
            <v>#REF!</v>
          </cell>
          <cell r="O40" t="e">
            <v>#REF!</v>
          </cell>
          <cell r="P40" t="e">
            <v>#REF!</v>
          </cell>
          <cell r="Q40" t="e">
            <v>#REF!</v>
          </cell>
          <cell r="S40">
            <v>0.59528701433910669</v>
          </cell>
        </row>
        <row r="41">
          <cell r="B41" t="str">
            <v>Extraordinary Charges (Income)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 t="str">
            <v>n/a</v>
          </cell>
        </row>
        <row r="42">
          <cell r="B42" t="str">
            <v xml:space="preserve">    Adjusted Net Income to Common</v>
          </cell>
          <cell r="G42">
            <v>105.41108795913819</v>
          </cell>
          <cell r="H42">
            <v>168.16093978857052</v>
          </cell>
          <cell r="I42">
            <v>213.9834046188634</v>
          </cell>
          <cell r="J42">
            <v>261.98000447957338</v>
          </cell>
          <cell r="K42">
            <v>312.64275962688464</v>
          </cell>
          <cell r="L42">
            <v>347.06858684266649</v>
          </cell>
          <cell r="M42">
            <v>384.71123768143639</v>
          </cell>
          <cell r="N42" t="e">
            <v>#REF!</v>
          </cell>
          <cell r="O42" t="e">
            <v>#REF!</v>
          </cell>
          <cell r="P42" t="e">
            <v>#REF!</v>
          </cell>
          <cell r="Q42" t="e">
            <v>#REF!</v>
          </cell>
          <cell r="S42">
            <v>0.59528701433910669</v>
          </cell>
        </row>
        <row r="43">
          <cell r="B43" t="str">
            <v>Basic Earnings Per Share</v>
          </cell>
          <cell r="G43">
            <v>0.76106000578993249</v>
          </cell>
          <cell r="H43">
            <v>1.2141091443695247</v>
          </cell>
          <cell r="I43">
            <v>1.5449438414041496</v>
          </cell>
          <cell r="J43">
            <v>1.8914756273396949</v>
          </cell>
          <cell r="K43">
            <v>2.2572568508547497</v>
          </cell>
          <cell r="L43">
            <v>2.5058086945689748</v>
          </cell>
          <cell r="M43">
            <v>2.7775857592019473</v>
          </cell>
          <cell r="N43" t="e">
            <v>#REF!</v>
          </cell>
          <cell r="O43" t="e">
            <v>#REF!</v>
          </cell>
          <cell r="P43" t="e">
            <v>#REF!</v>
          </cell>
          <cell r="Q43" t="e">
            <v>#REF!</v>
          </cell>
        </row>
        <row r="44">
          <cell r="B44" t="str">
            <v>Basic Shares Outstanding (MM)</v>
          </cell>
          <cell r="G44">
            <v>138.50561999999999</v>
          </cell>
          <cell r="H44">
            <v>138.50561999999999</v>
          </cell>
          <cell r="I44">
            <v>138.50561999999999</v>
          </cell>
          <cell r="J44">
            <v>138.50561999999999</v>
          </cell>
          <cell r="K44">
            <v>138.50561999999999</v>
          </cell>
          <cell r="L44">
            <v>138.50561999999999</v>
          </cell>
          <cell r="M44">
            <v>138.50561999999999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Fully Diluted Earnings Per Share</v>
          </cell>
          <cell r="G45">
            <v>0.70568004959550812</v>
          </cell>
          <cell r="H45">
            <v>1.1257622193978909</v>
          </cell>
          <cell r="I45">
            <v>1.4325231103068654</v>
          </cell>
          <cell r="J45">
            <v>1.7538388620544529</v>
          </cell>
          <cell r="K45">
            <v>2.0930033300168609</v>
          </cell>
          <cell r="L45">
            <v>2.323468833479045</v>
          </cell>
          <cell r="M45">
            <v>2.5754695311770588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</row>
        <row r="46">
          <cell r="B46" t="str">
            <v>Fully Diluted Shares Outstanding (MM)</v>
          </cell>
          <cell r="G46">
            <v>149.37518499999999</v>
          </cell>
          <cell r="H46">
            <v>149.37518499999999</v>
          </cell>
          <cell r="I46">
            <v>149.37518499999999</v>
          </cell>
          <cell r="J46">
            <v>149.37518499999999</v>
          </cell>
          <cell r="K46">
            <v>149.37518499999999</v>
          </cell>
          <cell r="L46">
            <v>149.37518499999999</v>
          </cell>
          <cell r="M46">
            <v>149.37518499999999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B47" t="str">
            <v>Balance Sheet</v>
          </cell>
        </row>
        <row r="48">
          <cell r="B48" t="str">
            <v>(Dollars in Millions, Except per Share Data)</v>
          </cell>
        </row>
        <row r="50">
          <cell r="H50" t="str">
            <v>Projected Fiscal Year Ending December 31,</v>
          </cell>
        </row>
        <row r="51">
          <cell r="G51">
            <v>1999</v>
          </cell>
          <cell r="H51">
            <v>2000</v>
          </cell>
          <cell r="I51">
            <v>2001</v>
          </cell>
          <cell r="J51">
            <v>2002</v>
          </cell>
          <cell r="K51">
            <v>2003</v>
          </cell>
          <cell r="L51">
            <v>2004</v>
          </cell>
          <cell r="M51">
            <v>2005</v>
          </cell>
          <cell r="N51">
            <v>2006</v>
          </cell>
          <cell r="O51">
            <v>2007</v>
          </cell>
          <cell r="P51">
            <v>2008</v>
          </cell>
          <cell r="Q51">
            <v>2009</v>
          </cell>
        </row>
        <row r="52">
          <cell r="B52" t="str">
            <v>Cash and Equivalents</v>
          </cell>
          <cell r="G52">
            <v>32.917562244826307</v>
          </cell>
          <cell r="H52">
            <v>64.94064638389608</v>
          </cell>
          <cell r="I52">
            <v>198.60139637371697</v>
          </cell>
          <cell r="J52">
            <v>404.67543266461257</v>
          </cell>
          <cell r="K52">
            <v>663.6724914223754</v>
          </cell>
          <cell r="L52">
            <v>972.4850621054602</v>
          </cell>
          <cell r="M52">
            <v>1324.6047508652166</v>
          </cell>
          <cell r="N52">
            <v>0</v>
          </cell>
          <cell r="O52">
            <v>0</v>
          </cell>
          <cell r="P52">
            <v>0</v>
          </cell>
          <cell r="Q52" t="e">
            <v>#REF!</v>
          </cell>
        </row>
        <row r="53">
          <cell r="B53" t="str">
            <v>Accounts Receivable</v>
          </cell>
          <cell r="G53">
            <v>149.52093327739723</v>
          </cell>
          <cell r="H53">
            <v>172.14687145957191</v>
          </cell>
          <cell r="I53">
            <v>191.79176047179354</v>
          </cell>
          <cell r="J53">
            <v>210.09904948229226</v>
          </cell>
          <cell r="K53">
            <v>226.80533232716328</v>
          </cell>
          <cell r="L53">
            <v>242.09706111323945</v>
          </cell>
          <cell r="M53">
            <v>258.71794435007359</v>
          </cell>
          <cell r="N53">
            <v>0</v>
          </cell>
          <cell r="O53">
            <v>0</v>
          </cell>
          <cell r="P53">
            <v>0</v>
          </cell>
          <cell r="Q53" t="e">
            <v>#REF!</v>
          </cell>
        </row>
        <row r="54">
          <cell r="B54" t="str">
            <v>Inventory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 t="e">
            <v>#REF!</v>
          </cell>
        </row>
        <row r="55">
          <cell r="B55" t="str">
            <v>Other Current Assets</v>
          </cell>
          <cell r="G55">
            <v>50.3</v>
          </cell>
          <cell r="H55">
            <v>70.3</v>
          </cell>
          <cell r="I55">
            <v>74.5</v>
          </cell>
          <cell r="J55">
            <v>78.099999999999994</v>
          </cell>
          <cell r="K55">
            <v>81</v>
          </cell>
          <cell r="L55">
            <v>83.6</v>
          </cell>
          <cell r="M55">
            <v>85</v>
          </cell>
          <cell r="N55">
            <v>0</v>
          </cell>
          <cell r="O55">
            <v>0</v>
          </cell>
          <cell r="P55">
            <v>0</v>
          </cell>
          <cell r="Q55" t="e">
            <v>#REF!</v>
          </cell>
        </row>
        <row r="56">
          <cell r="B56" t="str">
            <v xml:space="preserve">    Total Current Assets</v>
          </cell>
          <cell r="G56">
            <v>232.73849552222356</v>
          </cell>
          <cell r="H56">
            <v>307.387517843468</v>
          </cell>
          <cell r="I56">
            <v>464.89315684551048</v>
          </cell>
          <cell r="J56">
            <v>692.87448214690482</v>
          </cell>
          <cell r="K56">
            <v>971.47782374953863</v>
          </cell>
          <cell r="L56">
            <v>1298.1821232186996</v>
          </cell>
          <cell r="M56">
            <v>1668.3226952152902</v>
          </cell>
          <cell r="N56">
            <v>0</v>
          </cell>
          <cell r="O56">
            <v>0</v>
          </cell>
          <cell r="P56">
            <v>0</v>
          </cell>
          <cell r="Q56" t="e">
            <v>#REF!</v>
          </cell>
        </row>
        <row r="57">
          <cell r="B57" t="str">
            <v>Net Property, Plant &amp; Equipment</v>
          </cell>
          <cell r="G57">
            <v>753.56740000000013</v>
          </cell>
          <cell r="H57">
            <v>818.24246000000016</v>
          </cell>
          <cell r="I57">
            <v>836.30683500000009</v>
          </cell>
          <cell r="J57">
            <v>835.76476499600017</v>
          </cell>
          <cell r="K57">
            <v>830.76517044224011</v>
          </cell>
          <cell r="L57">
            <v>821.98367836810246</v>
          </cell>
          <cell r="M57">
            <v>811.17545549668603</v>
          </cell>
          <cell r="N57">
            <v>0</v>
          </cell>
          <cell r="O57">
            <v>0</v>
          </cell>
          <cell r="P57">
            <v>0</v>
          </cell>
          <cell r="Q57" t="e">
            <v>#REF!</v>
          </cell>
        </row>
        <row r="58">
          <cell r="B58" t="str">
            <v>Intangible Assets</v>
          </cell>
          <cell r="G58">
            <v>101.6</v>
          </cell>
          <cell r="H58">
            <v>99.9</v>
          </cell>
          <cell r="I58">
            <v>98.2</v>
          </cell>
          <cell r="J58">
            <v>96.5</v>
          </cell>
          <cell r="K58">
            <v>94.8</v>
          </cell>
          <cell r="L58">
            <v>93.1</v>
          </cell>
          <cell r="M58">
            <v>91.4</v>
          </cell>
          <cell r="N58">
            <v>0</v>
          </cell>
          <cell r="O58">
            <v>0</v>
          </cell>
          <cell r="P58">
            <v>0</v>
          </cell>
          <cell r="Q58" t="e">
            <v>#REF!</v>
          </cell>
        </row>
        <row r="59">
          <cell r="B59" t="str">
            <v>Investment in Uncons. Subs.</v>
          </cell>
          <cell r="G59">
            <v>2.5</v>
          </cell>
          <cell r="H59">
            <v>2.5</v>
          </cell>
          <cell r="I59">
            <v>2.5</v>
          </cell>
          <cell r="J59">
            <v>2.5</v>
          </cell>
          <cell r="K59">
            <v>2.5</v>
          </cell>
          <cell r="L59">
            <v>2.5</v>
          </cell>
          <cell r="M59">
            <v>2.5</v>
          </cell>
          <cell r="N59">
            <v>0</v>
          </cell>
          <cell r="O59">
            <v>0</v>
          </cell>
          <cell r="P59">
            <v>0</v>
          </cell>
          <cell r="Q59" t="e">
            <v>#REF!</v>
          </cell>
        </row>
        <row r="60">
          <cell r="B60" t="str">
            <v>Other Long-Term Assets</v>
          </cell>
          <cell r="G60">
            <v>41</v>
          </cell>
          <cell r="H60">
            <v>46</v>
          </cell>
          <cell r="I60">
            <v>51</v>
          </cell>
          <cell r="J60">
            <v>56</v>
          </cell>
          <cell r="K60">
            <v>61</v>
          </cell>
          <cell r="L60">
            <v>66</v>
          </cell>
          <cell r="M60">
            <v>71</v>
          </cell>
          <cell r="N60">
            <v>0</v>
          </cell>
          <cell r="O60">
            <v>0</v>
          </cell>
          <cell r="P60">
            <v>0</v>
          </cell>
          <cell r="Q60" t="e">
            <v>#REF!</v>
          </cell>
        </row>
        <row r="61">
          <cell r="B61" t="str">
            <v xml:space="preserve">    Total Assets</v>
          </cell>
          <cell r="G61">
            <v>1131.4058955222238</v>
          </cell>
          <cell r="H61">
            <v>1274.0299778434683</v>
          </cell>
          <cell r="I61">
            <v>1452.8999918455106</v>
          </cell>
          <cell r="J61">
            <v>1683.6392471429049</v>
          </cell>
          <cell r="K61">
            <v>1960.5429941917787</v>
          </cell>
          <cell r="L61">
            <v>2281.7658015868019</v>
          </cell>
          <cell r="M61">
            <v>2644.3981507119761</v>
          </cell>
          <cell r="N61">
            <v>0</v>
          </cell>
          <cell r="O61">
            <v>0</v>
          </cell>
          <cell r="P61">
            <v>0</v>
          </cell>
          <cell r="Q61" t="e">
            <v>#REF!</v>
          </cell>
        </row>
        <row r="62">
          <cell r="B62" t="str">
            <v>Accounts Payable</v>
          </cell>
          <cell r="G62">
            <v>237.0602534522526</v>
          </cell>
          <cell r="H62">
            <v>258.92564398492652</v>
          </cell>
          <cell r="I62">
            <v>271.21450136810563</v>
          </cell>
          <cell r="J62">
            <v>287.37600018592667</v>
          </cell>
          <cell r="K62">
            <v>299.03923560791623</v>
          </cell>
          <cell r="L62">
            <v>320.59570416028743</v>
          </cell>
          <cell r="M62">
            <v>345.91906360415624</v>
          </cell>
          <cell r="N62">
            <v>0</v>
          </cell>
          <cell r="O62">
            <v>0</v>
          </cell>
          <cell r="P62">
            <v>0</v>
          </cell>
          <cell r="Q62" t="e">
            <v>#REF!</v>
          </cell>
        </row>
        <row r="63">
          <cell r="B63" t="str">
            <v>Other Current Liabilities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 t="e">
            <v>#REF!</v>
          </cell>
        </row>
        <row r="64">
          <cell r="B64" t="str">
            <v xml:space="preserve">    Total Current Liabilities</v>
          </cell>
          <cell r="G64">
            <v>237.0602534522526</v>
          </cell>
          <cell r="H64">
            <v>258.92564398492652</v>
          </cell>
          <cell r="I64">
            <v>271.21450136810563</v>
          </cell>
          <cell r="J64">
            <v>287.37600018592667</v>
          </cell>
          <cell r="K64">
            <v>299.03923560791623</v>
          </cell>
          <cell r="L64">
            <v>320.59570416028743</v>
          </cell>
          <cell r="M64">
            <v>345.91906360415624</v>
          </cell>
          <cell r="N64">
            <v>0</v>
          </cell>
          <cell r="O64">
            <v>0</v>
          </cell>
          <cell r="P64">
            <v>0</v>
          </cell>
          <cell r="Q64" t="e">
            <v>#REF!</v>
          </cell>
        </row>
        <row r="65">
          <cell r="B65" t="str">
            <v>Revolver/New Debt Financing (a)</v>
          </cell>
          <cell r="G65">
            <v>184.6</v>
          </cell>
          <cell r="H65">
            <v>184.6</v>
          </cell>
          <cell r="I65">
            <v>184.6</v>
          </cell>
          <cell r="J65">
            <v>184.6</v>
          </cell>
          <cell r="K65">
            <v>184.6</v>
          </cell>
          <cell r="L65">
            <v>184.6</v>
          </cell>
          <cell r="M65">
            <v>184.6</v>
          </cell>
          <cell r="N65">
            <v>0</v>
          </cell>
          <cell r="O65">
            <v>0</v>
          </cell>
          <cell r="P65">
            <v>0</v>
          </cell>
          <cell r="Q65" t="e">
            <v>#REF!</v>
          </cell>
        </row>
        <row r="66">
          <cell r="B66" t="str">
            <v>Straight Debt</v>
          </cell>
          <cell r="G66">
            <v>368.4</v>
          </cell>
          <cell r="H66">
            <v>368.4</v>
          </cell>
          <cell r="I66">
            <v>368.4</v>
          </cell>
          <cell r="J66">
            <v>368.4</v>
          </cell>
          <cell r="K66">
            <v>368.4</v>
          </cell>
          <cell r="L66">
            <v>368.4</v>
          </cell>
          <cell r="M66">
            <v>368.4</v>
          </cell>
          <cell r="N66">
            <v>0</v>
          </cell>
          <cell r="O66">
            <v>0</v>
          </cell>
          <cell r="P66">
            <v>0</v>
          </cell>
          <cell r="Q66" t="e">
            <v>#REF!</v>
          </cell>
        </row>
        <row r="67">
          <cell r="B67" t="str">
            <v>Convertible Debt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 t="e">
            <v>#REF!</v>
          </cell>
        </row>
        <row r="68">
          <cell r="B68" t="str">
            <v xml:space="preserve">    Total Debt</v>
          </cell>
          <cell r="G68">
            <v>553</v>
          </cell>
          <cell r="H68">
            <v>553</v>
          </cell>
          <cell r="I68">
            <v>553</v>
          </cell>
          <cell r="J68">
            <v>553</v>
          </cell>
          <cell r="K68">
            <v>553</v>
          </cell>
          <cell r="L68">
            <v>553</v>
          </cell>
          <cell r="M68">
            <v>553</v>
          </cell>
          <cell r="N68">
            <v>0</v>
          </cell>
          <cell r="O68">
            <v>0</v>
          </cell>
          <cell r="P68">
            <v>0</v>
          </cell>
          <cell r="Q68" t="e">
            <v>#REF!</v>
          </cell>
        </row>
        <row r="69">
          <cell r="B69" t="str">
            <v>Deferred Taxes</v>
          </cell>
          <cell r="G69">
            <v>6.3</v>
          </cell>
          <cell r="H69">
            <v>6.3</v>
          </cell>
          <cell r="I69">
            <v>6.3</v>
          </cell>
          <cell r="J69">
            <v>6.3</v>
          </cell>
          <cell r="K69">
            <v>6.3</v>
          </cell>
          <cell r="L69">
            <v>6.3</v>
          </cell>
          <cell r="M69">
            <v>6.3</v>
          </cell>
          <cell r="N69">
            <v>0</v>
          </cell>
          <cell r="O69">
            <v>0</v>
          </cell>
          <cell r="P69">
            <v>0</v>
          </cell>
          <cell r="Q69" t="e">
            <v>#REF!</v>
          </cell>
        </row>
        <row r="70">
          <cell r="B70" t="str">
            <v>Unearned Revenue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 t="str">
            <v>Minority Interest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 t="e">
            <v>#REF!</v>
          </cell>
        </row>
        <row r="72">
          <cell r="B72" t="str">
            <v>Other Long-Term Liabilities</v>
          </cell>
          <cell r="G72">
            <v>130.6</v>
          </cell>
          <cell r="H72">
            <v>138.6</v>
          </cell>
          <cell r="I72">
            <v>146.6</v>
          </cell>
          <cell r="J72">
            <v>154.6</v>
          </cell>
          <cell r="K72">
            <v>162.6</v>
          </cell>
          <cell r="L72">
            <v>170.6</v>
          </cell>
          <cell r="M72">
            <v>178.6</v>
          </cell>
          <cell r="N72">
            <v>0</v>
          </cell>
          <cell r="O72">
            <v>0</v>
          </cell>
          <cell r="P72">
            <v>0</v>
          </cell>
          <cell r="Q72" t="e">
            <v>#REF!</v>
          </cell>
        </row>
        <row r="73">
          <cell r="B73" t="str">
            <v xml:space="preserve">    Total Liabilities</v>
          </cell>
          <cell r="G73">
            <v>926.96025345225257</v>
          </cell>
          <cell r="H73">
            <v>956.8256439849265</v>
          </cell>
          <cell r="I73">
            <v>977.11450136810561</v>
          </cell>
          <cell r="J73">
            <v>1001.2760001859266</v>
          </cell>
          <cell r="K73">
            <v>1020.9392356079162</v>
          </cell>
          <cell r="L73">
            <v>1050.4957041602875</v>
          </cell>
          <cell r="M73">
            <v>1083.8190636041563</v>
          </cell>
          <cell r="N73">
            <v>0</v>
          </cell>
          <cell r="O73">
            <v>0</v>
          </cell>
          <cell r="P73">
            <v>0</v>
          </cell>
          <cell r="Q73" t="e">
            <v>#REF!</v>
          </cell>
        </row>
        <row r="74">
          <cell r="B74" t="str">
            <v>Straight Preferred Stock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 t="e">
            <v>#REF!</v>
          </cell>
        </row>
        <row r="75">
          <cell r="B75" t="str">
            <v>Convertible Preferred Stock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 t="e">
            <v>#REF!</v>
          </cell>
        </row>
        <row r="76">
          <cell r="B76" t="str">
            <v>Common Stockholders' Equity</v>
          </cell>
          <cell r="G76">
            <v>204.44564206997097</v>
          </cell>
          <cell r="H76">
            <v>317.20433385854153</v>
          </cell>
          <cell r="I76">
            <v>475.78549047740501</v>
          </cell>
          <cell r="J76">
            <v>682.36324695697829</v>
          </cell>
          <cell r="K76">
            <v>939.6037585838626</v>
          </cell>
          <cell r="L76">
            <v>1231.2700974265147</v>
          </cell>
          <cell r="M76">
            <v>1560.57908710782</v>
          </cell>
          <cell r="N76">
            <v>0</v>
          </cell>
          <cell r="O76">
            <v>0</v>
          </cell>
          <cell r="P76">
            <v>0</v>
          </cell>
          <cell r="Q76" t="e">
            <v>#REF!</v>
          </cell>
        </row>
        <row r="77">
          <cell r="B77" t="str">
            <v xml:space="preserve">    Total Liabilities &amp; Equity</v>
          </cell>
          <cell r="G77">
            <v>1131.4058955222235</v>
          </cell>
          <cell r="H77">
            <v>1274.029977843468</v>
          </cell>
          <cell r="I77">
            <v>1452.8999918455106</v>
          </cell>
          <cell r="J77">
            <v>1683.6392471429049</v>
          </cell>
          <cell r="K77">
            <v>1960.5429941917787</v>
          </cell>
          <cell r="L77">
            <v>2281.7658015868019</v>
          </cell>
          <cell r="M77">
            <v>2644.3981507119761</v>
          </cell>
          <cell r="N77">
            <v>0</v>
          </cell>
          <cell r="O77">
            <v>0</v>
          </cell>
          <cell r="P77">
            <v>0</v>
          </cell>
          <cell r="Q77" t="e">
            <v>#REF!</v>
          </cell>
        </row>
        <row r="78">
          <cell r="B78" t="str">
            <v>(a) Assumes CBI funds commercial paper requirement through revolver for transaction purposes.</v>
          </cell>
        </row>
        <row r="79">
          <cell r="B79" t="str">
            <v>Minimum Cash Balance</v>
          </cell>
          <cell r="G79">
            <v>20</v>
          </cell>
          <cell r="H79">
            <v>20</v>
          </cell>
          <cell r="I79">
            <v>20</v>
          </cell>
          <cell r="J79">
            <v>20</v>
          </cell>
          <cell r="K79">
            <v>20</v>
          </cell>
          <cell r="L79">
            <v>20</v>
          </cell>
          <cell r="M79">
            <v>20</v>
          </cell>
          <cell r="N79">
            <v>20</v>
          </cell>
          <cell r="O79">
            <v>20</v>
          </cell>
          <cell r="P79">
            <v>20</v>
          </cell>
          <cell r="Q79">
            <v>20</v>
          </cell>
        </row>
        <row r="80">
          <cell r="B80" t="str">
            <v>Cash Flow Statement</v>
          </cell>
        </row>
        <row r="81">
          <cell r="B81" t="str">
            <v>(Dollars in Millions, Except per Share Data)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H83" t="str">
            <v>Projected Fiscal Year Ending December 31,</v>
          </cell>
        </row>
        <row r="84">
          <cell r="G84">
            <v>1999</v>
          </cell>
          <cell r="H84">
            <v>2000</v>
          </cell>
          <cell r="I84">
            <v>2001</v>
          </cell>
          <cell r="J84">
            <v>2002</v>
          </cell>
          <cell r="K84">
            <v>2003</v>
          </cell>
          <cell r="L84">
            <v>2004</v>
          </cell>
          <cell r="M84">
            <v>2005</v>
          </cell>
          <cell r="N84">
            <v>2006</v>
          </cell>
          <cell r="O84">
            <v>2007</v>
          </cell>
          <cell r="P84">
            <v>2008</v>
          </cell>
          <cell r="Q84">
            <v>2009</v>
          </cell>
        </row>
        <row r="85">
          <cell r="B85" t="str">
            <v>Net Income to Common</v>
          </cell>
          <cell r="G85">
            <v>117.74789006997098</v>
          </cell>
          <cell r="H85">
            <v>168.16093978857052</v>
          </cell>
          <cell r="I85">
            <v>213.9834046188634</v>
          </cell>
          <cell r="J85">
            <v>261.98000447957332</v>
          </cell>
          <cell r="K85">
            <v>312.6427596268843</v>
          </cell>
          <cell r="L85">
            <v>347.06858684265217</v>
          </cell>
          <cell r="M85">
            <v>384.71123768130531</v>
          </cell>
          <cell r="N85">
            <v>0</v>
          </cell>
          <cell r="O85">
            <v>0</v>
          </cell>
          <cell r="P85">
            <v>0</v>
          </cell>
          <cell r="Q85" t="e">
            <v>#REF!</v>
          </cell>
        </row>
        <row r="86">
          <cell r="B86" t="str">
            <v>Depreciation</v>
          </cell>
          <cell r="G86">
            <v>134.2166</v>
          </cell>
          <cell r="H86">
            <v>142.87894</v>
          </cell>
          <cell r="I86">
            <v>148.38362499999999</v>
          </cell>
          <cell r="J86">
            <v>152.07407000400002</v>
          </cell>
          <cell r="K86">
            <v>154.33559455376002</v>
          </cell>
          <cell r="L86">
            <v>156.27749207413763</v>
          </cell>
          <cell r="M86">
            <v>158.30422287141644</v>
          </cell>
          <cell r="N86">
            <v>0</v>
          </cell>
          <cell r="O86">
            <v>0</v>
          </cell>
          <cell r="P86">
            <v>0</v>
          </cell>
          <cell r="Q86" t="e">
            <v>#REF!</v>
          </cell>
        </row>
        <row r="87">
          <cell r="B87" t="str">
            <v>Amortization of Intangibles</v>
          </cell>
          <cell r="G87">
            <v>1.7</v>
          </cell>
          <cell r="H87">
            <v>1.7</v>
          </cell>
          <cell r="I87">
            <v>1.7</v>
          </cell>
          <cell r="J87">
            <v>1.7</v>
          </cell>
          <cell r="K87">
            <v>1.7</v>
          </cell>
          <cell r="L87">
            <v>1.7</v>
          </cell>
          <cell r="M87">
            <v>1.7</v>
          </cell>
          <cell r="N87">
            <v>0</v>
          </cell>
          <cell r="O87">
            <v>0</v>
          </cell>
          <cell r="P87">
            <v>0</v>
          </cell>
          <cell r="Q87" t="e">
            <v>#REF!</v>
          </cell>
        </row>
        <row r="88">
          <cell r="B88" t="str">
            <v>Non-Cash Interest Expense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 t="e">
            <v>#REF!</v>
          </cell>
        </row>
        <row r="89">
          <cell r="B89" t="str">
            <v>Increase in Deferred Taxes</v>
          </cell>
          <cell r="G89" t="str">
            <v>--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 t="e">
            <v>#REF!</v>
          </cell>
        </row>
        <row r="90">
          <cell r="B90" t="str">
            <v>Minority Interest in Net Income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e">
            <v>#REF!</v>
          </cell>
        </row>
        <row r="91">
          <cell r="B91" t="str">
            <v xml:space="preserve">Change in Unearned Revenue 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B92" t="str">
            <v>Equity in Earnings of Uncons. Subs.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 t="e">
            <v>#REF!</v>
          </cell>
        </row>
        <row r="93">
          <cell r="B93" t="str">
            <v>Uncollectibles</v>
          </cell>
          <cell r="G93">
            <v>19.390204375584663</v>
          </cell>
          <cell r="H93">
            <v>18.638311180187618</v>
          </cell>
          <cell r="I93">
            <v>20.477981351991797</v>
          </cell>
          <cell r="J93">
            <v>21.780446537386357</v>
          </cell>
          <cell r="K93">
            <v>22.740044280015201</v>
          </cell>
          <cell r="L93">
            <v>23.887528281181858</v>
          </cell>
          <cell r="M93">
            <v>23.887528281181858</v>
          </cell>
          <cell r="N93">
            <v>0</v>
          </cell>
          <cell r="O93">
            <v>0</v>
          </cell>
          <cell r="P93">
            <v>0</v>
          </cell>
          <cell r="Q93" t="e">
            <v>#REF!</v>
          </cell>
        </row>
        <row r="94">
          <cell r="B94" t="str">
            <v xml:space="preserve">    Funds From Operations</v>
          </cell>
          <cell r="G94">
            <v>273.05469444555564</v>
          </cell>
          <cell r="H94">
            <v>331.37819096875808</v>
          </cell>
          <cell r="I94">
            <v>384.54501097085517</v>
          </cell>
          <cell r="J94">
            <v>437.53452102095969</v>
          </cell>
          <cell r="K94">
            <v>491.41839846065949</v>
          </cell>
          <cell r="L94">
            <v>528.9336071979717</v>
          </cell>
          <cell r="M94">
            <v>568.60298883390362</v>
          </cell>
          <cell r="N94">
            <v>0</v>
          </cell>
          <cell r="O94">
            <v>0</v>
          </cell>
          <cell r="P94">
            <v>0</v>
          </cell>
          <cell r="Q94" t="e">
            <v>#REF!</v>
          </cell>
        </row>
        <row r="95">
          <cell r="B95" t="str">
            <v xml:space="preserve">     (Inc.) / Dec. in Acct. Rec.</v>
          </cell>
          <cell r="G95">
            <v>-11.520933277397233</v>
          </cell>
          <cell r="H95">
            <v>-22.625938182174679</v>
          </cell>
          <cell r="I95">
            <v>-19.644889012221626</v>
          </cell>
          <cell r="J95">
            <v>-18.307289010498721</v>
          </cell>
          <cell r="K95">
            <v>-16.706282844871026</v>
          </cell>
          <cell r="L95">
            <v>-15.291728786076163</v>
          </cell>
          <cell r="M95">
            <v>-16.620883236834146</v>
          </cell>
          <cell r="N95">
            <v>0</v>
          </cell>
          <cell r="O95">
            <v>0</v>
          </cell>
          <cell r="P95">
            <v>0</v>
          </cell>
          <cell r="Q95" t="e">
            <v>#REF!</v>
          </cell>
        </row>
        <row r="96">
          <cell r="B96" t="str">
            <v xml:space="preserve">     (Inc.) / Dec. in Inventory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e">
            <v>#REF!</v>
          </cell>
        </row>
        <row r="97">
          <cell r="B97" t="str">
            <v xml:space="preserve">     (Inc.) / Dec. in Other Current Assets</v>
          </cell>
          <cell r="G97">
            <v>-1</v>
          </cell>
          <cell r="H97">
            <v>-20</v>
          </cell>
          <cell r="I97">
            <v>-4.2</v>
          </cell>
          <cell r="J97">
            <v>-3.5999999999999943</v>
          </cell>
          <cell r="K97">
            <v>-2.9000000000000057</v>
          </cell>
          <cell r="L97">
            <v>-2.5999999999999943</v>
          </cell>
          <cell r="M97">
            <v>-1.4000000000000057</v>
          </cell>
          <cell r="N97">
            <v>0</v>
          </cell>
          <cell r="O97">
            <v>0</v>
          </cell>
          <cell r="P97">
            <v>0</v>
          </cell>
          <cell r="Q97" t="e">
            <v>#REF!</v>
          </cell>
        </row>
        <row r="98">
          <cell r="B98" t="str">
            <v xml:space="preserve">     Inc. / (Dec.) in Acct. Pay.</v>
          </cell>
          <cell r="G98">
            <v>17.960253452252601</v>
          </cell>
          <cell r="H98">
            <v>21.865390532673928</v>
          </cell>
          <cell r="I98">
            <v>12.288857383179106</v>
          </cell>
          <cell r="J98">
            <v>16.161498817821041</v>
          </cell>
          <cell r="K98">
            <v>11.663235421989555</v>
          </cell>
          <cell r="L98">
            <v>21.5564685523712</v>
          </cell>
          <cell r="M98">
            <v>25.32335944386881</v>
          </cell>
          <cell r="N98">
            <v>0</v>
          </cell>
          <cell r="O98">
            <v>0</v>
          </cell>
          <cell r="P98">
            <v>0</v>
          </cell>
          <cell r="Q98" t="e">
            <v>#REF!</v>
          </cell>
        </row>
        <row r="99">
          <cell r="B99" t="str">
            <v xml:space="preserve">     Inc. / (Dec.) in Other Current Liab.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 t="e">
            <v>#REF!</v>
          </cell>
        </row>
        <row r="100">
          <cell r="B100" t="str">
            <v xml:space="preserve">    (Inc.) / Dec. in Net Working Capital</v>
          </cell>
          <cell r="G100">
            <v>5.4393201748553679</v>
          </cell>
          <cell r="H100">
            <v>-20.760547649500751</v>
          </cell>
          <cell r="I100">
            <v>-11.556031629042522</v>
          </cell>
          <cell r="J100">
            <v>-5.7457901926776742</v>
          </cell>
          <cell r="K100">
            <v>-7.9430474228814774</v>
          </cell>
          <cell r="L100">
            <v>3.6647397662950425</v>
          </cell>
          <cell r="M100">
            <v>7.3024762070346583</v>
          </cell>
          <cell r="N100">
            <v>0</v>
          </cell>
          <cell r="O100">
            <v>0</v>
          </cell>
          <cell r="P100">
            <v>0</v>
          </cell>
          <cell r="Q100" t="e">
            <v>#REF!</v>
          </cell>
        </row>
        <row r="101">
          <cell r="B101" t="str">
            <v xml:space="preserve">    Cash Flow From Operations</v>
          </cell>
          <cell r="G101">
            <v>278.49401462041101</v>
          </cell>
          <cell r="H101">
            <v>310.61764331925735</v>
          </cell>
          <cell r="I101">
            <v>372.98897934181264</v>
          </cell>
          <cell r="J101">
            <v>431.78873082828204</v>
          </cell>
          <cell r="K101">
            <v>483.47535103777801</v>
          </cell>
          <cell r="L101">
            <v>532.59834696426674</v>
          </cell>
          <cell r="M101">
            <v>575.90546504093822</v>
          </cell>
          <cell r="N101">
            <v>0</v>
          </cell>
          <cell r="O101">
            <v>0</v>
          </cell>
          <cell r="P101">
            <v>0</v>
          </cell>
          <cell r="Q101" t="e">
            <v>#REF!</v>
          </cell>
        </row>
        <row r="102">
          <cell r="B102" t="str">
            <v>Capital Expenditures</v>
          </cell>
          <cell r="G102">
            <v>-189.584</v>
          </cell>
          <cell r="H102">
            <v>-207.554</v>
          </cell>
          <cell r="I102">
            <v>-166.44800000000001</v>
          </cell>
          <cell r="J102">
            <v>-151.53200000000001</v>
          </cell>
          <cell r="K102">
            <v>-149.33600000000001</v>
          </cell>
          <cell r="L102">
            <v>-147.49600000000001</v>
          </cell>
          <cell r="M102">
            <v>-147.49600000000001</v>
          </cell>
          <cell r="N102">
            <v>0</v>
          </cell>
          <cell r="O102">
            <v>0</v>
          </cell>
          <cell r="P102" t="e">
            <v>#DIV/0!</v>
          </cell>
          <cell r="Q102" t="e">
            <v>#REF!</v>
          </cell>
        </row>
        <row r="103">
          <cell r="B103" t="str">
            <v xml:space="preserve">    Free Cash Flow</v>
          </cell>
          <cell r="G103">
            <v>88.910014620411005</v>
          </cell>
          <cell r="H103">
            <v>103.06364331925735</v>
          </cell>
          <cell r="I103">
            <v>206.54097934181263</v>
          </cell>
          <cell r="J103">
            <v>280.256730828282</v>
          </cell>
          <cell r="K103">
            <v>334.139351037778</v>
          </cell>
          <cell r="L103">
            <v>385.10234696426676</v>
          </cell>
          <cell r="M103">
            <v>428.40946504093824</v>
          </cell>
          <cell r="N103">
            <v>0</v>
          </cell>
          <cell r="O103">
            <v>0</v>
          </cell>
          <cell r="P103" t="e">
            <v>#DIV/0!</v>
          </cell>
          <cell r="Q103" t="e">
            <v>#REF!</v>
          </cell>
        </row>
        <row r="104">
          <cell r="B104" t="str">
            <v>Exist. Straight Debt Issuance (Repay.)</v>
          </cell>
          <cell r="G104">
            <v>-2.8421709430404007E-14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 t="e">
            <v>#REF!</v>
          </cell>
        </row>
        <row r="105">
          <cell r="B105" t="str">
            <v>Exist. Convert. Debt Issuance (Repay.)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 t="e">
            <v>#REF!</v>
          </cell>
        </row>
        <row r="106">
          <cell r="B106" t="str">
            <v xml:space="preserve">    Debt Issuance (Repayments)</v>
          </cell>
          <cell r="G106">
            <v>-2.8421709430404007E-14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 t="e">
            <v>#REF!</v>
          </cell>
        </row>
        <row r="107">
          <cell r="B107" t="str">
            <v>Common Stock Dividends</v>
          </cell>
          <cell r="G107">
            <v>-55.402248</v>
          </cell>
          <cell r="H107">
            <v>-55.402248</v>
          </cell>
          <cell r="I107">
            <v>-55.402248</v>
          </cell>
          <cell r="J107">
            <v>-55.402248</v>
          </cell>
          <cell r="K107">
            <v>-55.402248</v>
          </cell>
          <cell r="L107">
            <v>-55.402248</v>
          </cell>
          <cell r="M107">
            <v>-55.402248</v>
          </cell>
          <cell r="N107">
            <v>0</v>
          </cell>
          <cell r="O107">
            <v>0</v>
          </cell>
          <cell r="P107">
            <v>0</v>
          </cell>
          <cell r="Q107" t="e">
            <v>#REF!</v>
          </cell>
        </row>
        <row r="108">
          <cell r="B108" t="str">
            <v>Non-Cash Straight Preferred Dividend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 t="e">
            <v>#REF!</v>
          </cell>
        </row>
        <row r="109">
          <cell r="B109" t="str">
            <v>Exist. Straight Preferred Issuance</v>
          </cell>
          <cell r="G109" t="str">
            <v>--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 t="e">
            <v>#REF!</v>
          </cell>
        </row>
        <row r="110">
          <cell r="B110" t="str">
            <v>Exist. Convert. Preferred Issuance</v>
          </cell>
          <cell r="G110" t="str">
            <v>--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 t="e">
            <v>#REF!</v>
          </cell>
        </row>
        <row r="111">
          <cell r="B111" t="str">
            <v>Dividends from Uncons. Subs.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 t="e">
            <v>#REF!</v>
          </cell>
        </row>
        <row r="112">
          <cell r="B112" t="str">
            <v>Investment in Uncons. Subs.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 t="e">
            <v>#REF!</v>
          </cell>
        </row>
        <row r="113">
          <cell r="B113" t="str">
            <v>Equity (Reduction) Issuance</v>
          </cell>
          <cell r="G113">
            <v>0</v>
          </cell>
          <cell r="H113">
            <v>0</v>
          </cell>
          <cell r="I113">
            <v>-5.6843418860808015E-14</v>
          </cell>
          <cell r="J113">
            <v>0</v>
          </cell>
          <cell r="K113">
            <v>0</v>
          </cell>
          <cell r="L113">
            <v>-1.1368683772161603E-13</v>
          </cell>
          <cell r="M113">
            <v>-1.1368683772161603E-13</v>
          </cell>
          <cell r="N113">
            <v>0</v>
          </cell>
          <cell r="O113">
            <v>0</v>
          </cell>
          <cell r="P113">
            <v>0</v>
          </cell>
          <cell r="Q113" t="e">
            <v>#REF!</v>
          </cell>
        </row>
        <row r="114">
          <cell r="B114" t="str">
            <v>Other</v>
          </cell>
          <cell r="G114">
            <v>-10.690204375584667</v>
          </cell>
          <cell r="H114">
            <v>-15.638311180187618</v>
          </cell>
          <cell r="I114">
            <v>-17.477981351991797</v>
          </cell>
          <cell r="J114">
            <v>-18.780446537386357</v>
          </cell>
          <cell r="K114">
            <v>-19.740044280015201</v>
          </cell>
          <cell r="L114">
            <v>-20.887528281181858</v>
          </cell>
          <cell r="M114">
            <v>-20.887528281181858</v>
          </cell>
          <cell r="N114">
            <v>-20.887528281181858</v>
          </cell>
          <cell r="O114">
            <v>0</v>
          </cell>
          <cell r="P114">
            <v>0</v>
          </cell>
          <cell r="Q114" t="e">
            <v>#REF!</v>
          </cell>
        </row>
        <row r="115">
          <cell r="B115" t="str">
            <v xml:space="preserve">    Change in Cash and Equivalents</v>
          </cell>
          <cell r="G115">
            <v>22.817562244826306</v>
          </cell>
          <cell r="H115">
            <v>32.023084139069738</v>
          </cell>
          <cell r="I115">
            <v>133.66074998982077</v>
          </cell>
          <cell r="J115">
            <v>206.07403629089566</v>
          </cell>
          <cell r="K115">
            <v>258.99705875776283</v>
          </cell>
          <cell r="L115">
            <v>308.8125706830848</v>
          </cell>
          <cell r="M115">
            <v>352.11968875975629</v>
          </cell>
          <cell r="N115">
            <v>-20.887528281181858</v>
          </cell>
          <cell r="O115">
            <v>0</v>
          </cell>
          <cell r="P115" t="e">
            <v>#DIV/0!</v>
          </cell>
          <cell r="Q115" t="e">
            <v>#REF!</v>
          </cell>
        </row>
        <row r="116">
          <cell r="B116" t="str">
            <v>Beginning Cash and Equivalents</v>
          </cell>
          <cell r="G116">
            <v>10.1</v>
          </cell>
          <cell r="H116">
            <v>32.917562244826307</v>
          </cell>
          <cell r="I116">
            <v>64.94064638389608</v>
          </cell>
          <cell r="J116">
            <v>198.60139637371697</v>
          </cell>
          <cell r="K116">
            <v>404.67543266461257</v>
          </cell>
          <cell r="L116">
            <v>663.6724914223754</v>
          </cell>
          <cell r="M116">
            <v>972.4850621054602</v>
          </cell>
          <cell r="N116">
            <v>0</v>
          </cell>
          <cell r="O116">
            <v>0</v>
          </cell>
          <cell r="P116">
            <v>0</v>
          </cell>
          <cell r="Q116" t="e">
            <v>#REF!</v>
          </cell>
        </row>
        <row r="117">
          <cell r="B117" t="str">
            <v xml:space="preserve">    Ending Cash and Equivalents</v>
          </cell>
          <cell r="G117">
            <v>32.917562244826307</v>
          </cell>
          <cell r="H117">
            <v>64.940646383896052</v>
          </cell>
          <cell r="I117">
            <v>198.60139637371685</v>
          </cell>
          <cell r="J117">
            <v>404.67543266461263</v>
          </cell>
          <cell r="K117">
            <v>663.6724914223754</v>
          </cell>
          <cell r="L117">
            <v>972.4850621054602</v>
          </cell>
          <cell r="M117">
            <v>1324.6047508652164</v>
          </cell>
          <cell r="N117">
            <v>-20.887528281181858</v>
          </cell>
          <cell r="O117">
            <v>0</v>
          </cell>
          <cell r="P117" t="e">
            <v>#DIV/0!</v>
          </cell>
          <cell r="Q117" t="e">
            <v>#REF!</v>
          </cell>
        </row>
        <row r="120">
          <cell r="B120" t="str">
            <v>Interest Expense on Revolver</v>
          </cell>
          <cell r="G120">
            <v>10.6145</v>
          </cell>
          <cell r="H120">
            <v>10.6145</v>
          </cell>
          <cell r="I120">
            <v>10.6145</v>
          </cell>
          <cell r="J120">
            <v>10.6145</v>
          </cell>
          <cell r="K120">
            <v>10.6145</v>
          </cell>
          <cell r="L120">
            <v>10.6145</v>
          </cell>
          <cell r="M120">
            <v>10.6145</v>
          </cell>
          <cell r="N120">
            <v>10.6145</v>
          </cell>
          <cell r="O120">
            <v>10.6145</v>
          </cell>
          <cell r="P120">
            <v>10.6145</v>
          </cell>
          <cell r="Q120" t="e">
            <v>#REF!</v>
          </cell>
        </row>
        <row r="121">
          <cell r="B121" t="str">
            <v>Conversion of Convertible Debt ($ MM)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B122" t="str">
            <v>Conversion of Convertible Preferred ($ MM)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</sheetData>
      <sheetData sheetId="14" refreshError="1"/>
      <sheetData sheetId="15" refreshError="1"/>
      <sheetData sheetId="16" refreshError="1"/>
      <sheetData sheetId="17" refreshError="1">
        <row r="6">
          <cell r="H6" t="str">
            <v>Conversion/</v>
          </cell>
          <cell r="J6" t="str">
            <v>Total</v>
          </cell>
          <cell r="N6" t="str">
            <v>Total</v>
          </cell>
        </row>
        <row r="7">
          <cell r="B7" t="str">
            <v>Redemption of Debt and Preferred</v>
          </cell>
          <cell r="F7" t="str">
            <v>Standalone</v>
          </cell>
          <cell r="H7" t="str">
            <v>Redemption</v>
          </cell>
          <cell r="J7" t="str">
            <v>Redeemed</v>
          </cell>
          <cell r="L7" t="str">
            <v>Premium</v>
          </cell>
          <cell r="N7" t="str">
            <v>Cost</v>
          </cell>
        </row>
        <row r="8">
          <cell r="B8" t="str">
            <v>Double Eye's Straight Debt</v>
          </cell>
          <cell r="F8">
            <v>135.86199999999997</v>
          </cell>
          <cell r="H8" t="str">
            <v>No</v>
          </cell>
          <cell r="J8">
            <v>0</v>
          </cell>
          <cell r="L8">
            <v>0</v>
          </cell>
          <cell r="N8">
            <v>0</v>
          </cell>
        </row>
        <row r="9">
          <cell r="B9" t="str">
            <v>Double Eye's 7 1/4%  Preferred</v>
          </cell>
          <cell r="F9">
            <v>104.089</v>
          </cell>
          <cell r="H9" t="str">
            <v>Yes</v>
          </cell>
          <cell r="J9">
            <v>104.089</v>
          </cell>
          <cell r="L9">
            <v>0</v>
          </cell>
          <cell r="N9">
            <v>104.089</v>
          </cell>
        </row>
        <row r="10">
          <cell r="B10" t="str">
            <v>Double Eye's 12 1/2%Straight Preferred</v>
          </cell>
          <cell r="F10">
            <v>390.57559277343751</v>
          </cell>
          <cell r="H10" t="str">
            <v>No</v>
          </cell>
          <cell r="J10">
            <v>0</v>
          </cell>
          <cell r="L10">
            <v>0</v>
          </cell>
          <cell r="N10">
            <v>0</v>
          </cell>
        </row>
        <row r="11">
          <cell r="B11" t="str">
            <v>Double Eye's 6 3/4%  Preferred</v>
          </cell>
          <cell r="F11">
            <v>155.25</v>
          </cell>
          <cell r="H11" t="str">
            <v>No</v>
          </cell>
          <cell r="J11">
            <v>0</v>
          </cell>
          <cell r="L11">
            <v>0</v>
          </cell>
          <cell r="N11">
            <v>0</v>
          </cell>
        </row>
        <row r="12">
          <cell r="B12" t="str">
            <v>CBI's Straight Debt</v>
          </cell>
          <cell r="F12">
            <v>368.4</v>
          </cell>
          <cell r="H12" t="str">
            <v>No</v>
          </cell>
          <cell r="J12">
            <v>0</v>
          </cell>
          <cell r="L12">
            <v>0</v>
          </cell>
          <cell r="N12">
            <v>0</v>
          </cell>
        </row>
        <row r="13">
          <cell r="B13" t="str">
            <v>CBI's Convertible Debt</v>
          </cell>
          <cell r="F13">
            <v>0</v>
          </cell>
          <cell r="H13" t="str">
            <v>No</v>
          </cell>
          <cell r="J13">
            <v>0</v>
          </cell>
          <cell r="L13">
            <v>0</v>
          </cell>
          <cell r="N13">
            <v>0</v>
          </cell>
        </row>
        <row r="14">
          <cell r="B14" t="str">
            <v>CBI's Straight Preferred</v>
          </cell>
          <cell r="F14">
            <v>0</v>
          </cell>
          <cell r="H14" t="str">
            <v>No</v>
          </cell>
          <cell r="J14">
            <v>0</v>
          </cell>
          <cell r="L14">
            <v>0</v>
          </cell>
          <cell r="N14">
            <v>0</v>
          </cell>
        </row>
        <row r="15">
          <cell r="B15" t="str">
            <v>CBI's Convertible Preferred</v>
          </cell>
          <cell r="F15">
            <v>0</v>
          </cell>
          <cell r="H15" t="str">
            <v>No</v>
          </cell>
          <cell r="J15">
            <v>0</v>
          </cell>
          <cell r="L15">
            <v>0</v>
          </cell>
          <cell r="N15">
            <v>0</v>
          </cell>
        </row>
        <row r="16">
          <cell r="B16" t="str">
            <v xml:space="preserve">   Total Debt and Preferred </v>
          </cell>
          <cell r="F16">
            <v>1154.1765927734373</v>
          </cell>
          <cell r="J16">
            <v>104.089</v>
          </cell>
          <cell r="N16">
            <v>104.089</v>
          </cell>
        </row>
        <row r="18">
          <cell r="F18" t="str">
            <v>Projected Fiscal Year Ending December 31,</v>
          </cell>
        </row>
        <row r="19">
          <cell r="E19" t="str">
            <v>1999 PF</v>
          </cell>
          <cell r="F19">
            <v>2000</v>
          </cell>
          <cell r="G19">
            <v>2001</v>
          </cell>
          <cell r="H19">
            <v>2002</v>
          </cell>
          <cell r="I19">
            <v>2003</v>
          </cell>
          <cell r="J19">
            <v>2004</v>
          </cell>
          <cell r="K19">
            <v>2005</v>
          </cell>
          <cell r="L19">
            <v>2006</v>
          </cell>
          <cell r="M19">
            <v>2007</v>
          </cell>
          <cell r="N19">
            <v>2008</v>
          </cell>
          <cell r="O19">
            <v>2009</v>
          </cell>
        </row>
        <row r="20">
          <cell r="B20" t="str">
            <v>Straight Debt Schedule</v>
          </cell>
        </row>
        <row r="21">
          <cell r="B21" t="str">
            <v>Double Eye's Straight Debt</v>
          </cell>
          <cell r="E21">
            <v>135.86199999999997</v>
          </cell>
          <cell r="F21">
            <v>124.08499999999999</v>
          </cell>
          <cell r="G21">
            <v>114.97899999999996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 t="e">
            <v>#REF!</v>
          </cell>
        </row>
        <row r="22">
          <cell r="B22" t="str">
            <v>CBI's Straight Debt</v>
          </cell>
          <cell r="E22">
            <v>368.4</v>
          </cell>
          <cell r="F22">
            <v>368.4</v>
          </cell>
          <cell r="G22">
            <v>368.4</v>
          </cell>
          <cell r="H22">
            <v>368.4</v>
          </cell>
          <cell r="I22">
            <v>368.4</v>
          </cell>
          <cell r="J22">
            <v>368.4</v>
          </cell>
          <cell r="K22">
            <v>368.4</v>
          </cell>
          <cell r="L22">
            <v>0</v>
          </cell>
          <cell r="M22">
            <v>0</v>
          </cell>
          <cell r="N22">
            <v>0</v>
          </cell>
          <cell r="O22" t="e">
            <v>#REF!</v>
          </cell>
        </row>
        <row r="23">
          <cell r="B23" t="str">
            <v>Incremental Revolver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New Oak Hill Debt</v>
          </cell>
          <cell r="E24">
            <v>400</v>
          </cell>
          <cell r="F24">
            <v>429.47903857090847</v>
          </cell>
          <cell r="G24">
            <v>461.1306114294797</v>
          </cell>
          <cell r="H24">
            <v>495.11482913087031</v>
          </cell>
          <cell r="I24">
            <v>531.60360199331456</v>
          </cell>
          <cell r="J24">
            <v>570.7815097123015</v>
          </cell>
          <cell r="K24">
            <v>570.7815097123015</v>
          </cell>
          <cell r="L24">
            <v>609.95941743128844</v>
          </cell>
          <cell r="M24">
            <v>651.82646000681825</v>
          </cell>
          <cell r="N24">
            <v>696.56721713437992</v>
          </cell>
          <cell r="O24">
            <v>744.37893788671772</v>
          </cell>
        </row>
        <row r="25">
          <cell r="B25" t="str">
            <v>New Subordinated Debt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New CBI 9.25% High Yield Debt</v>
          </cell>
          <cell r="E26">
            <v>0</v>
          </cell>
          <cell r="F26">
            <v>500</v>
          </cell>
          <cell r="G26">
            <v>500</v>
          </cell>
          <cell r="H26">
            <v>500</v>
          </cell>
          <cell r="I26">
            <v>500</v>
          </cell>
          <cell r="J26">
            <v>500</v>
          </cell>
          <cell r="K26">
            <v>500</v>
          </cell>
        </row>
        <row r="27">
          <cell r="B27" t="str">
            <v xml:space="preserve">   Total Pro Forma Straight Debt</v>
          </cell>
          <cell r="E27">
            <v>904.26199999999994</v>
          </cell>
          <cell r="F27">
            <v>1421.9640385709085</v>
          </cell>
          <cell r="G27">
            <v>1444.5096114294797</v>
          </cell>
          <cell r="H27">
            <v>1363.5148291308703</v>
          </cell>
          <cell r="I27">
            <v>1400.0036019933145</v>
          </cell>
          <cell r="J27">
            <v>1439.1815097123015</v>
          </cell>
          <cell r="K27">
            <v>1439.1815097123015</v>
          </cell>
          <cell r="L27">
            <v>609.95941743128844</v>
          </cell>
          <cell r="M27">
            <v>651.82646000681825</v>
          </cell>
          <cell r="N27">
            <v>696.56721713437992</v>
          </cell>
          <cell r="O27" t="e">
            <v>#REF!</v>
          </cell>
        </row>
        <row r="29">
          <cell r="B29" t="str">
            <v>Convertible Debt Schedule</v>
          </cell>
        </row>
        <row r="30">
          <cell r="B30" t="str">
            <v>Double Eye's Convertible Debt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CBI's Convertible Debt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  Total Pro Forma Convertible Debt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 xml:space="preserve">   Standalone Conversion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5">
          <cell r="B35" t="str">
            <v>Straight Preferred Schedule</v>
          </cell>
        </row>
        <row r="36">
          <cell r="B36" t="str">
            <v>Double Eye's 12 1/2%  Peferred</v>
          </cell>
          <cell r="E36">
            <v>390.57559277343751</v>
          </cell>
          <cell r="F36">
            <v>390.57559277343751</v>
          </cell>
          <cell r="G36">
            <v>390.57559277343751</v>
          </cell>
          <cell r="H36">
            <v>390.57559277343751</v>
          </cell>
          <cell r="I36">
            <v>390.57559277343751</v>
          </cell>
          <cell r="J36">
            <v>390.57559277343751</v>
          </cell>
          <cell r="K36">
            <v>390.57559277343751</v>
          </cell>
          <cell r="L36">
            <v>390.57559277343751</v>
          </cell>
          <cell r="M36">
            <v>390.57559277343751</v>
          </cell>
          <cell r="N36">
            <v>390.57559277343751</v>
          </cell>
          <cell r="O36" t="e">
            <v>#REF!</v>
          </cell>
        </row>
        <row r="37">
          <cell r="B37" t="str">
            <v>CBI's Straight Preferred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 t="e">
            <v>#REF!</v>
          </cell>
        </row>
        <row r="38">
          <cell r="B38" t="str">
            <v>Oak Convertible Preferred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 xml:space="preserve">   Total Pro Forma Straight Preferred</v>
          </cell>
          <cell r="E39">
            <v>390.57559277343751</v>
          </cell>
          <cell r="F39">
            <v>390.57559277343751</v>
          </cell>
          <cell r="G39">
            <v>390.57559277343751</v>
          </cell>
          <cell r="H39">
            <v>390.57559277343751</v>
          </cell>
          <cell r="I39">
            <v>390.57559277343751</v>
          </cell>
          <cell r="J39">
            <v>390.57559277343751</v>
          </cell>
          <cell r="K39">
            <v>390.57559277343751</v>
          </cell>
          <cell r="L39">
            <v>390.57559277343751</v>
          </cell>
          <cell r="M39">
            <v>390.57559277343751</v>
          </cell>
          <cell r="N39">
            <v>390.57559277343751</v>
          </cell>
          <cell r="O39" t="e">
            <v>#REF!</v>
          </cell>
        </row>
        <row r="41">
          <cell r="B41" t="str">
            <v>Convertible Preferred Schedule</v>
          </cell>
        </row>
        <row r="42">
          <cell r="B42" t="str">
            <v>Double Eye's 6 3/4% Convertible Peferred</v>
          </cell>
          <cell r="E42">
            <v>155.25</v>
          </cell>
          <cell r="F42">
            <v>155.25</v>
          </cell>
          <cell r="G42">
            <v>155.25</v>
          </cell>
          <cell r="H42">
            <v>155.25</v>
          </cell>
          <cell r="I42">
            <v>155.25</v>
          </cell>
          <cell r="J42">
            <v>155.25</v>
          </cell>
          <cell r="K42">
            <v>155.25</v>
          </cell>
          <cell r="L42">
            <v>155.25</v>
          </cell>
          <cell r="M42">
            <v>155.25</v>
          </cell>
          <cell r="N42">
            <v>155.25</v>
          </cell>
          <cell r="O42" t="e">
            <v>#REF!</v>
          </cell>
        </row>
        <row r="43">
          <cell r="B43" t="str">
            <v>Double Eye's 7 1/4% Convertible Peferred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New Convertible Preferred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 t="str">
            <v xml:space="preserve">   Total Pro Forma Convertible Preferred</v>
          </cell>
          <cell r="E45">
            <v>155.25</v>
          </cell>
          <cell r="F45">
            <v>155.25</v>
          </cell>
          <cell r="G45">
            <v>155.25</v>
          </cell>
          <cell r="H45">
            <v>155.25</v>
          </cell>
          <cell r="I45">
            <v>155.25</v>
          </cell>
          <cell r="J45">
            <v>155.25</v>
          </cell>
          <cell r="K45">
            <v>155.25</v>
          </cell>
          <cell r="L45">
            <v>155.25</v>
          </cell>
          <cell r="M45">
            <v>155.25</v>
          </cell>
          <cell r="N45">
            <v>155.25</v>
          </cell>
          <cell r="O45" t="e">
            <v>#REF!</v>
          </cell>
        </row>
        <row r="46">
          <cell r="B46" t="str">
            <v xml:space="preserve">   Standalone Conversion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0.48</v>
          </cell>
          <cell r="M46">
            <v>0.48</v>
          </cell>
          <cell r="N46">
            <v>0</v>
          </cell>
          <cell r="O46">
            <v>0</v>
          </cell>
        </row>
        <row r="48">
          <cell r="F48" t="str">
            <v>Projected Fiscal Year Ending December 31,</v>
          </cell>
        </row>
        <row r="49">
          <cell r="E49" t="str">
            <v>1999 PF</v>
          </cell>
          <cell r="F49">
            <v>2000</v>
          </cell>
          <cell r="G49">
            <v>2001</v>
          </cell>
          <cell r="H49">
            <v>2002</v>
          </cell>
          <cell r="I49">
            <v>2003</v>
          </cell>
          <cell r="J49">
            <v>2004</v>
          </cell>
          <cell r="K49">
            <v>2005</v>
          </cell>
          <cell r="L49">
            <v>2006</v>
          </cell>
          <cell r="M49">
            <v>2007</v>
          </cell>
          <cell r="N49">
            <v>2008</v>
          </cell>
          <cell r="O49">
            <v>2009</v>
          </cell>
        </row>
        <row r="50">
          <cell r="B50" t="str">
            <v>Straight Debt Interest Schedule</v>
          </cell>
        </row>
        <row r="51">
          <cell r="B51" t="str">
            <v>Double Eye's Straight Debt</v>
          </cell>
          <cell r="E51">
            <v>2.9630000000000001</v>
          </cell>
          <cell r="F51">
            <v>1.6083547500000037</v>
          </cell>
          <cell r="G51">
            <v>0.68428199999999606</v>
          </cell>
          <cell r="H51">
            <v>0.14067074999999818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e">
            <v>#REF!</v>
          </cell>
        </row>
        <row r="52">
          <cell r="B52" t="str">
            <v>CBI's Straight Debt</v>
          </cell>
          <cell r="E52">
            <v>22.243999999999993</v>
          </cell>
          <cell r="F52">
            <v>22.243999999999993</v>
          </cell>
          <cell r="G52">
            <v>22.243999999999993</v>
          </cell>
          <cell r="H52">
            <v>22.243999999999993</v>
          </cell>
          <cell r="I52">
            <v>22.243999999999993</v>
          </cell>
          <cell r="J52">
            <v>22.243999999999993</v>
          </cell>
          <cell r="K52">
            <v>22.243999999999993</v>
          </cell>
          <cell r="L52" t="e">
            <v>#REF!</v>
          </cell>
          <cell r="M52" t="e">
            <v>#REF!</v>
          </cell>
          <cell r="N52" t="e">
            <v>#REF!</v>
          </cell>
          <cell r="O52" t="e">
            <v>#REF!</v>
          </cell>
        </row>
        <row r="53">
          <cell r="B53" t="str">
            <v>New Bank Debt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New Oak Hill Debt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New Subordinated Debt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 t="str">
            <v xml:space="preserve">   Total Pro Forma Straight Debt</v>
          </cell>
          <cell r="E56">
            <v>25.206999999999994</v>
          </cell>
          <cell r="F56">
            <v>23.852354749999996</v>
          </cell>
          <cell r="G56">
            <v>22.928281999999989</v>
          </cell>
          <cell r="H56">
            <v>22.384670749999991</v>
          </cell>
          <cell r="I56">
            <v>22.243999999999993</v>
          </cell>
          <cell r="J56">
            <v>22.243999999999993</v>
          </cell>
          <cell r="K56">
            <v>22.243999999999993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</row>
        <row r="58">
          <cell r="B58" t="str">
            <v>Convertible Debt Interest Schedule</v>
          </cell>
        </row>
        <row r="59">
          <cell r="B59" t="str">
            <v>Double Eye's Convertible Debt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CBI's Convertible Debt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</row>
        <row r="61">
          <cell r="B61" t="str">
            <v xml:space="preserve">   Total Pro Forma Convertible Debt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</row>
        <row r="63">
          <cell r="B63" t="str">
            <v>Straight Preferred Dividend Schedule</v>
          </cell>
        </row>
        <row r="64">
          <cell r="B64" t="str">
            <v>Double Eye's Straight Peferred</v>
          </cell>
          <cell r="E64">
            <v>56.820124023437472</v>
          </cell>
          <cell r="F64">
            <v>59.301324096679686</v>
          </cell>
          <cell r="G64">
            <v>59.301324096679686</v>
          </cell>
          <cell r="H64">
            <v>59.301324096679686</v>
          </cell>
          <cell r="I64">
            <v>59.301324096679686</v>
          </cell>
          <cell r="J64">
            <v>59.301324096679686</v>
          </cell>
          <cell r="K64">
            <v>59.301324096679686</v>
          </cell>
          <cell r="L64">
            <v>67.09332409667968</v>
          </cell>
          <cell r="M64">
            <v>67.09332409667968</v>
          </cell>
          <cell r="N64">
            <v>59.301324096679686</v>
          </cell>
          <cell r="O64">
            <v>0.69366865964624047</v>
          </cell>
        </row>
        <row r="65">
          <cell r="B65" t="str">
            <v>CBI's Straight Preferred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 t="str">
            <v>New Straight Preferred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 xml:space="preserve">   Total Pro Forma Straight Preferred</v>
          </cell>
          <cell r="E67">
            <v>56.820124023437472</v>
          </cell>
          <cell r="F67">
            <v>59.301324096679686</v>
          </cell>
          <cell r="G67">
            <v>59.301324096679686</v>
          </cell>
          <cell r="H67">
            <v>59.301324096679686</v>
          </cell>
          <cell r="I67">
            <v>59.301324096679686</v>
          </cell>
          <cell r="J67">
            <v>59.301324096679686</v>
          </cell>
          <cell r="K67">
            <v>59.301324096679686</v>
          </cell>
          <cell r="L67">
            <v>67.09332409667968</v>
          </cell>
          <cell r="M67">
            <v>67.09332409667968</v>
          </cell>
          <cell r="N67">
            <v>59.301324096679686</v>
          </cell>
          <cell r="O67">
            <v>0.69366865964624047</v>
          </cell>
        </row>
        <row r="69">
          <cell r="B69" t="str">
            <v>Convertible Preferred Dividend Schedule</v>
          </cell>
        </row>
        <row r="70">
          <cell r="B70" t="str">
            <v>Double Eye's 6 3/4% Convertible Peferred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 t="e">
            <v>#REF!</v>
          </cell>
        </row>
        <row r="71">
          <cell r="B71" t="str">
            <v>Double Eye's 7 1/4% Convertible Peferred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Oak Convertible Preferred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 xml:space="preserve">   Total Pro Forma Convertible Preferred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 t="e">
            <v>#REF!</v>
          </cell>
        </row>
        <row r="75">
          <cell r="B75" t="str">
            <v>Oak Hill Partners Preferred Non-Cash Interest Schedule</v>
          </cell>
        </row>
        <row r="76">
          <cell r="B76" t="str">
            <v>Oak Convertible Debt</v>
          </cell>
          <cell r="E76">
            <v>27.455625000000001</v>
          </cell>
          <cell r="F76">
            <v>29.479038570908479</v>
          </cell>
          <cell r="G76">
            <v>31.651572858571253</v>
          </cell>
          <cell r="H76">
            <v>33.984217701390605</v>
          </cell>
          <cell r="I76">
            <v>36.488772862444222</v>
          </cell>
          <cell r="J76">
            <v>39.177907718986994</v>
          </cell>
          <cell r="K76">
            <v>0</v>
          </cell>
          <cell r="L76">
            <v>39.177907718986994</v>
          </cell>
          <cell r="M76">
            <v>41.867042575529773</v>
          </cell>
          <cell r="N76">
            <v>44.740757127561722</v>
          </cell>
          <cell r="O76">
            <v>47.811720752337749</v>
          </cell>
        </row>
        <row r="77">
          <cell r="B77" t="str">
            <v xml:space="preserve">   Total Pro Forma Oak Hill</v>
          </cell>
          <cell r="E77">
            <v>27.455625000000001</v>
          </cell>
          <cell r="F77">
            <v>29.479038570908479</v>
          </cell>
          <cell r="G77">
            <v>31.651572858571253</v>
          </cell>
          <cell r="H77">
            <v>33.984217701390605</v>
          </cell>
          <cell r="I77">
            <v>36.488772862444222</v>
          </cell>
          <cell r="J77">
            <v>39.177907718986994</v>
          </cell>
          <cell r="K77">
            <v>0</v>
          </cell>
          <cell r="L77">
            <v>39.177907718986994</v>
          </cell>
          <cell r="M77">
            <v>41.867042575529773</v>
          </cell>
          <cell r="N77">
            <v>44.740757127561722</v>
          </cell>
          <cell r="O77">
            <v>47.811720752337749</v>
          </cell>
        </row>
      </sheetData>
      <sheetData sheetId="18" refreshError="1">
        <row r="1">
          <cell r="B1" t="str">
            <v>CBI Acquires IXC - Base Case</v>
          </cell>
        </row>
        <row r="2">
          <cell r="B2" t="str">
            <v>Illustrative Contribution Analysis</v>
          </cell>
        </row>
        <row r="6">
          <cell r="B6" t="str">
            <v>(Dollars in Millions)</v>
          </cell>
        </row>
        <row r="8">
          <cell r="G8" t="str">
            <v>Pro Forma</v>
          </cell>
          <cell r="I8" t="str">
            <v>Contribution</v>
          </cell>
          <cell r="L8" t="str">
            <v>Implied</v>
          </cell>
        </row>
        <row r="9">
          <cell r="E9" t="str">
            <v>CBI</v>
          </cell>
          <cell r="F9" t="str">
            <v>Double Eye</v>
          </cell>
          <cell r="G9" t="str">
            <v>Combined</v>
          </cell>
          <cell r="I9" t="str">
            <v>CBI</v>
          </cell>
          <cell r="J9" t="str">
            <v>Double Eye</v>
          </cell>
          <cell r="L9" t="str">
            <v>Exchange Ratio</v>
          </cell>
        </row>
        <row r="10">
          <cell r="B10" t="str">
            <v>Revenues:</v>
          </cell>
          <cell r="C10" t="str">
            <v>1999E</v>
          </cell>
          <cell r="E10">
            <v>1032.213</v>
          </cell>
          <cell r="F10">
            <v>667.23899999999992</v>
          </cell>
          <cell r="G10">
            <v>1699.4519999999998</v>
          </cell>
          <cell r="I10">
            <v>60.737990834692603</v>
          </cell>
          <cell r="J10">
            <v>39.262009165307404</v>
          </cell>
          <cell r="K10">
            <v>0</v>
          </cell>
          <cell r="L10">
            <v>1.0231493370680569</v>
          </cell>
        </row>
        <row r="11">
          <cell r="C11" t="str">
            <v>2000E</v>
          </cell>
          <cell r="E11">
            <v>1197.6706301474999</v>
          </cell>
          <cell r="F11">
            <v>898.91904070449505</v>
          </cell>
          <cell r="G11">
            <v>2096.5896708519949</v>
          </cell>
          <cell r="I11">
            <v>57.124703359852013</v>
          </cell>
          <cell r="J11">
            <v>42.875296640147987</v>
          </cell>
          <cell r="K11">
            <v>0</v>
          </cell>
          <cell r="L11">
            <v>1.3178623645917142</v>
          </cell>
        </row>
        <row r="12">
          <cell r="C12" t="str">
            <v>2001E</v>
          </cell>
          <cell r="E12">
            <v>1343.7533823277076</v>
          </cell>
          <cell r="F12">
            <v>1288.3276076718973</v>
          </cell>
          <cell r="G12">
            <v>2632.0809899996048</v>
          </cell>
          <cell r="I12">
            <v>51.052888852326284</v>
          </cell>
          <cell r="J12">
            <v>48.947111147673724</v>
          </cell>
          <cell r="K12">
            <v>0</v>
          </cell>
          <cell r="L12">
            <v>1.9229448310654549</v>
          </cell>
        </row>
        <row r="14">
          <cell r="B14" t="str">
            <v>EBITDA:</v>
          </cell>
          <cell r="C14" t="str">
            <v>1999E</v>
          </cell>
          <cell r="E14">
            <v>335.61099999999999</v>
          </cell>
          <cell r="F14">
            <v>-8.5940000000001078</v>
          </cell>
          <cell r="G14">
            <v>327.01699999999988</v>
          </cell>
          <cell r="I14">
            <v>102.62799793282922</v>
          </cell>
          <cell r="J14">
            <v>-2.627997932829214</v>
          </cell>
          <cell r="K14">
            <v>0</v>
          </cell>
          <cell r="L14">
            <v>-0.76116428524260016</v>
          </cell>
        </row>
        <row r="15">
          <cell r="C15" t="str">
            <v>2000E</v>
          </cell>
          <cell r="E15">
            <v>434.31999445043812</v>
          </cell>
          <cell r="F15">
            <v>46.813913010483986</v>
          </cell>
          <cell r="G15">
            <v>481.1339074609221</v>
          </cell>
          <cell r="I15">
            <v>90.270086500963103</v>
          </cell>
          <cell r="J15">
            <v>9.7299134990369041</v>
          </cell>
          <cell r="K15">
            <v>0</v>
          </cell>
          <cell r="L15">
            <v>-0.42233268784192735</v>
          </cell>
          <cell r="M15">
            <v>-16.420507085221324</v>
          </cell>
        </row>
        <row r="16">
          <cell r="C16" t="str">
            <v>2001E</v>
          </cell>
          <cell r="E16">
            <v>514.96300831624126</v>
          </cell>
          <cell r="F16">
            <v>128.02302397817186</v>
          </cell>
          <cell r="G16">
            <v>642.98603229441312</v>
          </cell>
          <cell r="I16">
            <v>80.089299370728455</v>
          </cell>
          <cell r="J16">
            <v>19.910700629271545</v>
          </cell>
          <cell r="K16">
            <v>0</v>
          </cell>
          <cell r="L16">
            <v>-5.6657709378966976E-2</v>
          </cell>
        </row>
        <row r="18">
          <cell r="B18" t="str">
            <v>EBIT</v>
          </cell>
          <cell r="E18">
            <v>201.227</v>
          </cell>
          <cell r="F18">
            <v>-253.80651945673583</v>
          </cell>
          <cell r="G18">
            <v>-52.579519456735824</v>
          </cell>
          <cell r="I18">
            <v>0</v>
          </cell>
          <cell r="J18">
            <v>0</v>
          </cell>
          <cell r="K18" t="str">
            <v>ERROR</v>
          </cell>
          <cell r="L18">
            <v>8.7351325688971873</v>
          </cell>
        </row>
        <row r="19">
          <cell r="B19" t="str">
            <v>Net Income:</v>
          </cell>
          <cell r="C19" t="str">
            <v>1999E</v>
          </cell>
          <cell r="E19">
            <v>105.41108795913819</v>
          </cell>
          <cell r="F19">
            <v>-421.48079973017337</v>
          </cell>
          <cell r="G19">
            <v>-316.0697117710352</v>
          </cell>
          <cell r="I19" t="str">
            <v>NM</v>
          </cell>
          <cell r="J19" t="str">
            <v>NM</v>
          </cell>
          <cell r="K19" t="e">
            <v>#VALUE!</v>
          </cell>
          <cell r="L19" t="str">
            <v>NM</v>
          </cell>
          <cell r="M19" t="e">
            <v>#VALUE!</v>
          </cell>
        </row>
        <row r="20">
          <cell r="C20" t="str">
            <v>2000E</v>
          </cell>
          <cell r="E20">
            <v>168.16093978857052</v>
          </cell>
          <cell r="F20">
            <v>-369.18939541898015</v>
          </cell>
          <cell r="G20">
            <v>-201.02845563040964</v>
          </cell>
          <cell r="I20" t="str">
            <v>NM</v>
          </cell>
          <cell r="J20" t="str">
            <v>NM</v>
          </cell>
          <cell r="K20" t="e">
            <v>#VALUE!</v>
          </cell>
          <cell r="L20" t="str">
            <v>NM</v>
          </cell>
          <cell r="M20" t="e">
            <v>#VALUE!</v>
          </cell>
        </row>
        <row r="21">
          <cell r="C21" t="str">
            <v>2001E</v>
          </cell>
          <cell r="E21">
            <v>215.9</v>
          </cell>
          <cell r="F21">
            <v>-393.32923981133479</v>
          </cell>
          <cell r="G21">
            <v>-177.42923981133478</v>
          </cell>
          <cell r="I21" t="str">
            <v>NM</v>
          </cell>
          <cell r="J21" t="str">
            <v>NM</v>
          </cell>
          <cell r="K21" t="e">
            <v>#VALUE!</v>
          </cell>
          <cell r="L21" t="str">
            <v>NM</v>
          </cell>
          <cell r="M21" t="e">
            <v>#VALUE!</v>
          </cell>
        </row>
        <row r="23">
          <cell r="B23" t="str">
            <v>Funds from Operations</v>
          </cell>
          <cell r="E23">
            <v>273.05469444555564</v>
          </cell>
          <cell r="F23">
            <v>0</v>
          </cell>
          <cell r="G23">
            <v>273.05469444555564</v>
          </cell>
          <cell r="I23">
            <v>1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Cash Flow from Operations</v>
          </cell>
          <cell r="E24">
            <v>278.49401462041101</v>
          </cell>
          <cell r="F24">
            <v>0</v>
          </cell>
          <cell r="G24">
            <v>278.49401462041101</v>
          </cell>
          <cell r="I24">
            <v>100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Capital Expenditures</v>
          </cell>
          <cell r="E25">
            <v>189.584</v>
          </cell>
          <cell r="F25">
            <v>0</v>
          </cell>
          <cell r="G25">
            <v>189.584</v>
          </cell>
          <cell r="I25" t="str">
            <v>---</v>
          </cell>
          <cell r="J25" t="str">
            <v>---</v>
          </cell>
          <cell r="L25" t="str">
            <v>---</v>
          </cell>
        </row>
        <row r="26">
          <cell r="B26" t="str">
            <v>Free Cash Flow</v>
          </cell>
          <cell r="E26">
            <v>88.910014620411005</v>
          </cell>
          <cell r="F26">
            <v>0</v>
          </cell>
          <cell r="G26">
            <v>88.910014620411005</v>
          </cell>
          <cell r="I26">
            <v>100</v>
          </cell>
          <cell r="J26">
            <v>0</v>
          </cell>
          <cell r="K26">
            <v>0</v>
          </cell>
          <cell r="L26">
            <v>0</v>
          </cell>
        </row>
        <row r="27">
          <cell r="C27" t="str">
            <v>Free Cash Flow check</v>
          </cell>
          <cell r="E27">
            <v>88.910014620411005</v>
          </cell>
          <cell r="F27">
            <v>0</v>
          </cell>
        </row>
        <row r="28">
          <cell r="B28" t="str">
            <v>Total Assets (a)</v>
          </cell>
          <cell r="E28">
            <v>1131.4058955222238</v>
          </cell>
          <cell r="F28">
            <v>2361.1289312314357</v>
          </cell>
          <cell r="G28">
            <v>3492.5348267536592</v>
          </cell>
          <cell r="I28">
            <v>0.3239497819335635</v>
          </cell>
          <cell r="J28">
            <v>0.67605021806643661</v>
          </cell>
          <cell r="K28">
            <v>0</v>
          </cell>
          <cell r="L28">
            <v>8.8454077485377542</v>
          </cell>
        </row>
        <row r="29">
          <cell r="B29" t="str">
            <v>Common Shareholders' Equity</v>
          </cell>
          <cell r="E29">
            <v>204.44564206997097</v>
          </cell>
          <cell r="F29">
            <v>-383.14147577211276</v>
          </cell>
          <cell r="G29">
            <v>-178.69583370214178</v>
          </cell>
          <cell r="I29">
            <v>0</v>
          </cell>
          <cell r="J29">
            <v>0</v>
          </cell>
          <cell r="K29" t="str">
            <v>ERROR</v>
          </cell>
          <cell r="L29" t="e">
            <v>#DIV/0!</v>
          </cell>
        </row>
        <row r="31">
          <cell r="B31" t="str">
            <v>Latest Stock Price (10/05/99)</v>
          </cell>
          <cell r="E31">
            <v>21.4375</v>
          </cell>
          <cell r="F31">
            <v>43.3125</v>
          </cell>
          <cell r="G31" t="str">
            <v>---</v>
          </cell>
          <cell r="I31" t="str">
            <v>---</v>
          </cell>
          <cell r="J31" t="str">
            <v>---</v>
          </cell>
          <cell r="L31">
            <v>2.0204081632653059</v>
          </cell>
        </row>
        <row r="32">
          <cell r="B32" t="str">
            <v>Proposed Offer Price</v>
          </cell>
          <cell r="F32">
            <v>44.967299999999994</v>
          </cell>
          <cell r="G32" t="str">
            <v>---</v>
          </cell>
          <cell r="I32" t="str">
            <v>---</v>
          </cell>
          <cell r="J32" t="str">
            <v>---</v>
          </cell>
          <cell r="L32">
            <v>2.0975999999999999</v>
          </cell>
        </row>
        <row r="33">
          <cell r="B33" t="str">
            <v>Equity Value (7/16/99)</v>
          </cell>
          <cell r="E33">
            <v>3769.6</v>
          </cell>
          <cell r="F33">
            <v>1691.7</v>
          </cell>
          <cell r="G33">
            <v>5461.3</v>
          </cell>
          <cell r="I33">
            <v>69.023858788200613</v>
          </cell>
          <cell r="J33">
            <v>30.976141211799391</v>
          </cell>
          <cell r="K33">
            <v>0</v>
          </cell>
          <cell r="L33">
            <v>1.3614392160589726</v>
          </cell>
        </row>
        <row r="34">
          <cell r="B34" t="str">
            <v>Firm Value (7/13/99)</v>
          </cell>
          <cell r="E34">
            <v>3596.3630924426734</v>
          </cell>
          <cell r="F34">
            <v>3410.7916833341756</v>
          </cell>
          <cell r="G34">
            <v>7007.1547757768494</v>
          </cell>
          <cell r="I34">
            <v>51.324156630234583</v>
          </cell>
          <cell r="J34">
            <v>48.675843369765403</v>
          </cell>
        </row>
        <row r="36">
          <cell r="B36" t="str">
            <v>(a)  Projected as of 12/31/99</v>
          </cell>
        </row>
      </sheetData>
      <sheetData sheetId="19" refreshError="1"/>
      <sheetData sheetId="20" refreshError="1"/>
      <sheetData sheetId="21" refreshError="1">
        <row r="1">
          <cell r="C1" t="str">
            <v>CBI Acquires IXC - Base Case</v>
          </cell>
        </row>
        <row r="2">
          <cell r="C2" t="str">
            <v>Depreciation, Amortization and Deferred Tax Adjustments</v>
          </cell>
        </row>
        <row r="3">
          <cell r="C3" t="str">
            <v>(Dollars in Millions, Except per Share Data)</v>
          </cell>
        </row>
        <row r="5">
          <cell r="H5" t="str">
            <v>Projected Fiscal Year Ending December 31,</v>
          </cell>
        </row>
        <row r="6">
          <cell r="G6" t="str">
            <v>1999 PF</v>
          </cell>
          <cell r="H6">
            <v>2000</v>
          </cell>
          <cell r="I6">
            <v>2001</v>
          </cell>
          <cell r="J6">
            <v>2002</v>
          </cell>
          <cell r="K6">
            <v>2003</v>
          </cell>
          <cell r="L6">
            <v>2004</v>
          </cell>
          <cell r="M6">
            <v>2005</v>
          </cell>
          <cell r="N6">
            <v>2006</v>
          </cell>
          <cell r="O6">
            <v>2007</v>
          </cell>
          <cell r="P6">
            <v>2008</v>
          </cell>
          <cell r="Q6">
            <v>2009</v>
          </cell>
        </row>
        <row r="7">
          <cell r="C7" t="str">
            <v>Book Depreciation on Capex Synergies</v>
          </cell>
        </row>
        <row r="9">
          <cell r="C9" t="str">
            <v>Remaining Depreciation Period</v>
          </cell>
          <cell r="F9">
            <v>10</v>
          </cell>
        </row>
        <row r="10">
          <cell r="C10" t="str">
            <v>Times Declining</v>
          </cell>
          <cell r="F10">
            <v>1</v>
          </cell>
        </row>
        <row r="11">
          <cell r="E11">
            <v>2000</v>
          </cell>
          <cell r="F11">
            <v>16.8</v>
          </cell>
          <cell r="H11">
            <v>0.84000000000000008</v>
          </cell>
          <cell r="I11">
            <v>1.6800000000000002</v>
          </cell>
          <cell r="J11">
            <v>1.6800000000000002</v>
          </cell>
          <cell r="K11">
            <v>1.6800000000000002</v>
          </cell>
          <cell r="L11">
            <v>1.6800000000000002</v>
          </cell>
          <cell r="M11">
            <v>1.6800000000000002</v>
          </cell>
          <cell r="N11">
            <v>1.6800000000000002</v>
          </cell>
          <cell r="O11">
            <v>1.6800000000000002</v>
          </cell>
          <cell r="P11">
            <v>1.6800000000000002</v>
          </cell>
          <cell r="Q11">
            <v>1.6800000000000002</v>
          </cell>
        </row>
        <row r="12">
          <cell r="E12">
            <v>2001</v>
          </cell>
          <cell r="F12">
            <v>8.8000000000000007</v>
          </cell>
          <cell r="I12">
            <v>0.44000000000000006</v>
          </cell>
          <cell r="J12">
            <v>0.88000000000000012</v>
          </cell>
          <cell r="K12">
            <v>0.88000000000000012</v>
          </cell>
          <cell r="L12">
            <v>0.88000000000000012</v>
          </cell>
          <cell r="M12">
            <v>0.88000000000000012</v>
          </cell>
          <cell r="N12">
            <v>0.88000000000000012</v>
          </cell>
          <cell r="O12">
            <v>0.88000000000000012</v>
          </cell>
          <cell r="P12">
            <v>0.88000000000000012</v>
          </cell>
          <cell r="Q12">
            <v>0.88000000000000012</v>
          </cell>
        </row>
        <row r="13">
          <cell r="E13">
            <v>2002</v>
          </cell>
          <cell r="F13">
            <v>1.8</v>
          </cell>
          <cell r="J13">
            <v>9.0000000000000011E-2</v>
          </cell>
          <cell r="K13">
            <v>0.18</v>
          </cell>
          <cell r="L13">
            <v>0.18</v>
          </cell>
          <cell r="M13">
            <v>0.18</v>
          </cell>
          <cell r="N13">
            <v>0.18</v>
          </cell>
          <cell r="O13">
            <v>0.18</v>
          </cell>
          <cell r="P13">
            <v>0.18</v>
          </cell>
          <cell r="Q13">
            <v>0.18</v>
          </cell>
        </row>
        <row r="14">
          <cell r="E14">
            <v>2003</v>
          </cell>
          <cell r="F14">
            <v>1.8</v>
          </cell>
          <cell r="K14">
            <v>9.0000000000000011E-2</v>
          </cell>
          <cell r="L14">
            <v>0.18</v>
          </cell>
          <cell r="M14">
            <v>0.18</v>
          </cell>
          <cell r="N14">
            <v>0.18</v>
          </cell>
          <cell r="O14">
            <v>0.18</v>
          </cell>
          <cell r="P14">
            <v>0.18</v>
          </cell>
          <cell r="Q14">
            <v>0.18</v>
          </cell>
        </row>
        <row r="15">
          <cell r="E15">
            <v>2004</v>
          </cell>
          <cell r="F15">
            <v>1.8</v>
          </cell>
          <cell r="L15">
            <v>9.0000000000000011E-2</v>
          </cell>
          <cell r="M15">
            <v>0.18</v>
          </cell>
          <cell r="N15">
            <v>0.18</v>
          </cell>
          <cell r="O15">
            <v>0.18</v>
          </cell>
          <cell r="P15">
            <v>0.18</v>
          </cell>
          <cell r="Q15">
            <v>0.18</v>
          </cell>
        </row>
        <row r="16">
          <cell r="E16">
            <v>2005</v>
          </cell>
          <cell r="F16">
            <v>1.8</v>
          </cell>
          <cell r="M16">
            <v>9.0000000000000011E-2</v>
          </cell>
          <cell r="N16">
            <v>0.18</v>
          </cell>
          <cell r="O16">
            <v>0.18</v>
          </cell>
          <cell r="P16">
            <v>0.18</v>
          </cell>
          <cell r="Q16">
            <v>0.18</v>
          </cell>
        </row>
        <row r="17">
          <cell r="E17">
            <v>2006</v>
          </cell>
          <cell r="F17" t="e">
            <v>#REF!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E18">
            <v>2007</v>
          </cell>
          <cell r="F18" t="e">
            <v>#REF!</v>
          </cell>
          <cell r="O18">
            <v>0</v>
          </cell>
          <cell r="P18">
            <v>0</v>
          </cell>
          <cell r="Q18">
            <v>0</v>
          </cell>
        </row>
        <row r="19">
          <cell r="E19">
            <v>2008</v>
          </cell>
          <cell r="F19" t="e">
            <v>#REF!</v>
          </cell>
          <cell r="P19">
            <v>0</v>
          </cell>
          <cell r="Q19">
            <v>0</v>
          </cell>
        </row>
        <row r="20">
          <cell r="E20">
            <v>2009</v>
          </cell>
          <cell r="F20" t="e">
            <v>#REF!</v>
          </cell>
          <cell r="Q20">
            <v>0</v>
          </cell>
        </row>
        <row r="21">
          <cell r="C21" t="str">
            <v xml:space="preserve">   Total Book Depreciation Savings from Capex Synergies</v>
          </cell>
          <cell r="G21">
            <v>-0.84000000000000008</v>
          </cell>
          <cell r="H21">
            <v>-0.84000000000000008</v>
          </cell>
          <cell r="I21">
            <v>-2.12</v>
          </cell>
          <cell r="J21">
            <v>-2.6500000000000004</v>
          </cell>
          <cell r="K21">
            <v>-2.8300000000000005</v>
          </cell>
          <cell r="L21">
            <v>-3.0100000000000007</v>
          </cell>
          <cell r="M21">
            <v>-3.1900000000000008</v>
          </cell>
          <cell r="N21">
            <v>-3.2800000000000011</v>
          </cell>
          <cell r="O21">
            <v>-3.2800000000000011</v>
          </cell>
          <cell r="P21">
            <v>-3.2800000000000011</v>
          </cell>
          <cell r="Q21">
            <v>-3.2800000000000011</v>
          </cell>
        </row>
        <row r="23">
          <cell r="C23" t="str">
            <v>Tax Depreciation on Capex Synergies</v>
          </cell>
        </row>
        <row r="25">
          <cell r="C25" t="str">
            <v>Remaining Depreciation Period</v>
          </cell>
          <cell r="F25">
            <v>10</v>
          </cell>
        </row>
        <row r="26">
          <cell r="C26" t="str">
            <v>Times Declining</v>
          </cell>
          <cell r="F26">
            <v>1</v>
          </cell>
        </row>
        <row r="27">
          <cell r="E27">
            <v>2000</v>
          </cell>
          <cell r="F27">
            <v>16.8</v>
          </cell>
          <cell r="H27">
            <v>0.84000000000000008</v>
          </cell>
          <cell r="I27">
            <v>1.6800000000000002</v>
          </cell>
          <cell r="J27">
            <v>1.6800000000000002</v>
          </cell>
          <cell r="K27">
            <v>1.6800000000000002</v>
          </cell>
          <cell r="L27">
            <v>1.6800000000000002</v>
          </cell>
          <cell r="M27">
            <v>1.6800000000000002</v>
          </cell>
          <cell r="N27">
            <v>1.6800000000000002</v>
          </cell>
          <cell r="O27">
            <v>1.6800000000000002</v>
          </cell>
          <cell r="P27">
            <v>1.6800000000000002</v>
          </cell>
          <cell r="Q27">
            <v>1.6800000000000002</v>
          </cell>
        </row>
        <row r="28">
          <cell r="E28">
            <v>2001</v>
          </cell>
          <cell r="F28">
            <v>8.8000000000000007</v>
          </cell>
          <cell r="I28">
            <v>0.44000000000000006</v>
          </cell>
          <cell r="J28">
            <v>0.88000000000000012</v>
          </cell>
          <cell r="K28">
            <v>0.88000000000000012</v>
          </cell>
          <cell r="L28">
            <v>0.88000000000000012</v>
          </cell>
          <cell r="M28">
            <v>0.88000000000000012</v>
          </cell>
          <cell r="N28">
            <v>0.88000000000000012</v>
          </cell>
          <cell r="O28">
            <v>0.88000000000000012</v>
          </cell>
          <cell r="P28">
            <v>0.88000000000000012</v>
          </cell>
          <cell r="Q28">
            <v>0.88000000000000012</v>
          </cell>
        </row>
        <row r="29">
          <cell r="E29">
            <v>2002</v>
          </cell>
          <cell r="F29">
            <v>1.8</v>
          </cell>
          <cell r="J29">
            <v>9.0000000000000011E-2</v>
          </cell>
          <cell r="K29">
            <v>0.18</v>
          </cell>
          <cell r="L29">
            <v>0.18</v>
          </cell>
          <cell r="M29">
            <v>0.18</v>
          </cell>
          <cell r="N29">
            <v>0.18</v>
          </cell>
          <cell r="O29">
            <v>0.18</v>
          </cell>
          <cell r="P29">
            <v>0.18</v>
          </cell>
          <cell r="Q29">
            <v>0.18</v>
          </cell>
        </row>
        <row r="30">
          <cell r="E30">
            <v>2003</v>
          </cell>
          <cell r="F30">
            <v>1.8</v>
          </cell>
          <cell r="K30">
            <v>9.0000000000000011E-2</v>
          </cell>
          <cell r="L30">
            <v>0.18</v>
          </cell>
          <cell r="M30">
            <v>0.18</v>
          </cell>
          <cell r="N30">
            <v>0.18</v>
          </cell>
          <cell r="O30">
            <v>0.18</v>
          </cell>
          <cell r="P30">
            <v>0.18</v>
          </cell>
          <cell r="Q30">
            <v>0.18</v>
          </cell>
        </row>
        <row r="31">
          <cell r="E31">
            <v>2004</v>
          </cell>
          <cell r="F31">
            <v>1.8</v>
          </cell>
          <cell r="L31">
            <v>9.0000000000000011E-2</v>
          </cell>
          <cell r="M31">
            <v>0.18</v>
          </cell>
          <cell r="N31">
            <v>0.18</v>
          </cell>
          <cell r="O31">
            <v>0.18</v>
          </cell>
          <cell r="P31">
            <v>0.18</v>
          </cell>
          <cell r="Q31">
            <v>0.18</v>
          </cell>
        </row>
        <row r="32">
          <cell r="E32">
            <v>2005</v>
          </cell>
          <cell r="F32">
            <v>1.8</v>
          </cell>
          <cell r="M32">
            <v>9.0000000000000011E-2</v>
          </cell>
          <cell r="N32">
            <v>0.18</v>
          </cell>
          <cell r="O32">
            <v>0.18</v>
          </cell>
          <cell r="P32">
            <v>0.18</v>
          </cell>
          <cell r="Q32">
            <v>0.18</v>
          </cell>
        </row>
        <row r="33">
          <cell r="E33">
            <v>2006</v>
          </cell>
          <cell r="F33" t="e">
            <v>#REF!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E34">
            <v>2007</v>
          </cell>
          <cell r="F34" t="e">
            <v>#REF!</v>
          </cell>
          <cell r="O34">
            <v>0</v>
          </cell>
          <cell r="P34">
            <v>0</v>
          </cell>
          <cell r="Q34">
            <v>0</v>
          </cell>
        </row>
        <row r="35">
          <cell r="E35">
            <v>2008</v>
          </cell>
          <cell r="F35" t="e">
            <v>#REF!</v>
          </cell>
          <cell r="P35">
            <v>0</v>
          </cell>
          <cell r="Q35">
            <v>0</v>
          </cell>
        </row>
        <row r="36">
          <cell r="E36">
            <v>2009</v>
          </cell>
          <cell r="F36" t="e">
            <v>#REF!</v>
          </cell>
          <cell r="Q36">
            <v>0</v>
          </cell>
        </row>
        <row r="37">
          <cell r="C37" t="str">
            <v xml:space="preserve">   Total Tax Depreciation Savings from Capex Synergies</v>
          </cell>
          <cell r="G37">
            <v>-0.84000000000000008</v>
          </cell>
          <cell r="H37">
            <v>-0.84000000000000008</v>
          </cell>
          <cell r="I37">
            <v>-2.12</v>
          </cell>
          <cell r="J37">
            <v>-2.6500000000000004</v>
          </cell>
          <cell r="K37">
            <v>-2.8300000000000005</v>
          </cell>
          <cell r="L37">
            <v>-3.0100000000000007</v>
          </cell>
          <cell r="M37">
            <v>-3.1900000000000008</v>
          </cell>
          <cell r="N37">
            <v>-3.2800000000000011</v>
          </cell>
          <cell r="O37">
            <v>-3.2800000000000011</v>
          </cell>
          <cell r="P37">
            <v>-3.2800000000000011</v>
          </cell>
          <cell r="Q37">
            <v>-3.2800000000000011</v>
          </cell>
        </row>
        <row r="40">
          <cell r="C40" t="str">
            <v>PP&amp;E Write-Ups and Depreciation Adjustments</v>
          </cell>
        </row>
        <row r="42">
          <cell r="C42" t="str">
            <v>PP&amp;E Write-Up</v>
          </cell>
          <cell r="F42">
            <v>0</v>
          </cell>
        </row>
        <row r="43">
          <cell r="C43" t="str">
            <v>Book Depreciation Period</v>
          </cell>
          <cell r="F43">
            <v>10</v>
          </cell>
        </row>
        <row r="44">
          <cell r="C44" t="str">
            <v>Times Declining</v>
          </cell>
          <cell r="F44">
            <v>1</v>
          </cell>
        </row>
        <row r="46">
          <cell r="C46" t="str">
            <v xml:space="preserve">   Book Depreciation on PP&amp;E Write-Up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C48" t="str">
            <v>Tax Depreciation Period</v>
          </cell>
          <cell r="F48">
            <v>10</v>
          </cell>
        </row>
        <row r="49">
          <cell r="C49" t="str">
            <v>Times Declining</v>
          </cell>
          <cell r="F49">
            <v>2</v>
          </cell>
        </row>
        <row r="51">
          <cell r="C51" t="str">
            <v xml:space="preserve">   Tax Depreciation on PP&amp;E Write-Up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7">
          <cell r="C57" t="str">
            <v>Amortization and Deferred Tax Adjustments</v>
          </cell>
        </row>
        <row r="58">
          <cell r="C58" t="str">
            <v>(Dollars in Millions, Except per Share Data)</v>
          </cell>
        </row>
        <row r="61">
          <cell r="H61" t="str">
            <v>Projected Fiscal Year Ending December 31,</v>
          </cell>
        </row>
        <row r="62">
          <cell r="G62" t="str">
            <v>1999 PF</v>
          </cell>
          <cell r="H62">
            <v>2000</v>
          </cell>
          <cell r="I62">
            <v>2001</v>
          </cell>
          <cell r="J62">
            <v>2002</v>
          </cell>
          <cell r="K62">
            <v>2003</v>
          </cell>
          <cell r="L62">
            <v>2004</v>
          </cell>
          <cell r="M62">
            <v>2005</v>
          </cell>
          <cell r="N62">
            <v>2006</v>
          </cell>
          <cell r="O62">
            <v>2007</v>
          </cell>
          <cell r="P62">
            <v>2008</v>
          </cell>
          <cell r="Q62">
            <v>2009</v>
          </cell>
        </row>
        <row r="63">
          <cell r="C63" t="str">
            <v xml:space="preserve">Transaction Goodwill </v>
          </cell>
        </row>
        <row r="65">
          <cell r="C65" t="str">
            <v>Goodwill Created in Transaction</v>
          </cell>
          <cell r="F65">
            <v>2484.3641360095698</v>
          </cell>
        </row>
        <row r="66">
          <cell r="C66" t="str">
            <v>Book Amortization Period</v>
          </cell>
          <cell r="F66">
            <v>30</v>
          </cell>
        </row>
        <row r="67">
          <cell r="C67" t="str">
            <v>Times Declining</v>
          </cell>
          <cell r="F67">
            <v>1</v>
          </cell>
        </row>
        <row r="69">
          <cell r="C69" t="str">
            <v xml:space="preserve">   Book Amortization on Transaction Goodwill </v>
          </cell>
          <cell r="G69">
            <v>82.812137866985665</v>
          </cell>
          <cell r="H69">
            <v>82.812137866985665</v>
          </cell>
          <cell r="I69">
            <v>82.812137866985665</v>
          </cell>
          <cell r="J69">
            <v>82.812137866985665</v>
          </cell>
          <cell r="K69">
            <v>82.812137866985665</v>
          </cell>
          <cell r="L69">
            <v>82.812137866985665</v>
          </cell>
          <cell r="M69">
            <v>82.812137866985665</v>
          </cell>
          <cell r="N69">
            <v>82.812137866985665</v>
          </cell>
          <cell r="O69">
            <v>82.812137866985665</v>
          </cell>
          <cell r="P69">
            <v>82.812137866985665</v>
          </cell>
          <cell r="Q69">
            <v>82.812137866985665</v>
          </cell>
        </row>
        <row r="71">
          <cell r="C71" t="str">
            <v>Tax Amortization Period</v>
          </cell>
          <cell r="F71">
            <v>15</v>
          </cell>
        </row>
        <row r="72">
          <cell r="C72" t="str">
            <v>Times Declining</v>
          </cell>
          <cell r="F72">
            <v>1</v>
          </cell>
        </row>
        <row r="74">
          <cell r="C74" t="str">
            <v xml:space="preserve">   Tax Amortization on Transaction Goodwill 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7">
          <cell r="C77" t="str">
            <v>Double Eye Intangibles Eliminated</v>
          </cell>
        </row>
        <row r="79">
          <cell r="C79" t="str">
            <v xml:space="preserve">   Book Amortization on Eliminated Goodwill</v>
          </cell>
          <cell r="G79">
            <v>-5.7438297726164933</v>
          </cell>
          <cell r="H79">
            <v>-5.7438297726164933</v>
          </cell>
          <cell r="I79">
            <v>-10.643829772616494</v>
          </cell>
          <cell r="J79">
            <v>-23.743829772616493</v>
          </cell>
          <cell r="K79">
            <v>-23.743829772616493</v>
          </cell>
          <cell r="L79">
            <v>-10.013751945673571</v>
          </cell>
          <cell r="M79">
            <v>-10.013751945673571</v>
          </cell>
          <cell r="N79">
            <v>-10.013751945673571</v>
          </cell>
          <cell r="O79">
            <v>-10.013751945673571</v>
          </cell>
          <cell r="P79">
            <v>-10.013751945673571</v>
          </cell>
          <cell r="Q79" t="e">
            <v>#REF!</v>
          </cell>
        </row>
        <row r="82">
          <cell r="C82" t="str">
            <v xml:space="preserve">   Tax Amortization on Eliminated Goodwill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5">
          <cell r="C85" t="str">
            <v>Adjustments to Deferred Taxes</v>
          </cell>
        </row>
        <row r="87">
          <cell r="C87" t="str">
            <v>Adjustment to Book Depreciation from Capex Savings</v>
          </cell>
          <cell r="G87">
            <v>-0.84000000000000008</v>
          </cell>
          <cell r="H87">
            <v>-0.84000000000000008</v>
          </cell>
          <cell r="I87">
            <v>-2.12</v>
          </cell>
          <cell r="J87">
            <v>-2.6500000000000004</v>
          </cell>
          <cell r="K87">
            <v>-2.8300000000000005</v>
          </cell>
          <cell r="L87">
            <v>-3.0100000000000007</v>
          </cell>
          <cell r="M87">
            <v>-3.1900000000000008</v>
          </cell>
          <cell r="N87">
            <v>-3.2800000000000011</v>
          </cell>
          <cell r="O87">
            <v>-3.2800000000000011</v>
          </cell>
          <cell r="P87">
            <v>-3.2800000000000011</v>
          </cell>
          <cell r="Q87">
            <v>-3.2800000000000011</v>
          </cell>
        </row>
        <row r="88">
          <cell r="C88" t="str">
            <v>Adjustment to Book Depreciation from PP&amp;E Write-Up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 t="str">
            <v>Adjustment to Book Amortization from Transaction GW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 t="str">
            <v>Adjustment to Book Amortization from Eliminated GW</v>
          </cell>
          <cell r="G90">
            <v>-5.7438297726164933</v>
          </cell>
          <cell r="H90">
            <v>-5.7438297726164933</v>
          </cell>
          <cell r="I90">
            <v>-10.643829772616494</v>
          </cell>
          <cell r="J90">
            <v>-23.743829772616493</v>
          </cell>
          <cell r="K90">
            <v>-23.743829772616493</v>
          </cell>
          <cell r="L90">
            <v>-10.013751945673571</v>
          </cell>
          <cell r="M90">
            <v>-10.013751945673571</v>
          </cell>
          <cell r="N90">
            <v>-10.013751945673571</v>
          </cell>
          <cell r="O90">
            <v>-10.013751945673571</v>
          </cell>
          <cell r="P90">
            <v>-10.013751945673571</v>
          </cell>
          <cell r="Q90" t="e">
            <v>#REF!</v>
          </cell>
        </row>
        <row r="91">
          <cell r="C91" t="str">
            <v xml:space="preserve">   Total Adjustments to Book Depr. and Amort.</v>
          </cell>
          <cell r="G91">
            <v>-6.5838297726164932</v>
          </cell>
          <cell r="H91">
            <v>-6.5838297726164932</v>
          </cell>
          <cell r="I91">
            <v>-12.763829772616493</v>
          </cell>
          <cell r="J91">
            <v>-26.393829772616492</v>
          </cell>
          <cell r="K91">
            <v>-26.573829772616495</v>
          </cell>
          <cell r="L91">
            <v>-13.02375194567357</v>
          </cell>
          <cell r="M91">
            <v>-13.203751945673572</v>
          </cell>
          <cell r="N91">
            <v>-13.293751945673572</v>
          </cell>
          <cell r="O91">
            <v>-13.293751945673572</v>
          </cell>
          <cell r="P91">
            <v>-13.293751945673572</v>
          </cell>
          <cell r="Q91" t="e">
            <v>#REF!</v>
          </cell>
        </row>
        <row r="93">
          <cell r="C93" t="str">
            <v>Adjustment to Tax Depreciation from Capex Savings</v>
          </cell>
          <cell r="G93">
            <v>-0.84000000000000008</v>
          </cell>
          <cell r="H93">
            <v>-0.84000000000000008</v>
          </cell>
          <cell r="I93">
            <v>-2.12</v>
          </cell>
          <cell r="J93">
            <v>-2.6500000000000004</v>
          </cell>
          <cell r="K93">
            <v>-2.8300000000000005</v>
          </cell>
          <cell r="L93">
            <v>-3.0100000000000007</v>
          </cell>
          <cell r="M93">
            <v>-3.1900000000000008</v>
          </cell>
          <cell r="N93">
            <v>-3.2800000000000011</v>
          </cell>
          <cell r="O93">
            <v>-3.2800000000000011</v>
          </cell>
          <cell r="P93">
            <v>-3.2800000000000011</v>
          </cell>
          <cell r="Q93">
            <v>-3.2800000000000011</v>
          </cell>
        </row>
        <row r="94">
          <cell r="C94" t="str">
            <v>Adjustment to Tax Depreciation from PP&amp;E Write-Up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C95" t="str">
            <v>Adjustment to Tax Amortization from Transaction GW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C96" t="str">
            <v>Adjustmen to Tax Amortization from Eliminated GW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C97" t="str">
            <v xml:space="preserve">   Total Adjustments to Tax Depr. and Amort.</v>
          </cell>
          <cell r="G97">
            <v>-0.84000000000000008</v>
          </cell>
          <cell r="H97">
            <v>-0.84000000000000008</v>
          </cell>
          <cell r="I97">
            <v>-2.12</v>
          </cell>
          <cell r="J97">
            <v>-2.6500000000000004</v>
          </cell>
          <cell r="K97">
            <v>-2.8300000000000005</v>
          </cell>
          <cell r="L97">
            <v>-3.0100000000000007</v>
          </cell>
          <cell r="M97">
            <v>-3.1900000000000008</v>
          </cell>
          <cell r="N97">
            <v>-3.2800000000000011</v>
          </cell>
          <cell r="O97">
            <v>-3.2800000000000011</v>
          </cell>
          <cell r="P97">
            <v>-3.2800000000000011</v>
          </cell>
          <cell r="Q97">
            <v>-3.2800000000000011</v>
          </cell>
        </row>
        <row r="99">
          <cell r="C99" t="str">
            <v>Excess of Tax over Book Depreciation and Amortization</v>
          </cell>
          <cell r="G99">
            <v>5.7438297726164933</v>
          </cell>
          <cell r="H99">
            <v>5.7438297726164933</v>
          </cell>
          <cell r="I99">
            <v>10.643829772616492</v>
          </cell>
          <cell r="J99">
            <v>23.743829772616493</v>
          </cell>
          <cell r="K99">
            <v>23.743829772616493</v>
          </cell>
          <cell r="L99">
            <v>10.013751945673569</v>
          </cell>
          <cell r="M99">
            <v>10.013751945673571</v>
          </cell>
          <cell r="N99">
            <v>10.013751945673571</v>
          </cell>
          <cell r="O99">
            <v>10.013751945673571</v>
          </cell>
          <cell r="P99">
            <v>10.013751945673571</v>
          </cell>
          <cell r="Q99" t="e">
            <v>#REF!</v>
          </cell>
        </row>
        <row r="100">
          <cell r="C100" t="str">
            <v xml:space="preserve">   Total Adjustments to Change in Deferred Taxes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 t="e">
            <v>#REF!</v>
          </cell>
        </row>
      </sheetData>
      <sheetData sheetId="22" refreshError="1"/>
      <sheetData sheetId="23" refreshError="1">
        <row r="1">
          <cell r="B1" t="str">
            <v>CBI Acquires IXC - Base Case</v>
          </cell>
        </row>
        <row r="2">
          <cell r="B2" t="str">
            <v>Summary Transaction Overview</v>
          </cell>
        </row>
        <row r="3">
          <cell r="B3" t="str">
            <v>(Dollars in Millions, Except per Share Data)</v>
          </cell>
        </row>
        <row r="6">
          <cell r="B6" t="str">
            <v>Accounting and Tax</v>
          </cell>
          <cell r="G6" t="str">
            <v>Transaction Structure</v>
          </cell>
          <cell r="L6" t="str">
            <v>Pro Forma Ownership</v>
          </cell>
        </row>
        <row r="7">
          <cell r="B7" t="str">
            <v>Accounting Treatment</v>
          </cell>
          <cell r="E7">
            <v>0</v>
          </cell>
          <cell r="G7" t="str">
            <v>Cash / Debt / Preferred</v>
          </cell>
          <cell r="J7">
            <v>0</v>
          </cell>
          <cell r="L7" t="str">
            <v>CBI Shareholders</v>
          </cell>
          <cell r="O7">
            <v>0.67000945887169383</v>
          </cell>
        </row>
        <row r="8">
          <cell r="B8" t="str">
            <v>Asset vs. Stock Acquisition</v>
          </cell>
          <cell r="E8">
            <v>0</v>
          </cell>
          <cell r="G8" t="str">
            <v>Common Stock</v>
          </cell>
          <cell r="J8">
            <v>1</v>
          </cell>
          <cell r="L8" t="str">
            <v>Double Eye Shareholders</v>
          </cell>
          <cell r="O8">
            <v>32.999054112830613</v>
          </cell>
        </row>
        <row r="9">
          <cell r="B9" t="str">
            <v>Assumed Write-Ups</v>
          </cell>
          <cell r="E9">
            <v>130.29471227299322</v>
          </cell>
          <cell r="G9" t="str">
            <v>Total</v>
          </cell>
          <cell r="J9">
            <v>1</v>
          </cell>
          <cell r="L9" t="str">
            <v>Combined</v>
          </cell>
          <cell r="O9">
            <v>1</v>
          </cell>
        </row>
        <row r="11">
          <cell r="F11" t="str">
            <v>Projected Fiscal Year Ending December 31,</v>
          </cell>
        </row>
        <row r="12">
          <cell r="E12" t="str">
            <v>1999 PF</v>
          </cell>
          <cell r="F12">
            <v>2000</v>
          </cell>
          <cell r="G12">
            <v>2001</v>
          </cell>
          <cell r="H12">
            <v>2002</v>
          </cell>
          <cell r="I12">
            <v>2003</v>
          </cell>
          <cell r="J12">
            <v>2004</v>
          </cell>
          <cell r="K12">
            <v>2005</v>
          </cell>
          <cell r="L12">
            <v>2006</v>
          </cell>
          <cell r="M12">
            <v>2007</v>
          </cell>
          <cell r="N12">
            <v>2008</v>
          </cell>
          <cell r="O12">
            <v>2009</v>
          </cell>
        </row>
        <row r="13">
          <cell r="B13" t="str">
            <v>Operating Statistics</v>
          </cell>
        </row>
        <row r="15">
          <cell r="B15" t="str">
            <v>Pro Forma Revenues</v>
          </cell>
          <cell r="E15">
            <v>1699.4519999999998</v>
          </cell>
          <cell r="F15">
            <v>2096.5896708519949</v>
          </cell>
          <cell r="G15">
            <v>2632.0809899996048</v>
          </cell>
          <cell r="H15">
            <v>3352.6387074742242</v>
          </cell>
          <cell r="I15">
            <v>4170.0113150761244</v>
          </cell>
          <cell r="J15">
            <v>5036.5667922231787</v>
          </cell>
          <cell r="K15">
            <v>5899.5313722771989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</row>
        <row r="16">
          <cell r="B16" t="str">
            <v xml:space="preserve">     % Growth</v>
          </cell>
          <cell r="F16">
            <v>0.23368572389923048</v>
          </cell>
          <cell r="G16">
            <v>0.25541064453017226</v>
          </cell>
          <cell r="H16">
            <v>0.27375970580401021</v>
          </cell>
          <cell r="I16">
            <v>0.24379978844117201</v>
          </cell>
          <cell r="J16">
            <v>0.207806504988161</v>
          </cell>
          <cell r="K16">
            <v>0.17133984629897081</v>
          </cell>
          <cell r="L16" t="e">
            <v>#REF!</v>
          </cell>
          <cell r="M16" t="e">
            <v>#REF!</v>
          </cell>
          <cell r="N16" t="e">
            <v>#REF!</v>
          </cell>
          <cell r="O16" t="e">
            <v>#REF!</v>
          </cell>
        </row>
        <row r="17">
          <cell r="B17" t="str">
            <v>Pro Forma EBITDA</v>
          </cell>
          <cell r="E17">
            <v>327.01699999999971</v>
          </cell>
          <cell r="F17">
            <v>477.2</v>
          </cell>
          <cell r="G17">
            <v>638.1</v>
          </cell>
          <cell r="H17">
            <v>849</v>
          </cell>
          <cell r="I17">
            <v>1097.4000000000001</v>
          </cell>
          <cell r="J17">
            <v>1356.1</v>
          </cell>
          <cell r="K17">
            <v>1544.4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</row>
        <row r="18">
          <cell r="B18" t="str">
            <v xml:space="preserve">     % Margin</v>
          </cell>
          <cell r="E18">
            <v>0.19242496993148364</v>
          </cell>
          <cell r="F18">
            <v>0.22760772250016828</v>
          </cell>
          <cell r="G18">
            <v>0.24243174979205173</v>
          </cell>
          <cell r="H18">
            <v>0.25323337051119676</v>
          </cell>
          <cell r="I18">
            <v>0.26316475354215357</v>
          </cell>
          <cell r="J18">
            <v>0.26925087186253854</v>
          </cell>
          <cell r="K18">
            <v>0.26178350491657221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</row>
        <row r="19">
          <cell r="B19" t="str">
            <v>Pro Forma EBIT</v>
          </cell>
          <cell r="E19">
            <v>-128.80782755110522</v>
          </cell>
          <cell r="F19">
            <v>31.543822133014203</v>
          </cell>
          <cell r="G19">
            <v>142.71913713301427</v>
          </cell>
          <cell r="H19">
            <v>333.03210791848801</v>
          </cell>
          <cell r="I19">
            <v>549.66303766235717</v>
          </cell>
          <cell r="J19">
            <v>773.78858962441029</v>
          </cell>
          <cell r="K19">
            <v>923.97535562350424</v>
          </cell>
          <cell r="L19" t="e">
            <v>#REF!</v>
          </cell>
          <cell r="M19" t="e">
            <v>#REF!</v>
          </cell>
          <cell r="N19" t="e">
            <v>#REF!</v>
          </cell>
          <cell r="O19" t="e">
            <v>#REF!</v>
          </cell>
        </row>
        <row r="20">
          <cell r="B20" t="str">
            <v xml:space="preserve">     % Margin</v>
          </cell>
          <cell r="E20">
            <v>-7.5793742660048791E-2</v>
          </cell>
          <cell r="F20">
            <v>1.504530074318056E-2</v>
          </cell>
          <cell r="G20">
            <v>5.4222927666460488E-2</v>
          </cell>
          <cell r="H20">
            <v>9.9334326474260701E-2</v>
          </cell>
          <cell r="I20">
            <v>0.13181332042796218</v>
          </cell>
          <cell r="J20">
            <v>0.15363413641594023</v>
          </cell>
          <cell r="K20">
            <v>0.15661843243438045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</row>
        <row r="21">
          <cell r="B21" t="str">
            <v>Pro Forma Net Income</v>
          </cell>
          <cell r="E21">
            <v>-292.57084530447116</v>
          </cell>
          <cell r="F21">
            <v>-184.52899373681029</v>
          </cell>
          <cell r="G21">
            <v>-141.60246187173908</v>
          </cell>
          <cell r="H21">
            <v>-24.757885764085295</v>
          </cell>
          <cell r="I21">
            <v>112.80865774488402</v>
          </cell>
          <cell r="J21">
            <v>264.86576377864731</v>
          </cell>
          <cell r="K21">
            <v>379.72626805351877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</row>
        <row r="22">
          <cell r="B22" t="str">
            <v xml:space="preserve">     % Margin</v>
          </cell>
          <cell r="E22">
            <v>-0.1721559922283602</v>
          </cell>
          <cell r="F22">
            <v>-8.8013880971674785E-2</v>
          </cell>
          <cell r="G22">
            <v>-5.3798672005058758E-2</v>
          </cell>
          <cell r="H22">
            <v>-7.3845970067968137E-3</v>
          </cell>
          <cell r="I22">
            <v>2.7052362504878399E-2</v>
          </cell>
          <cell r="J22">
            <v>5.2588553811620066E-2</v>
          </cell>
          <cell r="K22">
            <v>6.4365496866057983E-2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</row>
        <row r="24">
          <cell r="B24" t="str">
            <v>Assumed Synergies</v>
          </cell>
        </row>
        <row r="26">
          <cell r="B26" t="str">
            <v>Revenue Synergies</v>
          </cell>
          <cell r="E26">
            <v>0</v>
          </cell>
          <cell r="F26">
            <v>44.125</v>
          </cell>
          <cell r="G26">
            <v>77.825999999999993</v>
          </cell>
          <cell r="H26">
            <v>118.73625</v>
          </cell>
          <cell r="I26">
            <v>151.19893450000001</v>
          </cell>
          <cell r="J26">
            <v>166.098241285</v>
          </cell>
          <cell r="K26">
            <v>171.35951715923801</v>
          </cell>
          <cell r="L26" t="e">
            <v>#REF!</v>
          </cell>
          <cell r="M26" t="e">
            <v>#REF!</v>
          </cell>
          <cell r="N26" t="e">
            <v>#REF!</v>
          </cell>
          <cell r="O26" t="e">
            <v>#REF!</v>
          </cell>
        </row>
        <row r="27">
          <cell r="B27" t="str">
            <v>Operating Cost Synergies</v>
          </cell>
          <cell r="E27">
            <v>0</v>
          </cell>
          <cell r="F27">
            <v>3.0000000000000004</v>
          </cell>
          <cell r="G27">
            <v>8</v>
          </cell>
          <cell r="H27">
            <v>-7.5</v>
          </cell>
          <cell r="I27">
            <v>-10.899999999999999</v>
          </cell>
          <cell r="J27">
            <v>-14.5</v>
          </cell>
          <cell r="K27">
            <v>-15.8</v>
          </cell>
          <cell r="L27" t="e">
            <v>#REF!</v>
          </cell>
          <cell r="M27" t="e">
            <v>#REF!</v>
          </cell>
          <cell r="N27" t="e">
            <v>#REF!</v>
          </cell>
          <cell r="O27" t="e">
            <v>#REF!</v>
          </cell>
        </row>
        <row r="28">
          <cell r="B28" t="str">
            <v>Capex Savings</v>
          </cell>
          <cell r="E28">
            <v>0</v>
          </cell>
          <cell r="F28">
            <v>16.8</v>
          </cell>
          <cell r="G28">
            <v>8.8000000000000007</v>
          </cell>
          <cell r="H28">
            <v>1.8</v>
          </cell>
          <cell r="I28">
            <v>1.8</v>
          </cell>
          <cell r="J28">
            <v>1.8</v>
          </cell>
          <cell r="K28">
            <v>1.8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</row>
        <row r="30">
          <cell r="B30" t="str">
            <v>Basic EPS Accretion / (Dilution)</v>
          </cell>
        </row>
        <row r="32">
          <cell r="B32" t="str">
            <v>Pro Forma Combined Basic EPS</v>
          </cell>
          <cell r="E32">
            <v>-1.3795609910064317</v>
          </cell>
          <cell r="F32">
            <v>-0.87011062638196246</v>
          </cell>
          <cell r="G32">
            <v>-0.66769890357814632</v>
          </cell>
          <cell r="H32">
            <v>-0.11674100125862258</v>
          </cell>
          <cell r="I32">
            <v>0.5319273132313681</v>
          </cell>
          <cell r="J32">
            <v>1.2489230606073722</v>
          </cell>
          <cell r="K32">
            <v>1.7905254575927514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</row>
        <row r="33">
          <cell r="B33" t="str">
            <v xml:space="preserve">     % Growth</v>
          </cell>
          <cell r="F33">
            <v>-0.36928440855145495</v>
          </cell>
          <cell r="G33">
            <v>-0.23262757247945753</v>
          </cell>
          <cell r="H33">
            <v>-0.82515921378181589</v>
          </cell>
          <cell r="I33">
            <v>-5.5564737966651592</v>
          </cell>
          <cell r="J33">
            <v>1.347920532638899</v>
          </cell>
          <cell r="K33">
            <v>0.43365553417036651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</row>
        <row r="35">
          <cell r="B35" t="str">
            <v>CBI Standalone Basic EPS</v>
          </cell>
          <cell r="E35">
            <v>0.76106000578993249</v>
          </cell>
          <cell r="F35">
            <v>1.2141091443695247</v>
          </cell>
          <cell r="G35">
            <v>1.5449438414041496</v>
          </cell>
          <cell r="H35">
            <v>1.8914756273396949</v>
          </cell>
          <cell r="I35">
            <v>2.2572568508547497</v>
          </cell>
          <cell r="J35">
            <v>2.5058086945689748</v>
          </cell>
          <cell r="K35">
            <v>2.7775857592019473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</row>
        <row r="36">
          <cell r="B36" t="str">
            <v xml:space="preserve">     Accretion / (Dilution)</v>
          </cell>
          <cell r="E36">
            <v>-2.8126835998621873</v>
          </cell>
          <cell r="F36">
            <v>-1.7166659030756273</v>
          </cell>
          <cell r="G36">
            <v>-1.4321832843912929</v>
          </cell>
          <cell r="H36">
            <v>-1.0617195376832931</v>
          </cell>
          <cell r="I36">
            <v>-0.76434790173305067</v>
          </cell>
          <cell r="J36">
            <v>-0.50158882307565777</v>
          </cell>
          <cell r="K36">
            <v>-0.35536627387260111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</row>
        <row r="38">
          <cell r="B38" t="str">
            <v>Addtl. Pre-Tax Synergies Required for Break-Even</v>
          </cell>
          <cell r="E38">
            <v>795.40085386708495</v>
          </cell>
          <cell r="F38">
            <v>774.44357865471193</v>
          </cell>
          <cell r="G38">
            <v>822.16232172609614</v>
          </cell>
          <cell r="H38">
            <v>746.2027250633073</v>
          </cell>
          <cell r="I38">
            <v>641.08900617230063</v>
          </cell>
          <cell r="J38">
            <v>467.02704867536835</v>
          </cell>
          <cell r="K38">
            <v>366.76675034639197</v>
          </cell>
          <cell r="L38" t="e">
            <v>#REF!</v>
          </cell>
          <cell r="M38" t="e">
            <v>#REF!</v>
          </cell>
          <cell r="N38" t="e">
            <v>#REF!</v>
          </cell>
          <cell r="O38" t="e">
            <v>#REF!</v>
          </cell>
        </row>
        <row r="39">
          <cell r="B39" t="str">
            <v xml:space="preserve">     As a % of Combined Revenues</v>
          </cell>
          <cell r="E39">
            <v>0.46803372726448589</v>
          </cell>
          <cell r="F39">
            <v>0.36938252125414694</v>
          </cell>
          <cell r="G39">
            <v>0.31236209100321782</v>
          </cell>
          <cell r="H39">
            <v>0.22257176814183885</v>
          </cell>
          <cell r="I39">
            <v>0.15373795362485662</v>
          </cell>
          <cell r="J39">
            <v>9.2727262030256746E-2</v>
          </cell>
          <cell r="K39">
            <v>6.2168793960463549E-2</v>
          </cell>
          <cell r="L39" t="str">
            <v>--</v>
          </cell>
          <cell r="M39" t="str">
            <v>--</v>
          </cell>
          <cell r="N39" t="str">
            <v>--</v>
          </cell>
          <cell r="O39" t="str">
            <v>--</v>
          </cell>
        </row>
        <row r="41">
          <cell r="B41" t="str">
            <v>Free Cash Flow Accretion / (Dilution)</v>
          </cell>
        </row>
        <row r="43">
          <cell r="B43" t="str">
            <v>Pro Forma Combined Free Cash Flow per Share</v>
          </cell>
          <cell r="E43">
            <v>-3.1005846328354947</v>
          </cell>
          <cell r="F43">
            <v>-2.904487133888809</v>
          </cell>
          <cell r="G43">
            <v>-0.83755834150969566</v>
          </cell>
          <cell r="H43">
            <v>1.0175940437653648</v>
          </cell>
          <cell r="I43">
            <v>1.7382895956124853</v>
          </cell>
          <cell r="J43">
            <v>2.3105850868918103</v>
          </cell>
          <cell r="K43">
            <v>2.6986581115194288</v>
          </cell>
          <cell r="L43" t="e">
            <v>#REF!</v>
          </cell>
          <cell r="M43" t="e">
            <v>#REF!</v>
          </cell>
          <cell r="N43" t="e">
            <v>#REF!</v>
          </cell>
          <cell r="O43" t="e">
            <v>#REF!</v>
          </cell>
        </row>
        <row r="44">
          <cell r="B44" t="str">
            <v>CBI Standalone Free Cash Flow per Share</v>
          </cell>
          <cell r="E44">
            <v>0.64192351631948952</v>
          </cell>
          <cell r="F44">
            <v>0.74411163474274444</v>
          </cell>
          <cell r="G44">
            <v>1.4912100992133939</v>
          </cell>
          <cell r="H44">
            <v>2.0234321959519188</v>
          </cell>
          <cell r="I44">
            <v>2.4124605993444743</v>
          </cell>
          <cell r="J44">
            <v>2.7804095383585645</v>
          </cell>
          <cell r="K44">
            <v>3.0930836239059345</v>
          </cell>
          <cell r="L44" t="e">
            <v>#DIV/0!</v>
          </cell>
          <cell r="M44" t="e">
            <v>#DIV/0!</v>
          </cell>
          <cell r="N44" t="e">
            <v>#DIV/0!</v>
          </cell>
          <cell r="O44" t="e">
            <v>#REF!</v>
          </cell>
        </row>
        <row r="45">
          <cell r="B45" t="str">
            <v xml:space="preserve">     Accretion / (Dilution)</v>
          </cell>
          <cell r="E45">
            <v>-5.8301465112431146</v>
          </cell>
          <cell r="F45">
            <v>-4.903294879797107</v>
          </cell>
          <cell r="G45">
            <v>-1.5616635388611595</v>
          </cell>
          <cell r="H45">
            <v>-0.49709506164764761</v>
          </cell>
          <cell r="I45">
            <v>-0.27945368472139109</v>
          </cell>
          <cell r="J45">
            <v>-0.16897670828165789</v>
          </cell>
          <cell r="K45">
            <v>-0.12751854147687947</v>
          </cell>
          <cell r="L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</row>
        <row r="47">
          <cell r="B47" t="str">
            <v>Credit Statistics</v>
          </cell>
        </row>
        <row r="49">
          <cell r="B49" t="str">
            <v>Net Debt / Net Capitalization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 t="str">
            <v>--</v>
          </cell>
          <cell r="M49" t="str">
            <v>--</v>
          </cell>
          <cell r="N49" t="str">
            <v>--</v>
          </cell>
          <cell r="O49" t="str">
            <v>--</v>
          </cell>
        </row>
        <row r="50">
          <cell r="B50" t="str">
            <v>Total Debt / EBITDA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</row>
        <row r="51">
          <cell r="B51" t="str">
            <v>EBITDA / Net Interest Exp.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 t="str">
            <v>--</v>
          </cell>
          <cell r="M51" t="str">
            <v>--</v>
          </cell>
          <cell r="N51" t="str">
            <v>--</v>
          </cell>
          <cell r="O51" t="str">
            <v>--</v>
          </cell>
        </row>
        <row r="52">
          <cell r="B52" t="str">
            <v>(EBITDA - CapEx) / Net Interest Exp.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 t="str">
            <v>--</v>
          </cell>
          <cell r="M52" t="str">
            <v>--</v>
          </cell>
          <cell r="N52" t="str">
            <v>--</v>
          </cell>
          <cell r="O52" t="str">
            <v>--</v>
          </cell>
        </row>
      </sheetData>
      <sheetData sheetId="24" refreshError="1">
        <row r="1">
          <cell r="B1" t="str">
            <v>CBI Acquires IXC - Base Case</v>
          </cell>
        </row>
        <row r="2">
          <cell r="B2" t="str">
            <v>Transaction Assumptions</v>
          </cell>
        </row>
        <row r="3">
          <cell r="B3" t="str">
            <v>(Dollars in Millions, Except per Share Data)</v>
          </cell>
        </row>
        <row r="6">
          <cell r="C6" t="str">
            <v>General &amp; Purchase Price Information</v>
          </cell>
          <cell r="I6" t="str">
            <v>Transaction Structure</v>
          </cell>
        </row>
        <row r="8">
          <cell r="C8" t="str">
            <v>Name of Acquiror</v>
          </cell>
          <cell r="G8" t="str">
            <v>CBI</v>
          </cell>
          <cell r="I8" t="str">
            <v>Percentage of Acquisition Consideration in:</v>
          </cell>
        </row>
        <row r="9">
          <cell r="C9" t="str">
            <v>Name of Target</v>
          </cell>
          <cell r="G9" t="str">
            <v>Double Eye</v>
          </cell>
          <cell r="I9" t="str">
            <v xml:space="preserve">     Cash</v>
          </cell>
          <cell r="M9">
            <v>0</v>
          </cell>
        </row>
        <row r="10">
          <cell r="I10" t="str">
            <v xml:space="preserve">     Common Stock</v>
          </cell>
          <cell r="M10">
            <v>1</v>
          </cell>
        </row>
        <row r="11">
          <cell r="B11" t="str">
            <v>IIXC</v>
          </cell>
          <cell r="C11" t="str">
            <v>Closing Price of Double Eye Common Stock</v>
          </cell>
          <cell r="G11">
            <v>43.3125</v>
          </cell>
          <cell r="I11" t="str">
            <v xml:space="preserve">     Total</v>
          </cell>
          <cell r="M11">
            <v>1</v>
          </cell>
        </row>
        <row r="12">
          <cell r="C12" t="str">
            <v>Purchase Price Per Double Eye Share</v>
          </cell>
          <cell r="G12">
            <v>44.967299999999994</v>
          </cell>
        </row>
        <row r="13">
          <cell r="B13" t="str">
            <v>CSN</v>
          </cell>
          <cell r="C13" t="str">
            <v>Closing Price of CBI Common Stock</v>
          </cell>
          <cell r="G13">
            <v>21.4375</v>
          </cell>
          <cell r="I13" t="str">
            <v>Amount of New Senior Debt</v>
          </cell>
          <cell r="M13">
            <v>0</v>
          </cell>
        </row>
        <row r="14">
          <cell r="C14" t="str">
            <v>Date of Closing Prices</v>
          </cell>
          <cell r="G14">
            <v>36438</v>
          </cell>
          <cell r="I14" t="str">
            <v>Amount of New Subordinated Debt</v>
          </cell>
          <cell r="M14">
            <v>0</v>
          </cell>
        </row>
        <row r="15">
          <cell r="C15" t="str">
            <v>Pro Forma Dividends per Share</v>
          </cell>
          <cell r="G15">
            <v>0</v>
          </cell>
          <cell r="I15" t="str">
            <v>Amount of New Straight Preferred Stock</v>
          </cell>
          <cell r="M15">
            <v>0</v>
          </cell>
        </row>
        <row r="16">
          <cell r="C16" t="str">
            <v>Covertible Preferred converts</v>
          </cell>
          <cell r="G16">
            <v>1</v>
          </cell>
          <cell r="I16" t="str">
            <v>Amount of Oak Hill Debt</v>
          </cell>
          <cell r="M16">
            <v>400</v>
          </cell>
        </row>
        <row r="17">
          <cell r="C17" t="str">
            <v>Total Double Eye Fully Diluted Shares Outstanding</v>
          </cell>
          <cell r="G17">
            <v>49.238893000000004</v>
          </cell>
        </row>
        <row r="18">
          <cell r="C18" t="str">
            <v>Double Eye Common Shares Already Owned by CBI</v>
          </cell>
          <cell r="G18">
            <v>0</v>
          </cell>
          <cell r="I18" t="str">
            <v>Financing Assumptions</v>
          </cell>
        </row>
        <row r="19">
          <cell r="C19" t="str">
            <v>Average Cost Per Share of Shares Already Owned</v>
          </cell>
          <cell r="G19">
            <v>0</v>
          </cell>
        </row>
        <row r="20">
          <cell r="I20" t="str">
            <v>Interest Rate on New Acquisition Bank Debt</v>
          </cell>
          <cell r="M20">
            <v>7.4999999999999997E-2</v>
          </cell>
        </row>
        <row r="21">
          <cell r="I21" t="str">
            <v>Interest Rate on Non-Cash Oak Hill Debt</v>
          </cell>
          <cell r="M21">
            <v>6.8639062499999959E-2</v>
          </cell>
        </row>
        <row r="22">
          <cell r="C22" t="str">
            <v>Latest CBI Fiscal Year</v>
          </cell>
          <cell r="G22">
            <v>1999</v>
          </cell>
          <cell r="I22" t="str">
            <v>Interest Rate on New Acquisition Subordinated Debt</v>
          </cell>
          <cell r="M22">
            <v>0.09</v>
          </cell>
        </row>
        <row r="23">
          <cell r="I23" t="str">
            <v>Dividend Rate on Oak Hill Preferred Stock</v>
          </cell>
          <cell r="M23">
            <v>0</v>
          </cell>
        </row>
        <row r="24">
          <cell r="I24" t="str">
            <v>Dividend Rate on Oak Hill Convertible Preferred Stock</v>
          </cell>
          <cell r="M24">
            <v>6.7500000000000004E-2</v>
          </cell>
        </row>
        <row r="25">
          <cell r="C25" t="str">
            <v>Tax and Goodwill</v>
          </cell>
          <cell r="I25" t="str">
            <v>Interest Expense on Additional Financing / Revolver</v>
          </cell>
          <cell r="M25">
            <v>7.7499999999999999E-2</v>
          </cell>
        </row>
        <row r="26">
          <cell r="I26" t="str">
            <v>Interest Expense on Excess Cash Used to Fund Acquisition</v>
          </cell>
          <cell r="M26">
            <v>0.03</v>
          </cell>
        </row>
        <row r="27">
          <cell r="C27" t="str">
            <v>Accounting Method (Pooling = 1, Purchase = 0)</v>
          </cell>
          <cell r="G27">
            <v>0</v>
          </cell>
          <cell r="I27" t="str">
            <v>Interest Expense on Year 2000 CBI High Yield</v>
          </cell>
          <cell r="M27">
            <v>9.2499999999999999E-2</v>
          </cell>
        </row>
        <row r="28">
          <cell r="C28" t="str">
            <v xml:space="preserve">     Transaction Goodwill Amortization Period (Years)</v>
          </cell>
          <cell r="G28">
            <v>30</v>
          </cell>
          <cell r="I28" t="str">
            <v>Use of Excess Cash Flow (1 = Repay Debt , 0 = Build Cash)</v>
          </cell>
          <cell r="M28">
            <v>1</v>
          </cell>
        </row>
        <row r="30">
          <cell r="C30" t="str">
            <v>Transaction Type (Asset Purchase = 1, Stock Purchase = 0)</v>
          </cell>
          <cell r="G30">
            <v>0</v>
          </cell>
          <cell r="I30" t="str">
            <v>Redemption/Repayment of Debt/Preferred (Yes = 1, No = 0)</v>
          </cell>
        </row>
        <row r="31">
          <cell r="C31" t="str">
            <v>Write-Ups ($ MM):</v>
          </cell>
        </row>
        <row r="32">
          <cell r="C32" t="str">
            <v xml:space="preserve">     Accounts Receivable</v>
          </cell>
          <cell r="G32">
            <v>0</v>
          </cell>
          <cell r="I32" t="str">
            <v>Redemption of Double Eye's Straight Debt</v>
          </cell>
          <cell r="M32">
            <v>0</v>
          </cell>
        </row>
        <row r="33">
          <cell r="C33" t="str">
            <v xml:space="preserve">     Inventories</v>
          </cell>
          <cell r="G33">
            <v>0</v>
          </cell>
          <cell r="H33">
            <v>0</v>
          </cell>
          <cell r="I33" t="str">
            <v>Redemption of Double Eye's 7 1/4% Straight Preferred</v>
          </cell>
          <cell r="M33">
            <v>1</v>
          </cell>
        </row>
        <row r="34">
          <cell r="C34" t="str">
            <v xml:space="preserve">     Other Current Assets</v>
          </cell>
          <cell r="G34">
            <v>0</v>
          </cell>
          <cell r="I34" t="str">
            <v>Redemption of Double Eye's 12 1/2% Straight Preferred</v>
          </cell>
          <cell r="M34">
            <v>0</v>
          </cell>
        </row>
        <row r="35">
          <cell r="C35" t="str">
            <v xml:space="preserve">     Net Property, Plant &amp; Equipment</v>
          </cell>
          <cell r="G35">
            <v>0</v>
          </cell>
          <cell r="I35" t="str">
            <v>Redemption of Double Eye's 6 3/4% Convertible Preferred</v>
          </cell>
          <cell r="M35">
            <v>0</v>
          </cell>
        </row>
        <row r="36">
          <cell r="C36" t="str">
            <v xml:space="preserve">     Other Long-Term Assets</v>
          </cell>
          <cell r="G36">
            <v>130.29471227299322</v>
          </cell>
        </row>
        <row r="37">
          <cell r="C37" t="str">
            <v xml:space="preserve">     Accounts Payable</v>
          </cell>
          <cell r="G37">
            <v>0</v>
          </cell>
          <cell r="I37" t="str">
            <v>Redemption of CBI's Straight Debt</v>
          </cell>
          <cell r="M37">
            <v>0</v>
          </cell>
        </row>
        <row r="38">
          <cell r="C38" t="str">
            <v xml:space="preserve">     Other Current Liabilities</v>
          </cell>
          <cell r="G38">
            <v>0</v>
          </cell>
          <cell r="I38" t="str">
            <v>Redemption of CBI's Convertible Debt</v>
          </cell>
          <cell r="M38">
            <v>0</v>
          </cell>
        </row>
        <row r="39">
          <cell r="C39" t="str">
            <v xml:space="preserve">     Other Long-Term Liabilities</v>
          </cell>
          <cell r="G39">
            <v>0</v>
          </cell>
          <cell r="I39" t="str">
            <v>Redemption of CBI's Straight Preferred</v>
          </cell>
          <cell r="M39">
            <v>0</v>
          </cell>
        </row>
        <row r="40">
          <cell r="C40" t="str">
            <v xml:space="preserve">     Total Net Asset Write-Ups</v>
          </cell>
          <cell r="G40">
            <v>130.29471227299322</v>
          </cell>
          <cell r="I40" t="str">
            <v>Redemption of CBI's Convertible Preferred</v>
          </cell>
          <cell r="M40">
            <v>0</v>
          </cell>
        </row>
        <row r="42">
          <cell r="C42" t="str">
            <v>Marginal Tax Rate For Transaction Adjustments</v>
          </cell>
          <cell r="G42">
            <v>0.4</v>
          </cell>
          <cell r="I42" t="str">
            <v>Conversion of Double Eye's Options/Warrants</v>
          </cell>
          <cell r="M42">
            <v>0</v>
          </cell>
        </row>
        <row r="43">
          <cell r="I43" t="str">
            <v>Conversion of Double Eye's Minority Interest</v>
          </cell>
          <cell r="M43">
            <v>0</v>
          </cell>
        </row>
        <row r="48">
          <cell r="C48" t="str">
            <v>NOL Calculation</v>
          </cell>
        </row>
      </sheetData>
      <sheetData sheetId="25" refreshError="1"/>
      <sheetData sheetId="26" refreshError="1">
        <row r="1">
          <cell r="B1" t="str">
            <v>CBI Acquires IXC - Base Case</v>
          </cell>
        </row>
        <row r="2">
          <cell r="B2" t="str">
            <v>Purchase Accounting Adjustments</v>
          </cell>
        </row>
        <row r="3">
          <cell r="B3" t="str">
            <v>(Dollars in Millions, Except per Share Data)</v>
          </cell>
        </row>
        <row r="6">
          <cell r="F6" t="str">
            <v>Double Eye</v>
          </cell>
          <cell r="H6" t="str">
            <v>Purchase</v>
          </cell>
          <cell r="J6" t="str">
            <v>Double Eye</v>
          </cell>
        </row>
        <row r="7">
          <cell r="F7" t="str">
            <v>Actual</v>
          </cell>
          <cell r="H7" t="str">
            <v>Accounting</v>
          </cell>
          <cell r="J7" t="str">
            <v>Adjusted</v>
          </cell>
        </row>
        <row r="8">
          <cell r="F8">
            <v>1999</v>
          </cell>
          <cell r="H8" t="str">
            <v>Adjustments</v>
          </cell>
          <cell r="J8">
            <v>1999</v>
          </cell>
        </row>
        <row r="10">
          <cell r="B10" t="str">
            <v>Cash and Equivalents</v>
          </cell>
          <cell r="F10">
            <v>12.857999999999976</v>
          </cell>
          <cell r="H10">
            <v>-2.8579999999999757</v>
          </cell>
          <cell r="I10" t="str">
            <v>(a)</v>
          </cell>
          <cell r="J10">
            <v>10</v>
          </cell>
        </row>
        <row r="11">
          <cell r="B11" t="str">
            <v>Accounts Receivable</v>
          </cell>
          <cell r="F11">
            <v>97.432000260354869</v>
          </cell>
          <cell r="H11">
            <v>0</v>
          </cell>
          <cell r="I11" t="str">
            <v>(b)</v>
          </cell>
          <cell r="J11">
            <v>97.432000260354869</v>
          </cell>
        </row>
        <row r="12">
          <cell r="B12" t="str">
            <v>Inventory</v>
          </cell>
          <cell r="F12">
            <v>0</v>
          </cell>
          <cell r="H12">
            <v>0</v>
          </cell>
          <cell r="I12" t="str">
            <v>(b)</v>
          </cell>
          <cell r="J12">
            <v>0</v>
          </cell>
        </row>
        <row r="13">
          <cell r="B13" t="str">
            <v>Other Current Assets</v>
          </cell>
          <cell r="F13">
            <v>20.777999999999999</v>
          </cell>
          <cell r="H13">
            <v>0</v>
          </cell>
          <cell r="I13" t="str">
            <v>(b)</v>
          </cell>
          <cell r="J13">
            <v>20.777999999999999</v>
          </cell>
        </row>
        <row r="14">
          <cell r="B14" t="str">
            <v xml:space="preserve">    Total Current Assets</v>
          </cell>
          <cell r="F14">
            <v>131.06800026035484</v>
          </cell>
          <cell r="H14">
            <v>-2.8579999999999757</v>
          </cell>
          <cell r="J14">
            <v>128.21000026035486</v>
          </cell>
        </row>
        <row r="15">
          <cell r="B15" t="str">
            <v>Net Property, Plant &amp; Equipment</v>
          </cell>
          <cell r="F15">
            <v>1546.0549309710809</v>
          </cell>
          <cell r="H15">
            <v>0</v>
          </cell>
          <cell r="I15" t="str">
            <v>(b)</v>
          </cell>
          <cell r="J15">
            <v>1546.0549309710809</v>
          </cell>
        </row>
        <row r="16">
          <cell r="B16" t="str">
            <v>Intangible Assets</v>
          </cell>
          <cell r="F16">
            <v>146.90299999999996</v>
          </cell>
          <cell r="H16">
            <v>-146.90299999999996</v>
          </cell>
          <cell r="I16" t="str">
            <v>(c)</v>
          </cell>
          <cell r="J16">
            <v>0</v>
          </cell>
        </row>
        <row r="17">
          <cell r="B17" t="str">
            <v>Investment in Uncons. Subs.</v>
          </cell>
          <cell r="F17">
            <v>3.8020000000000005</v>
          </cell>
          <cell r="J17">
            <v>3.8020000000000005</v>
          </cell>
        </row>
        <row r="18">
          <cell r="B18" t="str">
            <v>Other Long-Term Assets</v>
          </cell>
          <cell r="F18">
            <v>533.30100000000004</v>
          </cell>
          <cell r="H18">
            <v>130.29471227299322</v>
          </cell>
          <cell r="I18" t="str">
            <v>(b)</v>
          </cell>
          <cell r="J18">
            <v>663.5957122729933</v>
          </cell>
        </row>
        <row r="19">
          <cell r="B19" t="str">
            <v xml:space="preserve">    Total Assets</v>
          </cell>
          <cell r="F19">
            <v>2361.1289312314357</v>
          </cell>
          <cell r="J19">
            <v>2341.6626435044291</v>
          </cell>
        </row>
        <row r="20">
          <cell r="B20" t="str">
            <v>Accounts Payable</v>
          </cell>
          <cell r="F20">
            <v>76.100717201873564</v>
          </cell>
          <cell r="H20">
            <v>0</v>
          </cell>
          <cell r="I20" t="str">
            <v>(b)</v>
          </cell>
          <cell r="J20">
            <v>76.100717201873564</v>
          </cell>
        </row>
        <row r="21">
          <cell r="B21" t="str">
            <v>Other Current Liabilities</v>
          </cell>
          <cell r="F21">
            <v>175.7</v>
          </cell>
          <cell r="H21">
            <v>0</v>
          </cell>
          <cell r="I21" t="str">
            <v>(b)</v>
          </cell>
          <cell r="J21">
            <v>175.7</v>
          </cell>
        </row>
        <row r="22">
          <cell r="B22" t="str">
            <v xml:space="preserve">    Total Current Liabilities</v>
          </cell>
          <cell r="F22">
            <v>251.80071720187357</v>
          </cell>
          <cell r="H22">
            <v>0</v>
          </cell>
          <cell r="J22">
            <v>251.80071720187357</v>
          </cell>
        </row>
        <row r="23">
          <cell r="B23" t="str">
            <v>Revolver/New Debt Financing</v>
          </cell>
          <cell r="F23">
            <v>980.5400970282376</v>
          </cell>
          <cell r="J23">
            <v>980.5400970282376</v>
          </cell>
        </row>
        <row r="24">
          <cell r="B24" t="str">
            <v>Straight Debt</v>
          </cell>
          <cell r="F24">
            <v>135.86199999999997</v>
          </cell>
          <cell r="J24">
            <v>135.86199999999997</v>
          </cell>
        </row>
        <row r="25">
          <cell r="B25" t="str">
            <v>Convertible Debt</v>
          </cell>
          <cell r="F25">
            <v>0</v>
          </cell>
          <cell r="J25">
            <v>0</v>
          </cell>
        </row>
        <row r="26">
          <cell r="B26" t="str">
            <v xml:space="preserve">    Total Debt</v>
          </cell>
          <cell r="F26">
            <v>1116.4020970282377</v>
          </cell>
          <cell r="H26">
            <v>0</v>
          </cell>
          <cell r="J26">
            <v>1116.4020970282377</v>
          </cell>
        </row>
        <row r="27">
          <cell r="B27" t="str">
            <v>Deferred Taxes</v>
          </cell>
          <cell r="F27">
            <v>0</v>
          </cell>
          <cell r="H27">
            <v>0</v>
          </cell>
          <cell r="I27" t="str">
            <v>(d)</v>
          </cell>
          <cell r="J27">
            <v>0</v>
          </cell>
        </row>
        <row r="28">
          <cell r="B28" t="str">
            <v>Unearned Revenue</v>
          </cell>
          <cell r="F28">
            <v>640.82399999999996</v>
          </cell>
          <cell r="J28">
            <v>640.82399999999996</v>
          </cell>
        </row>
        <row r="29">
          <cell r="B29" t="str">
            <v>Minority Interest</v>
          </cell>
          <cell r="F29">
            <v>0</v>
          </cell>
          <cell r="J29">
            <v>0</v>
          </cell>
        </row>
        <row r="30">
          <cell r="B30" t="str">
            <v>Other Long-Term Liabilities</v>
          </cell>
          <cell r="F30">
            <v>85.328999999999994</v>
          </cell>
          <cell r="H30">
            <v>0</v>
          </cell>
          <cell r="I30" t="str">
            <v>(b)</v>
          </cell>
          <cell r="J30">
            <v>85.328999999999994</v>
          </cell>
        </row>
        <row r="31">
          <cell r="B31" t="str">
            <v xml:space="preserve">    Total Liabilities</v>
          </cell>
          <cell r="F31">
            <v>2094.3558142301113</v>
          </cell>
          <cell r="H31">
            <v>0</v>
          </cell>
          <cell r="J31">
            <v>2094.3558142301113</v>
          </cell>
        </row>
        <row r="32">
          <cell r="B32" t="str">
            <v>12 1/2% Preferred Stock</v>
          </cell>
          <cell r="F32">
            <v>390.57559277343751</v>
          </cell>
          <cell r="J32">
            <v>390.57559277343751</v>
          </cell>
        </row>
        <row r="33">
          <cell r="B33" t="str">
            <v>6 3/4% Preferred Stock</v>
          </cell>
          <cell r="F33">
            <v>155.25</v>
          </cell>
          <cell r="J33">
            <v>155.25</v>
          </cell>
        </row>
        <row r="34">
          <cell r="B34" t="str">
            <v>7 1/4% Preferred Stock</v>
          </cell>
          <cell r="F34">
            <v>104.089</v>
          </cell>
          <cell r="J34">
            <v>104.089</v>
          </cell>
        </row>
        <row r="35">
          <cell r="B35" t="str">
            <v xml:space="preserve">Oak Hill Preferred </v>
          </cell>
          <cell r="F35">
            <v>0</v>
          </cell>
          <cell r="J35">
            <v>0</v>
          </cell>
        </row>
        <row r="36">
          <cell r="B36" t="str">
            <v>Common Stockholders' Equity</v>
          </cell>
          <cell r="F36">
            <v>-383.14147577211276</v>
          </cell>
          <cell r="H36">
            <v>383.14147577211276</v>
          </cell>
          <cell r="I36" t="str">
            <v>(e)</v>
          </cell>
          <cell r="J36">
            <v>0</v>
          </cell>
        </row>
        <row r="37">
          <cell r="B37" t="str">
            <v xml:space="preserve">    Total Liabilities &amp; Equity</v>
          </cell>
          <cell r="F37">
            <v>2361.1289312314361</v>
          </cell>
          <cell r="J37">
            <v>2744.2704070035488</v>
          </cell>
        </row>
        <row r="39">
          <cell r="B39" t="str">
            <v>(a) Excess Cash of Double Eye</v>
          </cell>
        </row>
        <row r="40">
          <cell r="B40" t="str">
            <v>(b) Estimated Purchase Accounting write-ups.</v>
          </cell>
        </row>
        <row r="41">
          <cell r="B41" t="str">
            <v>(c) Elimination of Double Eye's Intangibles in a Purchase Accounting transaction.</v>
          </cell>
        </row>
        <row r="42">
          <cell r="B42" t="str">
            <v>(d) Deferred Taxes on write-ups in Stock Acqusition transaction.</v>
          </cell>
        </row>
        <row r="43">
          <cell r="B43" t="str">
            <v>(e) Elimination of Double Eye's Shareholders' Equity.</v>
          </cell>
        </row>
      </sheetData>
      <sheetData sheetId="27" refreshError="1">
        <row r="1">
          <cell r="B1" t="str">
            <v>CBI Acquires IXC - Base Case</v>
          </cell>
        </row>
        <row r="2">
          <cell r="B2" t="str">
            <v>Pro Forma 2000 Income Statement Adjustments</v>
          </cell>
        </row>
        <row r="3">
          <cell r="B3" t="str">
            <v>(Dollars in Millions, Except per Share Data)</v>
          </cell>
        </row>
        <row r="5">
          <cell r="F5">
            <v>2000</v>
          </cell>
          <cell r="H5">
            <v>2000</v>
          </cell>
        </row>
        <row r="6">
          <cell r="F6" t="str">
            <v>Acquiror</v>
          </cell>
          <cell r="H6" t="str">
            <v>Target</v>
          </cell>
          <cell r="J6" t="str">
            <v>Transaction Adjustments</v>
          </cell>
          <cell r="N6" t="str">
            <v>Adjusted</v>
          </cell>
        </row>
        <row r="7">
          <cell r="F7" t="str">
            <v>Projected</v>
          </cell>
          <cell r="H7" t="str">
            <v>Projected</v>
          </cell>
          <cell r="J7" t="str">
            <v>Eliminations</v>
          </cell>
          <cell r="L7" t="str">
            <v>Additions</v>
          </cell>
          <cell r="N7">
            <v>2000</v>
          </cell>
        </row>
        <row r="8">
          <cell r="B8" t="str">
            <v>Revenues</v>
          </cell>
          <cell r="F8">
            <v>1197.6706301474999</v>
          </cell>
          <cell r="H8">
            <v>898.91904070449505</v>
          </cell>
          <cell r="L8">
            <v>44.125</v>
          </cell>
          <cell r="M8" t="str">
            <v>(a)</v>
          </cell>
          <cell r="N8">
            <v>2140.7146708519949</v>
          </cell>
          <cell r="O8" t="str">
            <v>There is a Difference of 44.13 with P&amp;L</v>
          </cell>
        </row>
        <row r="9">
          <cell r="B9" t="str">
            <v>Cost of Goods Sold (excl. Deprec.)</v>
          </cell>
          <cell r="F9">
            <v>505.38962595988335</v>
          </cell>
          <cell r="H9">
            <v>531.67833689371389</v>
          </cell>
          <cell r="J9">
            <v>3.4</v>
          </cell>
          <cell r="K9" t="str">
            <v>(a)</v>
          </cell>
          <cell r="N9">
            <v>1040.4679628535973</v>
          </cell>
          <cell r="O9" t="str">
            <v>There is a Difference of 3.40 with P&amp;L</v>
          </cell>
        </row>
        <row r="10">
          <cell r="B10" t="str">
            <v xml:space="preserve">    Gross Profit (Before Deprec.)</v>
          </cell>
          <cell r="F10">
            <v>692.28100418761653</v>
          </cell>
          <cell r="H10">
            <v>367.24070381078116</v>
          </cell>
          <cell r="N10" t="e">
            <v>#REF!</v>
          </cell>
          <cell r="O10" t="e">
            <v>#REF!</v>
          </cell>
        </row>
        <row r="11">
          <cell r="B11" t="str">
            <v>Selling, General &amp; Administration</v>
          </cell>
          <cell r="F11">
            <v>219.74512973717842</v>
          </cell>
          <cell r="H11">
            <v>303.15578592330331</v>
          </cell>
          <cell r="J11">
            <v>-6.4</v>
          </cell>
          <cell r="K11" t="str">
            <v>(a)</v>
          </cell>
          <cell r="N11">
            <v>516.50091566048172</v>
          </cell>
          <cell r="O11" t="str">
            <v>There is a Difference of -9.35 with P&amp;L</v>
          </cell>
        </row>
        <row r="12">
          <cell r="B12" t="str">
            <v>Rent Expense</v>
          </cell>
          <cell r="F12">
            <v>0</v>
          </cell>
          <cell r="H12">
            <v>0</v>
          </cell>
          <cell r="J12">
            <v>0</v>
          </cell>
          <cell r="K12" t="str">
            <v>(a)</v>
          </cell>
          <cell r="N12">
            <v>0</v>
          </cell>
          <cell r="O12">
            <v>0</v>
          </cell>
        </row>
        <row r="13">
          <cell r="B13" t="str">
            <v>Unallocated Synergies</v>
          </cell>
          <cell r="J13">
            <v>0</v>
          </cell>
          <cell r="N13">
            <v>0</v>
          </cell>
          <cell r="O13">
            <v>0</v>
          </cell>
        </row>
        <row r="14">
          <cell r="B14" t="str">
            <v>Other Operating Expenses (Income)</v>
          </cell>
          <cell r="F14">
            <v>38.215879999999999</v>
          </cell>
          <cell r="H14">
            <v>17.271004876993871</v>
          </cell>
          <cell r="N14">
            <v>55.486884876993869</v>
          </cell>
          <cell r="O14" t="str">
            <v>There is a Difference of -0.98 with P&amp;L</v>
          </cell>
        </row>
        <row r="15">
          <cell r="B15" t="str">
            <v xml:space="preserve">    EBITDA (Operating Cash Flow)</v>
          </cell>
          <cell r="F15">
            <v>434.31999445043812</v>
          </cell>
          <cell r="H15">
            <v>46.813913010483986</v>
          </cell>
          <cell r="N15" t="e">
            <v>#REF!</v>
          </cell>
          <cell r="O15" t="e">
            <v>#REF!</v>
          </cell>
        </row>
        <row r="16">
          <cell r="B16" t="str">
            <v>Depreciation</v>
          </cell>
          <cell r="F16">
            <v>142.87894</v>
          </cell>
          <cell r="H16">
            <v>201.10510000000002</v>
          </cell>
          <cell r="J16">
            <v>-0.84000000000000008</v>
          </cell>
          <cell r="K16" t="str">
            <v>(b)</v>
          </cell>
          <cell r="L16">
            <v>0</v>
          </cell>
          <cell r="M16" t="str">
            <v>(c)</v>
          </cell>
          <cell r="N16">
            <v>343.14404000000007</v>
          </cell>
          <cell r="O16">
            <v>0</v>
          </cell>
        </row>
        <row r="17">
          <cell r="B17" t="str">
            <v>Amortization of Intangibles</v>
          </cell>
          <cell r="F17">
            <v>1.7</v>
          </cell>
          <cell r="H17">
            <v>23.743829772616493</v>
          </cell>
          <cell r="J17">
            <v>-5.7438297726164933</v>
          </cell>
          <cell r="K17" t="str">
            <v>(d)</v>
          </cell>
          <cell r="L17">
            <v>82.812137866985665</v>
          </cell>
          <cell r="M17" t="str">
            <v>(e)</v>
          </cell>
          <cell r="N17">
            <v>102.51213786698567</v>
          </cell>
          <cell r="O17">
            <v>0</v>
          </cell>
        </row>
        <row r="18">
          <cell r="B18" t="str">
            <v xml:space="preserve">    EBIT (Operating Income)</v>
          </cell>
          <cell r="F18">
            <v>289.74105445043813</v>
          </cell>
          <cell r="H18">
            <v>-178.03501676213253</v>
          </cell>
          <cell r="N18" t="e">
            <v>#REF!</v>
          </cell>
          <cell r="O18" t="e">
            <v>#REF!</v>
          </cell>
        </row>
        <row r="19">
          <cell r="B19" t="str">
            <v>Other Expenses (Income):</v>
          </cell>
          <cell r="O19">
            <v>0</v>
          </cell>
        </row>
        <row r="20">
          <cell r="B20" t="str">
            <v>Equity Earnings in Uncons. Subs.</v>
          </cell>
          <cell r="F20">
            <v>0</v>
          </cell>
          <cell r="H20">
            <v>3.8020000000000005</v>
          </cell>
          <cell r="N20">
            <v>3.8020000000000005</v>
          </cell>
          <cell r="O20">
            <v>0</v>
          </cell>
        </row>
        <row r="21">
          <cell r="B21" t="str">
            <v>Non-Operating Expense (Income)</v>
          </cell>
          <cell r="F21">
            <v>0</v>
          </cell>
          <cell r="H21">
            <v>0</v>
          </cell>
          <cell r="N21">
            <v>0</v>
          </cell>
          <cell r="O21">
            <v>0</v>
          </cell>
        </row>
        <row r="22">
          <cell r="B22" t="str">
            <v>Loss on Debt Redemption</v>
          </cell>
          <cell r="F22">
            <v>0</v>
          </cell>
          <cell r="H22">
            <v>0</v>
          </cell>
          <cell r="N22">
            <v>0</v>
          </cell>
          <cell r="O22">
            <v>0</v>
          </cell>
        </row>
        <row r="23">
          <cell r="B23" t="str">
            <v>Loss on Preferred Redemption</v>
          </cell>
          <cell r="F23">
            <v>0</v>
          </cell>
          <cell r="H23">
            <v>0</v>
          </cell>
          <cell r="N23">
            <v>0</v>
          </cell>
          <cell r="O23" t="e">
            <v>#REF!</v>
          </cell>
        </row>
        <row r="24">
          <cell r="B24" t="str">
            <v>Interest (Income)</v>
          </cell>
          <cell r="F24">
            <v>-1.957164172574448</v>
          </cell>
          <cell r="H24">
            <v>8.5710000000000119E-2</v>
          </cell>
          <cell r="J24">
            <v>1.8714541725744478</v>
          </cell>
          <cell r="K24" t="str">
            <v>(f)</v>
          </cell>
          <cell r="N24">
            <v>0</v>
          </cell>
          <cell r="O24">
            <v>0</v>
          </cell>
        </row>
        <row r="25">
          <cell r="B25" t="str">
            <v>New Revolver Interest Expense</v>
          </cell>
          <cell r="L25">
            <v>102.62564616423634</v>
          </cell>
          <cell r="M25" t="str">
            <v>(g)</v>
          </cell>
          <cell r="N25">
            <v>102.62564616423634</v>
          </cell>
          <cell r="O25">
            <v>0</v>
          </cell>
        </row>
        <row r="26">
          <cell r="B26" t="str">
            <v>New Acquisition Debt</v>
          </cell>
          <cell r="L26">
            <v>0</v>
          </cell>
          <cell r="M26" t="str">
            <v>(h)</v>
          </cell>
          <cell r="N26">
            <v>0</v>
          </cell>
          <cell r="O26">
            <v>0</v>
          </cell>
        </row>
        <row r="27">
          <cell r="B27" t="str">
            <v>Existing Non-Redeemed Straight Debt Interest Expense</v>
          </cell>
          <cell r="F27">
            <v>32.858499999999992</v>
          </cell>
          <cell r="H27">
            <v>119.69334456016794</v>
          </cell>
          <cell r="J27">
            <v>0</v>
          </cell>
          <cell r="K27" t="str">
            <v>(i)</v>
          </cell>
          <cell r="N27">
            <v>152.55184456016792</v>
          </cell>
          <cell r="O27" t="str">
            <v>There is a Difference of 128.70 with P&amp;L</v>
          </cell>
        </row>
        <row r="28">
          <cell r="B28" t="str">
            <v>Existing Non-Redeemed Convertible Debt Interest Expense</v>
          </cell>
          <cell r="F28">
            <v>-4.9421477120000015</v>
          </cell>
          <cell r="H28">
            <v>0</v>
          </cell>
          <cell r="J28">
            <v>0</v>
          </cell>
          <cell r="K28" t="str">
            <v>(i)</v>
          </cell>
          <cell r="N28">
            <v>-4.9421477120000015</v>
          </cell>
          <cell r="O28">
            <v>0</v>
          </cell>
        </row>
        <row r="29">
          <cell r="B29" t="str">
            <v xml:space="preserve">    Pre-Tax Income</v>
          </cell>
          <cell r="F29">
            <v>263.78186633501258</v>
          </cell>
          <cell r="H29">
            <v>-301.61607132230046</v>
          </cell>
          <cell r="N29" t="e">
            <v>#REF!</v>
          </cell>
          <cell r="O29" t="e">
            <v>#REF!</v>
          </cell>
        </row>
        <row r="30">
          <cell r="B30" t="str">
            <v>Income Taxes</v>
          </cell>
          <cell r="F30">
            <v>95.620926546442064</v>
          </cell>
          <cell r="H30">
            <v>0</v>
          </cell>
          <cell r="L30">
            <v>-20.315308225677718</v>
          </cell>
          <cell r="M30" t="str">
            <v>(j)</v>
          </cell>
          <cell r="N30">
            <v>75.305618320764353</v>
          </cell>
          <cell r="O30" t="str">
            <v>There is a Difference of 149.40 with P&amp;L</v>
          </cell>
        </row>
        <row r="31">
          <cell r="B31" t="str">
            <v xml:space="preserve">    Net Income</v>
          </cell>
          <cell r="F31">
            <v>168.16093978857052</v>
          </cell>
          <cell r="H31">
            <v>-301.61607132230046</v>
          </cell>
          <cell r="N31" t="e">
            <v>#REF!</v>
          </cell>
          <cell r="O31" t="e">
            <v>#REF!</v>
          </cell>
        </row>
        <row r="32">
          <cell r="B32" t="str">
            <v>Minority Interest in Net Income</v>
          </cell>
          <cell r="F32">
            <v>0</v>
          </cell>
          <cell r="H32">
            <v>0</v>
          </cell>
          <cell r="J32">
            <v>0</v>
          </cell>
          <cell r="K32" t="str">
            <v>(k)</v>
          </cell>
          <cell r="N32">
            <v>0</v>
          </cell>
          <cell r="O32">
            <v>0</v>
          </cell>
        </row>
        <row r="33">
          <cell r="B33" t="str">
            <v xml:space="preserve">    Adjusted Net Income</v>
          </cell>
          <cell r="F33">
            <v>168.16093978857052</v>
          </cell>
          <cell r="H33">
            <v>-301.61607132230046</v>
          </cell>
          <cell r="N33" t="e">
            <v>#REF!</v>
          </cell>
          <cell r="O33" t="e">
            <v>#REF!</v>
          </cell>
        </row>
        <row r="34">
          <cell r="B34" t="str">
            <v>Straight Preferred Dividends</v>
          </cell>
          <cell r="F34">
            <v>0</v>
          </cell>
          <cell r="H34">
            <v>67.573324096679684</v>
          </cell>
          <cell r="J34">
            <v>0</v>
          </cell>
          <cell r="K34" t="str">
            <v>(i)</v>
          </cell>
          <cell r="L34">
            <v>0</v>
          </cell>
          <cell r="M34" t="str">
            <v>(l)</v>
          </cell>
          <cell r="N34">
            <v>67.573324096679684</v>
          </cell>
          <cell r="O34" t="str">
            <v>There is a Difference of 8.27 with P&amp;L</v>
          </cell>
        </row>
        <row r="35">
          <cell r="B35" t="str">
            <v>Convertible Preferred Dividends</v>
          </cell>
          <cell r="F35">
            <v>0</v>
          </cell>
          <cell r="H35">
            <v>0</v>
          </cell>
          <cell r="J35">
            <v>0</v>
          </cell>
          <cell r="K35" t="str">
            <v>(i)</v>
          </cell>
          <cell r="L35">
            <v>0</v>
          </cell>
          <cell r="M35" t="str">
            <v>(l)</v>
          </cell>
          <cell r="N35">
            <v>0</v>
          </cell>
          <cell r="O35">
            <v>0</v>
          </cell>
        </row>
        <row r="36">
          <cell r="B36" t="str">
            <v xml:space="preserve">    Net Income to Common</v>
          </cell>
          <cell r="F36">
            <v>168.16093978857052</v>
          </cell>
          <cell r="H36">
            <v>-369.18939541898015</v>
          </cell>
          <cell r="N36" t="e">
            <v>#REF!</v>
          </cell>
          <cell r="O36" t="e">
            <v>#REF!</v>
          </cell>
        </row>
        <row r="37">
          <cell r="B37" t="str">
            <v>Extraordinary Charges (Income)</v>
          </cell>
          <cell r="F37">
            <v>0</v>
          </cell>
          <cell r="H37">
            <v>0</v>
          </cell>
          <cell r="N37">
            <v>0</v>
          </cell>
          <cell r="O37">
            <v>0</v>
          </cell>
        </row>
        <row r="38">
          <cell r="B38" t="str">
            <v xml:space="preserve">    Adjusted Net Income to Common</v>
          </cell>
          <cell r="F38">
            <v>168.16093978857052</v>
          </cell>
          <cell r="H38">
            <v>-369.18939541898015</v>
          </cell>
          <cell r="N38" t="e">
            <v>#REF!</v>
          </cell>
          <cell r="O38" t="e">
            <v>#REF!</v>
          </cell>
        </row>
        <row r="39">
          <cell r="B39" t="str">
            <v>Basic Earnings Per Share</v>
          </cell>
          <cell r="F39">
            <v>1.2141091443695247</v>
          </cell>
          <cell r="H39">
            <v>-9.8757625860266671</v>
          </cell>
          <cell r="N39" t="e">
            <v>#REF!</v>
          </cell>
          <cell r="O39" t="e">
            <v>#REF!</v>
          </cell>
        </row>
        <row r="40">
          <cell r="B40" t="str">
            <v>Basic Shares Outstanding (MM)</v>
          </cell>
          <cell r="F40">
            <v>138.50561999999999</v>
          </cell>
          <cell r="H40">
            <v>37.383381</v>
          </cell>
          <cell r="J40">
            <v>-37.383381</v>
          </cell>
          <cell r="K40" t="str">
            <v>(m)</v>
          </cell>
          <cell r="L40">
            <v>73.569704840137604</v>
          </cell>
          <cell r="M40" t="str">
            <v>(n)</v>
          </cell>
          <cell r="N40">
            <v>212.07532484013763</v>
          </cell>
          <cell r="O40" t="str">
            <v>There is a Difference of 0.00 with P&amp;L</v>
          </cell>
        </row>
        <row r="41">
          <cell r="B41" t="str">
            <v>Diluted Earnings Per Share</v>
          </cell>
          <cell r="F41">
            <v>1.1257622193978909</v>
          </cell>
          <cell r="H41">
            <v>-7.4979223318237507</v>
          </cell>
          <cell r="N41" t="e">
            <v>#REF!</v>
          </cell>
          <cell r="O41" t="e">
            <v>#REF!</v>
          </cell>
        </row>
        <row r="42">
          <cell r="B42" t="str">
            <v>Diluted Shares Outstanding (MM)</v>
          </cell>
          <cell r="F42">
            <v>149.37518499999999</v>
          </cell>
          <cell r="H42">
            <v>49.238892999999997</v>
          </cell>
          <cell r="J42">
            <v>-49.238892999999997</v>
          </cell>
          <cell r="K42" t="str">
            <v>(m)</v>
          </cell>
          <cell r="L42">
            <v>73.569704840137604</v>
          </cell>
          <cell r="M42" t="str">
            <v>(n)</v>
          </cell>
          <cell r="N42">
            <v>222.94488984013759</v>
          </cell>
          <cell r="O42" t="str">
            <v>There is a Difference of 10.87 with P&amp;L</v>
          </cell>
        </row>
        <row r="44">
          <cell r="B44" t="str">
            <v>(a) Assumed transaction synergies.</v>
          </cell>
          <cell r="I44" t="str">
            <v xml:space="preserve">(i) Lost Interest Expense and/or Dividends from Redeemed Straight </v>
          </cell>
        </row>
        <row r="45">
          <cell r="B45" t="str">
            <v>(b) Lost Depreciation from Capex savings.</v>
          </cell>
          <cell r="I45" t="str">
            <v xml:space="preserve">     Debt, Straight Preferred, Convertible Debt and/or Convertible Preferred.</v>
          </cell>
        </row>
        <row r="46">
          <cell r="B46" t="str">
            <v>(c) Depreciation on estimated write-ups of Double Eye's PP&amp;E.</v>
          </cell>
          <cell r="I46" t="str">
            <v>(j) Income taxes on all transaction adjustments.</v>
          </cell>
        </row>
        <row r="47">
          <cell r="B47" t="str">
            <v>(d) Elimination of Double Eye's Amortization of Intangibles in a Purchase</v>
          </cell>
          <cell r="I47" t="str">
            <v>(k) Double Eye's Minority Interest redeemed.</v>
          </cell>
        </row>
        <row r="48">
          <cell r="B48" t="str">
            <v xml:space="preserve">      Accounting transaction.</v>
          </cell>
          <cell r="I48" t="str">
            <v>(l) New Interest Expense and/or Dividends on new Straight Preferred</v>
          </cell>
        </row>
        <row r="49">
          <cell r="B49" t="str">
            <v>(e) Amortization of Goodwill created in a Purchase Accounting transaction.</v>
          </cell>
          <cell r="I49" t="str">
            <v xml:space="preserve">     and/or Convertible Preferred issued to fund transaction.</v>
          </cell>
        </row>
        <row r="50">
          <cell r="B50" t="str">
            <v>(f) Interest Income foregone from use of Excess Cash to fund transaction.</v>
          </cell>
          <cell r="I50" t="str">
            <v>(m) Double Eye's shares purchased</v>
          </cell>
        </row>
        <row r="51">
          <cell r="B51" t="str">
            <v>(g) Interest Expense from New Revolver Debt.</v>
          </cell>
          <cell r="I51" t="str">
            <v>(n) CBI shares issued to fund transaction.</v>
          </cell>
        </row>
        <row r="52">
          <cell r="B52" t="str">
            <v>(h) Interest Expense on new Acquisition Debt.</v>
          </cell>
        </row>
      </sheetData>
      <sheetData sheetId="28" refreshError="1"/>
      <sheetData sheetId="29" refreshError="1"/>
      <sheetData sheetId="30" refreshError="1">
        <row r="6">
          <cell r="B6" t="b">
            <v>1</v>
          </cell>
          <cell r="D6" t="b">
            <v>1</v>
          </cell>
        </row>
        <row r="7">
          <cell r="B7" t="b">
            <v>1</v>
          </cell>
          <cell r="D7" t="b">
            <v>1</v>
          </cell>
          <cell r="F7">
            <v>1</v>
          </cell>
          <cell r="G7" t="str">
            <v>Transaction Assumptions</v>
          </cell>
          <cell r="K7" t="str">
            <v>p_assump</v>
          </cell>
          <cell r="M7" t="str">
            <v>l</v>
          </cell>
          <cell r="N7" t="str">
            <v>p</v>
          </cell>
          <cell r="O7" t="str">
            <v>y</v>
          </cell>
          <cell r="Q7" t="str">
            <v>Transaction Assumptions</v>
          </cell>
          <cell r="U7" t="str">
            <v>p_assump</v>
          </cell>
          <cell r="W7">
            <v>1</v>
          </cell>
          <cell r="X7" t="str">
            <v>l</v>
          </cell>
          <cell r="Y7" t="str">
            <v>p</v>
          </cell>
          <cell r="Z7" t="str">
            <v>y</v>
          </cell>
        </row>
        <row r="8">
          <cell r="F8">
            <v>2</v>
          </cell>
          <cell r="G8" t="str">
            <v>Sources &amp; Uses</v>
          </cell>
          <cell r="K8" t="str">
            <v>p_S_U</v>
          </cell>
          <cell r="M8" t="str">
            <v>l</v>
          </cell>
          <cell r="N8" t="str">
            <v>p</v>
          </cell>
          <cell r="O8" t="str">
            <v>y</v>
          </cell>
          <cell r="Q8" t="str">
            <v>Sources &amp; Uses</v>
          </cell>
          <cell r="U8" t="str">
            <v>p_S_U</v>
          </cell>
          <cell r="W8">
            <v>2</v>
          </cell>
          <cell r="X8" t="str">
            <v>l</v>
          </cell>
          <cell r="Y8" t="str">
            <v>p</v>
          </cell>
          <cell r="Z8" t="str">
            <v>y</v>
          </cell>
        </row>
        <row r="9">
          <cell r="F9">
            <v>3</v>
          </cell>
          <cell r="G9" t="str">
            <v>Summary Transaction Overview</v>
          </cell>
          <cell r="K9" t="str">
            <v>p_Summary</v>
          </cell>
          <cell r="M9" t="str">
            <v>l</v>
          </cell>
          <cell r="N9" t="str">
            <v>p</v>
          </cell>
          <cell r="O9" t="str">
            <v>y</v>
          </cell>
          <cell r="Q9" t="str">
            <v>Summary Transaction Overview</v>
          </cell>
          <cell r="U9" t="str">
            <v>p_Summary</v>
          </cell>
          <cell r="W9">
            <v>3</v>
          </cell>
          <cell r="X9" t="str">
            <v>l</v>
          </cell>
          <cell r="Y9" t="str">
            <v>p</v>
          </cell>
          <cell r="Z9" t="str">
            <v>y</v>
          </cell>
        </row>
        <row r="10">
          <cell r="F10">
            <v>4</v>
          </cell>
          <cell r="G10" t="str">
            <v>Illustrative Contribution Analysis</v>
          </cell>
          <cell r="K10" t="str">
            <v>p_contrib</v>
          </cell>
          <cell r="M10" t="str">
            <v>l</v>
          </cell>
          <cell r="N10" t="str">
            <v>p</v>
          </cell>
          <cell r="O10" t="str">
            <v>y</v>
          </cell>
          <cell r="Q10" t="str">
            <v>Illustrative Contribution Analysis</v>
          </cell>
          <cell r="U10" t="str">
            <v>p_contrib</v>
          </cell>
          <cell r="W10">
            <v>4</v>
          </cell>
          <cell r="X10" t="str">
            <v>l</v>
          </cell>
          <cell r="Y10" t="str">
            <v>p</v>
          </cell>
          <cell r="Z10" t="str">
            <v>y</v>
          </cell>
        </row>
        <row r="11">
          <cell r="F11">
            <v>5</v>
          </cell>
          <cell r="G11" t="str">
            <v>Combination Adjustments</v>
          </cell>
          <cell r="K11" t="str">
            <v>p_Synergies</v>
          </cell>
          <cell r="M11" t="str">
            <v>l</v>
          </cell>
          <cell r="N11" t="str">
            <v>p</v>
          </cell>
          <cell r="O11" t="str">
            <v>y</v>
          </cell>
          <cell r="Q11" t="str">
            <v>Combination Adjustments</v>
          </cell>
          <cell r="U11" t="str">
            <v>p_Synergies</v>
          </cell>
          <cell r="W11">
            <v>5</v>
          </cell>
          <cell r="X11" t="str">
            <v>l</v>
          </cell>
          <cell r="Y11" t="str">
            <v>p</v>
          </cell>
          <cell r="Z11" t="str">
            <v>y</v>
          </cell>
        </row>
        <row r="12">
          <cell r="F12">
            <v>6</v>
          </cell>
          <cell r="G12" t="str">
            <v>Depreciation, Amortization and Deferred Tax Adjustments</v>
          </cell>
          <cell r="K12" t="str">
            <v>p_DAadj</v>
          </cell>
          <cell r="M12" t="str">
            <v>l</v>
          </cell>
          <cell r="N12" t="str">
            <v>p</v>
          </cell>
          <cell r="O12" t="str">
            <v>y</v>
          </cell>
          <cell r="Q12" t="str">
            <v>Depreciation, Amortization and Deferred Tax Adjustments</v>
          </cell>
          <cell r="U12" t="str">
            <v>p_DAadj</v>
          </cell>
          <cell r="W12">
            <v>6</v>
          </cell>
          <cell r="X12" t="str">
            <v>l</v>
          </cell>
          <cell r="Y12" t="str">
            <v>p</v>
          </cell>
          <cell r="Z12" t="str">
            <v>y</v>
          </cell>
        </row>
        <row r="13">
          <cell r="F13">
            <v>7</v>
          </cell>
          <cell r="G13" t="str">
            <v>Amortization and Deferred Tax Adjustments</v>
          </cell>
          <cell r="K13" t="str">
            <v>p_DAadj2</v>
          </cell>
          <cell r="M13" t="str">
            <v>l</v>
          </cell>
          <cell r="N13" t="str">
            <v>p</v>
          </cell>
          <cell r="O13" t="str">
            <v>y</v>
          </cell>
          <cell r="Q13" t="str">
            <v>Amortization and Deferred Tax Adjustments</v>
          </cell>
          <cell r="U13" t="str">
            <v>p_DAadj2</v>
          </cell>
          <cell r="W13">
            <v>7</v>
          </cell>
          <cell r="X13" t="str">
            <v>l</v>
          </cell>
          <cell r="Y13" t="str">
            <v>p</v>
          </cell>
          <cell r="Z13" t="str">
            <v>y</v>
          </cell>
        </row>
        <row r="14">
          <cell r="F14">
            <v>8</v>
          </cell>
          <cell r="G14" t="str">
            <v>Redemption of Debt and Preferred</v>
          </cell>
          <cell r="K14" t="str">
            <v>p_redemption1</v>
          </cell>
          <cell r="M14" t="str">
            <v>l</v>
          </cell>
          <cell r="N14" t="str">
            <v>p</v>
          </cell>
          <cell r="O14" t="str">
            <v>y</v>
          </cell>
          <cell r="Q14" t="str">
            <v>Redemption of Debt and Preferred</v>
          </cell>
          <cell r="U14" t="str">
            <v>p_redemption1</v>
          </cell>
          <cell r="W14">
            <v>8</v>
          </cell>
          <cell r="X14" t="str">
            <v>l</v>
          </cell>
          <cell r="Y14" t="str">
            <v>p</v>
          </cell>
          <cell r="Z14" t="str">
            <v>y</v>
          </cell>
        </row>
        <row r="15">
          <cell r="F15">
            <v>9</v>
          </cell>
          <cell r="G15" t="str">
            <v>Redemption of Debt and Preferred 2</v>
          </cell>
          <cell r="K15" t="str">
            <v>p_redemption2</v>
          </cell>
          <cell r="M15" t="str">
            <v>l</v>
          </cell>
          <cell r="N15" t="str">
            <v>p</v>
          </cell>
          <cell r="O15" t="str">
            <v>y</v>
          </cell>
          <cell r="Q15" t="str">
            <v>Redemption of Debt and Preferred 2</v>
          </cell>
          <cell r="U15" t="str">
            <v>p_redemption2</v>
          </cell>
          <cell r="W15">
            <v>9</v>
          </cell>
          <cell r="X15" t="str">
            <v>l</v>
          </cell>
          <cell r="Y15" t="str">
            <v>p</v>
          </cell>
          <cell r="Z15" t="str">
            <v>y</v>
          </cell>
        </row>
        <row r="16">
          <cell r="F16">
            <v>20</v>
          </cell>
          <cell r="G16" t="str">
            <v>Revolver Schedule</v>
          </cell>
          <cell r="K16" t="str">
            <v>p_Revolver</v>
          </cell>
          <cell r="M16" t="str">
            <v>l</v>
          </cell>
          <cell r="N16" t="str">
            <v>p</v>
          </cell>
          <cell r="O16" t="str">
            <v>y</v>
          </cell>
          <cell r="Q16" t="str">
            <v>Purchase Accounting Adjustments</v>
          </cell>
          <cell r="U16" t="str">
            <v>p_PurchAcc</v>
          </cell>
          <cell r="W16">
            <v>10</v>
          </cell>
          <cell r="X16" t="str">
            <v>l</v>
          </cell>
          <cell r="Y16" t="str">
            <v>p</v>
          </cell>
          <cell r="Z16" t="str">
            <v>y</v>
          </cell>
        </row>
        <row r="17">
          <cell r="F17">
            <v>10</v>
          </cell>
          <cell r="G17" t="str">
            <v>Purchase Accounting Adjustments</v>
          </cell>
          <cell r="K17" t="str">
            <v>p_PurchAcc</v>
          </cell>
          <cell r="M17" t="str">
            <v>l</v>
          </cell>
          <cell r="N17" t="str">
            <v>p</v>
          </cell>
          <cell r="O17" t="str">
            <v>y</v>
          </cell>
          <cell r="Q17" t="str">
            <v>Pro Forma 1999 Balance Sheet Adjustments</v>
          </cell>
          <cell r="U17" t="str">
            <v>p_BSadj</v>
          </cell>
          <cell r="W17">
            <v>11</v>
          </cell>
          <cell r="X17" t="str">
            <v>l</v>
          </cell>
          <cell r="Y17" t="str">
            <v>p</v>
          </cell>
          <cell r="Z17" t="str">
            <v>y</v>
          </cell>
        </row>
        <row r="18">
          <cell r="F18">
            <v>11</v>
          </cell>
          <cell r="G18" t="str">
            <v>Pro Forma 1999 Balance Sheet Adjustments</v>
          </cell>
          <cell r="K18" t="str">
            <v>p_BSadj</v>
          </cell>
          <cell r="M18" t="str">
            <v>l</v>
          </cell>
          <cell r="N18" t="str">
            <v>p</v>
          </cell>
          <cell r="O18" t="str">
            <v>y</v>
          </cell>
          <cell r="Q18" t="str">
            <v>Pro Forma 2000 Income Statement Adjustments</v>
          </cell>
          <cell r="U18" t="str">
            <v>p_PLadj</v>
          </cell>
          <cell r="W18">
            <v>12</v>
          </cell>
          <cell r="X18" t="str">
            <v>l</v>
          </cell>
          <cell r="Y18" t="str">
            <v>p</v>
          </cell>
          <cell r="Z18" t="str">
            <v>y</v>
          </cell>
        </row>
        <row r="19">
          <cell r="F19">
            <v>12</v>
          </cell>
          <cell r="G19" t="str">
            <v>Pro Forma 2000 Income Statement Adjustments</v>
          </cell>
          <cell r="K19" t="str">
            <v>p_PLadj</v>
          </cell>
          <cell r="M19" t="str">
            <v>l</v>
          </cell>
          <cell r="N19" t="str">
            <v>p</v>
          </cell>
          <cell r="O19" t="str">
            <v>y</v>
          </cell>
          <cell r="Q19" t="str">
            <v>Pro Forma Combined Income Statement</v>
          </cell>
          <cell r="U19" t="str">
            <v>p_PF_PL1</v>
          </cell>
          <cell r="W19">
            <v>13</v>
          </cell>
          <cell r="X19" t="str">
            <v>l</v>
          </cell>
          <cell r="Y19" t="str">
            <v>p</v>
          </cell>
          <cell r="Z19" t="str">
            <v>y</v>
          </cell>
        </row>
        <row r="20">
          <cell r="F20">
            <v>13</v>
          </cell>
          <cell r="G20" t="str">
            <v>Pro Forma Combined Income Statement</v>
          </cell>
          <cell r="K20" t="str">
            <v>p_PF_PL1</v>
          </cell>
          <cell r="M20" t="str">
            <v>l</v>
          </cell>
          <cell r="N20" t="str">
            <v>p</v>
          </cell>
          <cell r="O20" t="str">
            <v>y</v>
          </cell>
          <cell r="Q20" t="str">
            <v>Pro Forma Combined Income Statement</v>
          </cell>
          <cell r="U20" t="str">
            <v>p_PF_PL2</v>
          </cell>
          <cell r="W20">
            <v>14</v>
          </cell>
          <cell r="X20" t="str">
            <v>l</v>
          </cell>
          <cell r="Y20" t="str">
            <v>p</v>
          </cell>
          <cell r="Z20" t="str">
            <v>y</v>
          </cell>
        </row>
        <row r="21">
          <cell r="F21">
            <v>14</v>
          </cell>
          <cell r="G21" t="str">
            <v>Pro Forma Combined Income Statement</v>
          </cell>
          <cell r="K21" t="str">
            <v>p_PF_PL2</v>
          </cell>
          <cell r="M21" t="str">
            <v>l</v>
          </cell>
          <cell r="N21" t="str">
            <v>p</v>
          </cell>
          <cell r="O21" t="str">
            <v>y</v>
          </cell>
          <cell r="Q21" t="str">
            <v>Pro Forma Combined Balance Sheet</v>
          </cell>
          <cell r="U21" t="str">
            <v>p_PF_BS</v>
          </cell>
          <cell r="W21">
            <v>15</v>
          </cell>
          <cell r="X21" t="str">
            <v>l</v>
          </cell>
          <cell r="Y21" t="str">
            <v>p</v>
          </cell>
          <cell r="Z21" t="str">
            <v>y</v>
          </cell>
        </row>
        <row r="22">
          <cell r="F22">
            <v>15</v>
          </cell>
          <cell r="G22" t="str">
            <v>Pro Forma Combined Balance Sheet</v>
          </cell>
          <cell r="K22" t="str">
            <v>p_PF_BS</v>
          </cell>
          <cell r="M22" t="str">
            <v>l</v>
          </cell>
          <cell r="N22" t="str">
            <v>p</v>
          </cell>
          <cell r="O22" t="str">
            <v>y</v>
          </cell>
          <cell r="Q22" t="str">
            <v>Pro Forma Combined Cash Flow Statement</v>
          </cell>
          <cell r="U22" t="str">
            <v>p_PFcfs</v>
          </cell>
          <cell r="W22">
            <v>16</v>
          </cell>
          <cell r="X22" t="str">
            <v>l</v>
          </cell>
          <cell r="Y22" t="str">
            <v>p</v>
          </cell>
          <cell r="Z22" t="str">
            <v>y</v>
          </cell>
        </row>
        <row r="23">
          <cell r="F23">
            <v>16</v>
          </cell>
          <cell r="G23" t="str">
            <v>Pro Forma Combined Cash Flow Statement</v>
          </cell>
          <cell r="K23" t="str">
            <v>p_PFcfs</v>
          </cell>
          <cell r="M23" t="str">
            <v>l</v>
          </cell>
          <cell r="N23" t="str">
            <v>p</v>
          </cell>
          <cell r="O23" t="str">
            <v>y</v>
          </cell>
          <cell r="Q23" t="str">
            <v>Reconciliation of Pro Forma Combined with CBI Standalone</v>
          </cell>
          <cell r="U23" t="str">
            <v>p_recon1</v>
          </cell>
          <cell r="W23">
            <v>17</v>
          </cell>
          <cell r="X23" t="str">
            <v>l</v>
          </cell>
          <cell r="Y23" t="str">
            <v>p</v>
          </cell>
          <cell r="Z23" t="str">
            <v>y</v>
          </cell>
        </row>
        <row r="24">
          <cell r="F24">
            <v>17</v>
          </cell>
          <cell r="G24" t="str">
            <v>Reconciliation of Pro Forma Combined with CBI Standalone</v>
          </cell>
          <cell r="K24" t="str">
            <v>p_recon1</v>
          </cell>
          <cell r="M24" t="str">
            <v>l</v>
          </cell>
          <cell r="N24" t="str">
            <v>p</v>
          </cell>
          <cell r="O24" t="str">
            <v>y</v>
          </cell>
          <cell r="Q24" t="str">
            <v>Reconciliation of Pro Forma Combined with CBI Standalone</v>
          </cell>
          <cell r="U24" t="str">
            <v>p_recon2</v>
          </cell>
          <cell r="W24">
            <v>18</v>
          </cell>
          <cell r="X24" t="str">
            <v>l</v>
          </cell>
          <cell r="Y24" t="str">
            <v>p</v>
          </cell>
          <cell r="Z24" t="str">
            <v>y</v>
          </cell>
        </row>
        <row r="25">
          <cell r="F25">
            <v>18</v>
          </cell>
          <cell r="G25" t="str">
            <v>Reconciliation of Pro Forma Combined with CBI Standalone</v>
          </cell>
          <cell r="K25" t="str">
            <v>p_recon2</v>
          </cell>
          <cell r="M25" t="str">
            <v>l</v>
          </cell>
          <cell r="N25" t="str">
            <v>p</v>
          </cell>
          <cell r="O25" t="str">
            <v>y</v>
          </cell>
          <cell r="Q25" t="str">
            <v>Reconciliation of Pro Forma Combined with CBI Standalone</v>
          </cell>
          <cell r="U25" t="str">
            <v>p_recon3</v>
          </cell>
          <cell r="W25">
            <v>19</v>
          </cell>
          <cell r="X25" t="str">
            <v>l</v>
          </cell>
          <cell r="Y25" t="str">
            <v>p</v>
          </cell>
          <cell r="Z25" t="str">
            <v>y</v>
          </cell>
        </row>
        <row r="26">
          <cell r="F26">
            <v>19</v>
          </cell>
          <cell r="G26" t="str">
            <v>Reconciliation of Pro Forma Combined with CBI Standalone</v>
          </cell>
          <cell r="K26" t="str">
            <v>p_recon3</v>
          </cell>
          <cell r="M26" t="str">
            <v>l</v>
          </cell>
          <cell r="N26" t="str">
            <v>p</v>
          </cell>
          <cell r="O26" t="str">
            <v>y</v>
          </cell>
          <cell r="Q26" t="str">
            <v>Revolver Schedule</v>
          </cell>
          <cell r="U26" t="str">
            <v>p_Revolver</v>
          </cell>
          <cell r="W26">
            <v>20</v>
          </cell>
          <cell r="X26" t="str">
            <v>l</v>
          </cell>
          <cell r="Y26" t="str">
            <v>p</v>
          </cell>
          <cell r="Z26" t="str">
            <v>y</v>
          </cell>
        </row>
        <row r="27">
          <cell r="F27">
            <v>21</v>
          </cell>
          <cell r="G27" t="str">
            <v>CBI Standalone - Income Statement</v>
          </cell>
          <cell r="K27" t="str">
            <v>p_acq_PL</v>
          </cell>
          <cell r="M27" t="str">
            <v>l</v>
          </cell>
          <cell r="N27" t="str">
            <v>p</v>
          </cell>
          <cell r="O27" t="str">
            <v>y</v>
          </cell>
          <cell r="Q27" t="str">
            <v>CBI Standalone - Income Statement</v>
          </cell>
          <cell r="U27" t="str">
            <v>p_acq_PL</v>
          </cell>
          <cell r="W27">
            <v>21</v>
          </cell>
          <cell r="X27" t="str">
            <v>l</v>
          </cell>
          <cell r="Y27" t="str">
            <v>p</v>
          </cell>
          <cell r="Z27" t="str">
            <v>y</v>
          </cell>
        </row>
        <row r="28">
          <cell r="F28">
            <v>22</v>
          </cell>
          <cell r="G28" t="str">
            <v>CBI Standalone - Balance Sheet</v>
          </cell>
          <cell r="K28" t="str">
            <v>p_acq_BS</v>
          </cell>
          <cell r="M28" t="str">
            <v>l</v>
          </cell>
          <cell r="N28" t="str">
            <v>p</v>
          </cell>
          <cell r="O28" t="str">
            <v>y</v>
          </cell>
          <cell r="Q28" t="str">
            <v>CBI Standalone - Balance Sheet</v>
          </cell>
          <cell r="U28" t="str">
            <v>p_acq_BS</v>
          </cell>
          <cell r="W28">
            <v>22</v>
          </cell>
          <cell r="X28" t="str">
            <v>l</v>
          </cell>
          <cell r="Y28" t="str">
            <v>p</v>
          </cell>
          <cell r="Z28" t="str">
            <v>y</v>
          </cell>
        </row>
        <row r="29">
          <cell r="F29">
            <v>23</v>
          </cell>
          <cell r="G29" t="str">
            <v>CBI Standalone - Cash Flow Statement</v>
          </cell>
          <cell r="K29" t="str">
            <v>p_acq_CFS</v>
          </cell>
          <cell r="M29" t="str">
            <v>l</v>
          </cell>
          <cell r="N29" t="str">
            <v>p</v>
          </cell>
          <cell r="O29" t="str">
            <v>y</v>
          </cell>
          <cell r="Q29" t="str">
            <v>CBI Standalone - Cash Flow Statement</v>
          </cell>
          <cell r="U29" t="str">
            <v>p_acq_CFS</v>
          </cell>
          <cell r="W29">
            <v>23</v>
          </cell>
          <cell r="X29" t="str">
            <v>l</v>
          </cell>
          <cell r="Y29" t="str">
            <v>p</v>
          </cell>
          <cell r="Z29" t="str">
            <v>y</v>
          </cell>
        </row>
        <row r="30">
          <cell r="F30">
            <v>24</v>
          </cell>
          <cell r="G30" t="str">
            <v>IXCStandalone - Income Statement</v>
          </cell>
          <cell r="K30" t="str">
            <v>p_tar_PL</v>
          </cell>
          <cell r="M30" t="str">
            <v>l</v>
          </cell>
          <cell r="N30" t="str">
            <v>p</v>
          </cell>
          <cell r="O30" t="str">
            <v>y</v>
          </cell>
          <cell r="Q30" t="str">
            <v>IXCStandalone - Income Statement</v>
          </cell>
          <cell r="U30" t="str">
            <v>p_tar_PL</v>
          </cell>
          <cell r="W30">
            <v>24</v>
          </cell>
          <cell r="X30" t="str">
            <v>l</v>
          </cell>
          <cell r="Y30" t="str">
            <v>p</v>
          </cell>
          <cell r="Z30" t="str">
            <v>y</v>
          </cell>
        </row>
        <row r="31">
          <cell r="F31">
            <v>25</v>
          </cell>
          <cell r="G31" t="str">
            <v>IXCStandalone - Balance Sheet</v>
          </cell>
          <cell r="K31" t="str">
            <v>p_tar_BS</v>
          </cell>
          <cell r="M31" t="str">
            <v>l</v>
          </cell>
          <cell r="N31" t="str">
            <v>p</v>
          </cell>
          <cell r="O31" t="str">
            <v>y</v>
          </cell>
          <cell r="Q31" t="str">
            <v>IXCStandalone - Balance Sheet</v>
          </cell>
          <cell r="U31" t="str">
            <v>p_tar_BS</v>
          </cell>
          <cell r="W31">
            <v>25</v>
          </cell>
          <cell r="X31" t="str">
            <v>l</v>
          </cell>
          <cell r="Y31" t="str">
            <v>p</v>
          </cell>
          <cell r="Z31" t="str">
            <v>y</v>
          </cell>
        </row>
        <row r="32">
          <cell r="F32">
            <v>26</v>
          </cell>
          <cell r="G32" t="str">
            <v>IXCStandalone - Cash Flow Statement</v>
          </cell>
          <cell r="K32" t="str">
            <v>p_tar_CFS</v>
          </cell>
          <cell r="M32" t="str">
            <v>l</v>
          </cell>
          <cell r="N32" t="str">
            <v>p</v>
          </cell>
          <cell r="O32" t="str">
            <v>y</v>
          </cell>
          <cell r="Q32" t="str">
            <v>IXCStandalone - Cash Flow Statement</v>
          </cell>
          <cell r="U32" t="str">
            <v>p_tar_CFS</v>
          </cell>
          <cell r="W32">
            <v>26</v>
          </cell>
          <cell r="X32" t="str">
            <v>l</v>
          </cell>
          <cell r="Y32" t="str">
            <v>p</v>
          </cell>
          <cell r="Z32" t="str">
            <v>y</v>
          </cell>
        </row>
        <row r="33">
          <cell r="F33">
            <v>27</v>
          </cell>
          <cell r="G33" t="str">
            <v>Add Descriptions</v>
          </cell>
          <cell r="K33" t="str">
            <v>Add Print Range</v>
          </cell>
          <cell r="M33" t="str">
            <v>l</v>
          </cell>
          <cell r="N33" t="str">
            <v>p</v>
          </cell>
          <cell r="O33" t="str">
            <v>n</v>
          </cell>
          <cell r="Q33" t="str">
            <v>Add Descriptions</v>
          </cell>
          <cell r="U33" t="str">
            <v>Add Print Range</v>
          </cell>
          <cell r="W33">
            <v>27</v>
          </cell>
          <cell r="X33" t="str">
            <v>l</v>
          </cell>
          <cell r="Y33" t="str">
            <v>p</v>
          </cell>
          <cell r="Z33" t="str">
            <v>n</v>
          </cell>
        </row>
        <row r="34">
          <cell r="G34" t="str">
            <v>DO NOT DELETE THIS ROW!!!!!   DO NOT DELETE THIS ROW!!!!!</v>
          </cell>
          <cell r="Q34" t="str">
            <v>DO NOT DELETE THIS ROW!!!!!   DO NOT DELETE THIS ROW!!!!!   DO NOT DELETE THIS ROW!!!!!</v>
          </cell>
        </row>
      </sheetData>
      <sheetData sheetId="31" refreshError="1"/>
      <sheetData sheetId="32" refreshError="1">
        <row r="6">
          <cell r="G6" t="str">
            <v>Projected Fiscal Year Ending December 31,</v>
          </cell>
        </row>
        <row r="7">
          <cell r="F7" t="str">
            <v>1999 PF</v>
          </cell>
          <cell r="G7">
            <v>2000</v>
          </cell>
          <cell r="H7">
            <v>2001</v>
          </cell>
          <cell r="I7">
            <v>2002</v>
          </cell>
          <cell r="J7">
            <v>2003</v>
          </cell>
          <cell r="K7">
            <v>2004</v>
          </cell>
          <cell r="L7">
            <v>2005</v>
          </cell>
          <cell r="M7">
            <v>2006</v>
          </cell>
          <cell r="N7">
            <v>2007</v>
          </cell>
          <cell r="O7">
            <v>2008</v>
          </cell>
          <cell r="P7">
            <v>2009</v>
          </cell>
        </row>
        <row r="8">
          <cell r="B8" t="str">
            <v>Revenues</v>
          </cell>
        </row>
        <row r="9">
          <cell r="B9" t="str">
            <v>CBI Revenues</v>
          </cell>
          <cell r="F9">
            <v>1032.213</v>
          </cell>
          <cell r="G9">
            <v>1197.6706301474999</v>
          </cell>
          <cell r="H9">
            <v>1343.7533823277076</v>
          </cell>
          <cell r="I9">
            <v>1483.7046297340321</v>
          </cell>
          <cell r="J9">
            <v>1618.8610723698021</v>
          </cell>
          <cell r="K9">
            <v>1753.6869963110935</v>
          </cell>
          <cell r="L9">
            <v>1875.1140797833841</v>
          </cell>
          <cell r="M9" t="e">
            <v>#REF!</v>
          </cell>
          <cell r="N9" t="e">
            <v>#REF!</v>
          </cell>
          <cell r="O9" t="e">
            <v>#REF!</v>
          </cell>
          <cell r="P9" t="e">
            <v>#REF!</v>
          </cell>
        </row>
        <row r="10">
          <cell r="B10" t="str">
            <v>Double Eye Revenues</v>
          </cell>
          <cell r="F10">
            <v>667.23899999999992</v>
          </cell>
          <cell r="G10">
            <v>898.91904070449505</v>
          </cell>
          <cell r="H10">
            <v>1288.3276076718973</v>
          </cell>
          <cell r="I10">
            <v>1868.9340777401922</v>
          </cell>
          <cell r="J10">
            <v>2551.1502427063219</v>
          </cell>
          <cell r="K10">
            <v>3282.8797959120857</v>
          </cell>
          <cell r="L10">
            <v>4024.4172924938148</v>
          </cell>
          <cell r="M10">
            <v>4784.3608711066117</v>
          </cell>
          <cell r="N10">
            <v>5499.8255458154208</v>
          </cell>
          <cell r="O10">
            <v>6236.4925773741688</v>
          </cell>
          <cell r="P10">
            <v>0.3472219709946438</v>
          </cell>
        </row>
        <row r="11">
          <cell r="B11" t="str">
            <v>Synergies</v>
          </cell>
          <cell r="F11">
            <v>0</v>
          </cell>
          <cell r="G11">
            <v>44.125</v>
          </cell>
          <cell r="H11">
            <v>77.825999999999993</v>
          </cell>
          <cell r="I11">
            <v>118.73625</v>
          </cell>
          <cell r="J11">
            <v>151.19893450000001</v>
          </cell>
          <cell r="K11">
            <v>166.098241285</v>
          </cell>
          <cell r="L11">
            <v>171.35951715923801</v>
          </cell>
          <cell r="M11" t="e">
            <v>#REF!</v>
          </cell>
          <cell r="N11" t="e">
            <v>#REF!</v>
          </cell>
          <cell r="O11" t="e">
            <v>#REF!</v>
          </cell>
          <cell r="P11" t="e">
            <v>#REF!</v>
          </cell>
        </row>
        <row r="12">
          <cell r="B12" t="str">
            <v xml:space="preserve">  Pro Forma Combined Revenues</v>
          </cell>
          <cell r="F12">
            <v>1699.4519999999998</v>
          </cell>
          <cell r="G12">
            <v>2140.7146708519949</v>
          </cell>
          <cell r="H12">
            <v>2709.9069899996048</v>
          </cell>
          <cell r="I12">
            <v>3471.3749574742242</v>
          </cell>
          <cell r="J12">
            <v>4321.2102495761246</v>
          </cell>
          <cell r="K12">
            <v>5202.6650335081786</v>
          </cell>
          <cell r="L12">
            <v>6070.8908894364367</v>
          </cell>
          <cell r="M12" t="e">
            <v>#REF!</v>
          </cell>
          <cell r="N12" t="e">
            <v>#REF!</v>
          </cell>
          <cell r="O12" t="e">
            <v>#REF!</v>
          </cell>
          <cell r="P12" t="e">
            <v>#REF!</v>
          </cell>
        </row>
        <row r="13">
          <cell r="B13" t="e">
            <v>#REF!</v>
          </cell>
          <cell r="F13" t="str">
            <v xml:space="preserve"> </v>
          </cell>
          <cell r="G13">
            <v>44.125</v>
          </cell>
          <cell r="H13">
            <v>77.826000000000022</v>
          </cell>
          <cell r="I13">
            <v>118.73624999999993</v>
          </cell>
          <cell r="J13">
            <v>151.19893450000018</v>
          </cell>
          <cell r="K13">
            <v>166.09824128499986</v>
          </cell>
          <cell r="L13">
            <v>171.35951715923784</v>
          </cell>
          <cell r="M13" t="e">
            <v>#REF!</v>
          </cell>
          <cell r="N13" t="e">
            <v>#REF!</v>
          </cell>
          <cell r="O13" t="e">
            <v>#REF!</v>
          </cell>
          <cell r="P13" t="e">
            <v>#REF!</v>
          </cell>
        </row>
        <row r="14">
          <cell r="B14" t="str">
            <v>EBITDA</v>
          </cell>
        </row>
        <row r="15">
          <cell r="B15" t="str">
            <v>CBI EBITDA</v>
          </cell>
          <cell r="F15">
            <v>335.61099999999999</v>
          </cell>
          <cell r="G15">
            <v>434.31999445043812</v>
          </cell>
          <cell r="H15">
            <v>514.96300831624126</v>
          </cell>
          <cell r="I15">
            <v>594.26077781385823</v>
          </cell>
          <cell r="J15">
            <v>674.91961257701519</v>
          </cell>
          <cell r="K15">
            <v>720.67164969793737</v>
          </cell>
          <cell r="L15">
            <v>768.52703073954058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</row>
        <row r="16">
          <cell r="B16" t="str">
            <v>Double Eye EBITDA</v>
          </cell>
          <cell r="F16">
            <v>-8.5940000000001078</v>
          </cell>
          <cell r="G16">
            <v>46.813913010483986</v>
          </cell>
          <cell r="H16">
            <v>128.02302397817186</v>
          </cell>
          <cell r="I16">
            <v>262.56766470786908</v>
          </cell>
          <cell r="J16">
            <v>455.48017125564184</v>
          </cell>
          <cell r="K16">
            <v>637.05279868899561</v>
          </cell>
          <cell r="L16">
            <v>809.19733272567532</v>
          </cell>
          <cell r="M16" t="e">
            <v>#REF!</v>
          </cell>
          <cell r="N16" t="e">
            <v>#REF!</v>
          </cell>
          <cell r="O16" t="e">
            <v>#REF!</v>
          </cell>
          <cell r="P16">
            <v>-6.4472786840218061</v>
          </cell>
        </row>
        <row r="17">
          <cell r="B17" t="str">
            <v>Synergies</v>
          </cell>
          <cell r="F17">
            <v>0</v>
          </cell>
          <cell r="G17">
            <v>47.125</v>
          </cell>
          <cell r="H17">
            <v>85.825999999999993</v>
          </cell>
          <cell r="I17">
            <v>111.23625</v>
          </cell>
          <cell r="J17">
            <v>140.2989345</v>
          </cell>
          <cell r="K17">
            <v>151.598241285</v>
          </cell>
          <cell r="L17">
            <v>155.559517159238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</row>
        <row r="18">
          <cell r="B18" t="str">
            <v xml:space="preserve">   Pro Forma Combined EBITDA</v>
          </cell>
          <cell r="F18">
            <v>327.01699999999988</v>
          </cell>
          <cell r="G18">
            <v>528.25890746092205</v>
          </cell>
          <cell r="H18">
            <v>728.81203229441314</v>
          </cell>
          <cell r="I18">
            <v>968.06469252172735</v>
          </cell>
          <cell r="J18">
            <v>1270.6987183326571</v>
          </cell>
          <cell r="K18">
            <v>1509.3226896719332</v>
          </cell>
          <cell r="L18">
            <v>1733.283880624454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</row>
        <row r="19">
          <cell r="B19" t="e">
            <v>#REF!</v>
          </cell>
          <cell r="F19" t="str">
            <v xml:space="preserve"> </v>
          </cell>
          <cell r="G19">
            <v>51.058907460922057</v>
          </cell>
          <cell r="H19">
            <v>90.71203229441312</v>
          </cell>
          <cell r="I19">
            <v>119.06469252172735</v>
          </cell>
          <cell r="J19">
            <v>173.29871833265702</v>
          </cell>
          <cell r="K19">
            <v>153.22268967193327</v>
          </cell>
          <cell r="L19">
            <v>188.88388062445392</v>
          </cell>
          <cell r="M19" t="e">
            <v>#REF!</v>
          </cell>
          <cell r="N19" t="e">
            <v>#REF!</v>
          </cell>
          <cell r="O19" t="e">
            <v>#REF!</v>
          </cell>
          <cell r="P19" t="e">
            <v>#REF!</v>
          </cell>
        </row>
        <row r="20">
          <cell r="B20" t="str">
            <v>EBIT</v>
          </cell>
        </row>
        <row r="21">
          <cell r="B21" t="str">
            <v>CBI EBIT</v>
          </cell>
          <cell r="F21">
            <v>201.227</v>
          </cell>
          <cell r="G21">
            <v>289.74105445043813</v>
          </cell>
          <cell r="H21">
            <v>364.87938331624127</v>
          </cell>
          <cell r="I21">
            <v>440.48670780985822</v>
          </cell>
          <cell r="J21">
            <v>518.88401802325518</v>
          </cell>
          <cell r="K21">
            <v>562.69415762379981</v>
          </cell>
          <cell r="L21">
            <v>608.52280786812412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</row>
        <row r="22">
          <cell r="B22" t="str">
            <v>Double Eye EBIT</v>
          </cell>
          <cell r="F22">
            <v>-253.80651945673583</v>
          </cell>
          <cell r="G22">
            <v>-178.03501676213253</v>
          </cell>
          <cell r="H22">
            <v>-147.2259057944446</v>
          </cell>
          <cell r="I22">
            <v>-43.207849275273702</v>
          </cell>
          <cell r="J22">
            <v>120.01711156612788</v>
          </cell>
          <cell r="K22">
            <v>282.5072663088564</v>
          </cell>
          <cell r="L22">
            <v>418.38529714190815</v>
          </cell>
          <cell r="M22" t="e">
            <v>#REF!</v>
          </cell>
          <cell r="N22" t="e">
            <v>#REF!</v>
          </cell>
          <cell r="O22" t="e">
            <v>#REF!</v>
          </cell>
          <cell r="P22">
            <v>-0.29854041124234953</v>
          </cell>
        </row>
        <row r="23">
          <cell r="B23" t="str">
            <v>Synergies</v>
          </cell>
          <cell r="F23">
            <v>0</v>
          </cell>
          <cell r="G23">
            <v>47.125</v>
          </cell>
          <cell r="H23">
            <v>85.825999999999993</v>
          </cell>
          <cell r="I23">
            <v>111.23625</v>
          </cell>
          <cell r="J23">
            <v>140.2989345</v>
          </cell>
          <cell r="K23">
            <v>151.598241285</v>
          </cell>
          <cell r="L23">
            <v>155.559517159238</v>
          </cell>
          <cell r="M23" t="e">
            <v>#REF!</v>
          </cell>
          <cell r="N23" t="e">
            <v>#REF!</v>
          </cell>
          <cell r="O23" t="e">
            <v>#REF!</v>
          </cell>
          <cell r="P23" t="e">
            <v>#REF!</v>
          </cell>
        </row>
        <row r="24">
          <cell r="B24" t="str">
            <v>New Depreciation from PP&amp;E Write-Up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B25" t="str">
            <v>Lost Depreciation from Capex Savings</v>
          </cell>
          <cell r="F25">
            <v>0.84000000000000008</v>
          </cell>
          <cell r="G25">
            <v>0.84000000000000008</v>
          </cell>
          <cell r="H25">
            <v>2.12</v>
          </cell>
          <cell r="I25">
            <v>2.6500000000000004</v>
          </cell>
          <cell r="J25">
            <v>2.8300000000000005</v>
          </cell>
          <cell r="K25">
            <v>3.0100000000000007</v>
          </cell>
          <cell r="L25">
            <v>3.1900000000000008</v>
          </cell>
          <cell r="M25">
            <v>3.2800000000000011</v>
          </cell>
          <cell r="N25">
            <v>3.2800000000000011</v>
          </cell>
          <cell r="O25">
            <v>3.2800000000000011</v>
          </cell>
          <cell r="P25">
            <v>3.2800000000000011</v>
          </cell>
        </row>
        <row r="26">
          <cell r="B26" t="str">
            <v>New Amortization from Transaction Goodwill</v>
          </cell>
          <cell r="F26">
            <v>-82.812137866985665</v>
          </cell>
          <cell r="G26">
            <v>-82.812137866985665</v>
          </cell>
          <cell r="H26">
            <v>-82.812137866985665</v>
          </cell>
          <cell r="I26">
            <v>-82.812137866985665</v>
          </cell>
          <cell r="J26">
            <v>-82.812137866985665</v>
          </cell>
          <cell r="K26">
            <v>-82.812137866985665</v>
          </cell>
          <cell r="L26">
            <v>-82.812137866985665</v>
          </cell>
          <cell r="M26">
            <v>-82.812137866985665</v>
          </cell>
          <cell r="N26">
            <v>-82.812137866985665</v>
          </cell>
          <cell r="O26">
            <v>-82.812137866985665</v>
          </cell>
          <cell r="P26">
            <v>-82.812137866985665</v>
          </cell>
        </row>
        <row r="27">
          <cell r="B27" t="str">
            <v>Lost Amortization from Purchase Accounting</v>
          </cell>
          <cell r="F27">
            <v>5.7438297726164933</v>
          </cell>
          <cell r="G27">
            <v>5.7438297726164933</v>
          </cell>
          <cell r="H27">
            <v>10.643829772616494</v>
          </cell>
          <cell r="I27">
            <v>23.743829772616493</v>
          </cell>
          <cell r="J27">
            <v>23.743829772616493</v>
          </cell>
          <cell r="K27">
            <v>10.013751945673571</v>
          </cell>
          <cell r="L27">
            <v>10.013751945673571</v>
          </cell>
          <cell r="M27">
            <v>10.013751945673571</v>
          </cell>
          <cell r="N27">
            <v>10.013751945673571</v>
          </cell>
          <cell r="O27">
            <v>10.013751945673571</v>
          </cell>
          <cell r="P27" t="e">
            <v>#REF!</v>
          </cell>
        </row>
        <row r="28">
          <cell r="B28" t="str">
            <v xml:space="preserve">   Pro Forma Combined EBIT</v>
          </cell>
          <cell r="F28">
            <v>-128.80782755110499</v>
          </cell>
          <cell r="G28">
            <v>82.602729593936431</v>
          </cell>
          <cell r="H28">
            <v>233.43116942742748</v>
          </cell>
          <cell r="I28">
            <v>452.0968004402153</v>
          </cell>
          <cell r="J28">
            <v>722.96175599501385</v>
          </cell>
          <cell r="K28">
            <v>927.01127929634401</v>
          </cell>
          <cell r="L28">
            <v>1112.8592362479583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</row>
        <row r="29">
          <cell r="B29" t="e">
            <v>#REF!</v>
          </cell>
          <cell r="F29" t="str">
            <v xml:space="preserve"> </v>
          </cell>
          <cell r="G29">
            <v>51.058907460922228</v>
          </cell>
          <cell r="H29">
            <v>90.712032294413206</v>
          </cell>
          <cell r="I29">
            <v>119.0646925217273</v>
          </cell>
          <cell r="J29">
            <v>173.29871833265668</v>
          </cell>
          <cell r="K29">
            <v>153.22268967193372</v>
          </cell>
          <cell r="L29">
            <v>188.88388062445404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</row>
        <row r="30">
          <cell r="B30" t="str">
            <v>Pre-Tax Earnings</v>
          </cell>
        </row>
        <row r="31">
          <cell r="B31" t="str">
            <v>CBI EBT</v>
          </cell>
          <cell r="F31">
            <v>172.3657705479452</v>
          </cell>
          <cell r="G31">
            <v>263.78186633501258</v>
          </cell>
          <cell r="H31">
            <v>335.66024253939355</v>
          </cell>
          <cell r="I31">
            <v>410.94902663462483</v>
          </cell>
          <cell r="J31">
            <v>490.42001510099493</v>
          </cell>
          <cell r="K31">
            <v>544.42131269435572</v>
          </cell>
          <cell r="L31">
            <v>603.46860812752891</v>
          </cell>
          <cell r="M31" t="e">
            <v>#REF!</v>
          </cell>
          <cell r="N31" t="e">
            <v>#REF!</v>
          </cell>
          <cell r="O31" t="e">
            <v>#REF!</v>
          </cell>
          <cell r="P31" t="e">
            <v>#REF!</v>
          </cell>
        </row>
        <row r="32">
          <cell r="B32" t="str">
            <v>Double Eye EBT</v>
          </cell>
          <cell r="F32">
            <v>-341.69451945673586</v>
          </cell>
          <cell r="G32">
            <v>-301.61607132230046</v>
          </cell>
          <cell r="H32">
            <v>-325.75591571465509</v>
          </cell>
          <cell r="I32">
            <v>-247.91652834842372</v>
          </cell>
          <cell r="J32">
            <v>-90.427671174343146</v>
          </cell>
          <cell r="K32">
            <v>79.848008901588742</v>
          </cell>
          <cell r="L32">
            <v>238.11861125018379</v>
          </cell>
          <cell r="M32" t="e">
            <v>#REF!</v>
          </cell>
          <cell r="N32" t="e">
            <v>#REF!</v>
          </cell>
          <cell r="O32" t="e">
            <v>#REF!</v>
          </cell>
          <cell r="P32">
            <v>-0.11729321324250852</v>
          </cell>
        </row>
        <row r="33">
          <cell r="B33" t="str">
            <v>Synergies</v>
          </cell>
          <cell r="F33">
            <v>0</v>
          </cell>
          <cell r="G33">
            <v>47.125</v>
          </cell>
          <cell r="H33">
            <v>85.825999999999993</v>
          </cell>
          <cell r="I33">
            <v>111.23625</v>
          </cell>
          <cell r="J33">
            <v>140.2989345</v>
          </cell>
          <cell r="K33">
            <v>151.598241285</v>
          </cell>
          <cell r="L33">
            <v>155.559517159238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</row>
        <row r="34">
          <cell r="B34" t="str">
            <v>All D&amp;A Adjustments (see EBIT Adjustments)</v>
          </cell>
          <cell r="F34">
            <v>-76.228308094369169</v>
          </cell>
          <cell r="G34">
            <v>-76.228308094369169</v>
          </cell>
          <cell r="H34">
            <v>-70.048308094369162</v>
          </cell>
          <cell r="I34">
            <v>-56.418308094369166</v>
          </cell>
          <cell r="J34">
            <v>-56.238308094369174</v>
          </cell>
          <cell r="K34">
            <v>-69.788385921312084</v>
          </cell>
          <cell r="L34">
            <v>-69.608385921312092</v>
          </cell>
          <cell r="M34">
            <v>-69.518385921312088</v>
          </cell>
          <cell r="N34">
            <v>-69.518385921312088</v>
          </cell>
          <cell r="O34">
            <v>-69.518385921312088</v>
          </cell>
          <cell r="P34" t="e">
            <v>#REF!</v>
          </cell>
        </row>
        <row r="35">
          <cell r="B35" t="str">
            <v>Interest Income Foregone</v>
          </cell>
          <cell r="F35">
            <v>-15.485351244896526</v>
          </cell>
          <cell r="G35">
            <v>-1.8714541725744478</v>
          </cell>
          <cell r="H35">
            <v>-5.2708408551522599</v>
          </cell>
          <cell r="I35">
            <v>-12.065536580766583</v>
          </cell>
          <cell r="J35">
            <v>-21.366958481739733</v>
          </cell>
          <cell r="K35">
            <v>-32.723151070555879</v>
          </cell>
          <cell r="L35">
            <v>-44.362207354346637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</row>
        <row r="36">
          <cell r="B36" t="str">
            <v>Interest on Additional Financing/Revolver</v>
          </cell>
          <cell r="F36">
            <v>-97.404197883214394</v>
          </cell>
          <cell r="G36">
            <v>-102.62564616423634</v>
          </cell>
          <cell r="H36">
            <v>-114.77293841750242</v>
          </cell>
          <cell r="I36">
            <v>-113.14946337850303</v>
          </cell>
          <cell r="J36">
            <v>-90.005021554349256</v>
          </cell>
          <cell r="K36">
            <v>-56.111698030096335</v>
          </cell>
          <cell r="L36">
            <v>-18.406748659376852</v>
          </cell>
          <cell r="M36" t="e">
            <v>#REF!</v>
          </cell>
          <cell r="N36" t="e">
            <v>#REF!</v>
          </cell>
          <cell r="O36" t="e">
            <v>#REF!</v>
          </cell>
          <cell r="P36" t="e">
            <v>#REF!</v>
          </cell>
        </row>
        <row r="37">
          <cell r="B37" t="str">
            <v>Interest on New Acquisition Debt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-39.177907718986994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B38" t="str">
            <v>Lost Interest on Redeemed Existing Debt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 t="e">
            <v>#REF!</v>
          </cell>
          <cell r="N38" t="e">
            <v>#REF!</v>
          </cell>
          <cell r="O38" t="e">
            <v>#REF!</v>
          </cell>
          <cell r="P38" t="e">
            <v>#REF!</v>
          </cell>
        </row>
        <row r="39">
          <cell r="B39" t="str">
            <v>Lost Interest on Replaced Standalone Revolvers</v>
          </cell>
          <cell r="F39">
            <v>128.69948981016793</v>
          </cell>
          <cell r="G39">
            <v>128.69948981016793</v>
          </cell>
          <cell r="H39">
            <v>188.46022792021051</v>
          </cell>
          <cell r="I39">
            <v>215.18250832315002</v>
          </cell>
          <cell r="J39">
            <v>221.05928274047102</v>
          </cell>
          <cell r="K39">
            <v>213.27375740726765</v>
          </cell>
          <cell r="L39">
            <v>190.88118589172436</v>
          </cell>
          <cell r="M39">
            <v>201.13927954160971</v>
          </cell>
          <cell r="N39">
            <v>153.93314225868508</v>
          </cell>
          <cell r="O39">
            <v>93.605042765774414</v>
          </cell>
          <cell r="P39" t="e">
            <v>#REF!</v>
          </cell>
        </row>
        <row r="40">
          <cell r="B40" t="str">
            <v>Lost Interest on Redeemed Convertible Debt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 t="e">
            <v>#REF!</v>
          </cell>
          <cell r="N40" t="e">
            <v>#REF!</v>
          </cell>
          <cell r="O40" t="e">
            <v>#REF!</v>
          </cell>
          <cell r="P40" t="e">
            <v>#REF!</v>
          </cell>
        </row>
        <row r="41">
          <cell r="B41" t="str">
            <v xml:space="preserve">   Pro Forma Combined Pre-Tax  Earnings</v>
          </cell>
          <cell r="F41">
            <v>-229.74711632110282</v>
          </cell>
          <cell r="G41">
            <v>-42.735123608299915</v>
          </cell>
          <cell r="H41">
            <v>94.098467377925132</v>
          </cell>
          <cell r="I41">
            <v>307.81794855571235</v>
          </cell>
          <cell r="J41">
            <v>593.74027303666458</v>
          </cell>
          <cell r="K41">
            <v>830.51808526624779</v>
          </cell>
          <cell r="L41">
            <v>1016.4726727746526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2">
          <cell r="B42" t="e">
            <v>#REF!</v>
          </cell>
          <cell r="F42">
            <v>78.130534113216726</v>
          </cell>
          <cell r="G42">
            <v>103.6629460318307</v>
          </cell>
          <cell r="H42">
            <v>168.61360515298452</v>
          </cell>
          <cell r="I42">
            <v>199.29891022311796</v>
          </cell>
          <cell r="J42">
            <v>256.03749119510087</v>
          </cell>
          <cell r="K42">
            <v>238.65059739092078</v>
          </cell>
          <cell r="L42">
            <v>235.13388062445404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</row>
        <row r="49">
          <cell r="G49" t="str">
            <v>Projected Fiscal Year Ending December 31,</v>
          </cell>
        </row>
        <row r="50">
          <cell r="F50" t="str">
            <v>1999 PF</v>
          </cell>
          <cell r="G50">
            <v>2000</v>
          </cell>
          <cell r="H50">
            <v>2001</v>
          </cell>
          <cell r="I50">
            <v>2002</v>
          </cell>
          <cell r="J50">
            <v>2003</v>
          </cell>
          <cell r="K50">
            <v>2004</v>
          </cell>
          <cell r="L50">
            <v>2005</v>
          </cell>
          <cell r="M50">
            <v>2006</v>
          </cell>
          <cell r="N50">
            <v>2007</v>
          </cell>
          <cell r="O50">
            <v>2008</v>
          </cell>
          <cell r="P50">
            <v>2009</v>
          </cell>
        </row>
        <row r="51">
          <cell r="B51" t="str">
            <v>Net Income to Common</v>
          </cell>
        </row>
        <row r="52">
          <cell r="B52" t="str">
            <v>CBI Net Income</v>
          </cell>
          <cell r="F52">
            <v>105.41108795913819</v>
          </cell>
          <cell r="G52">
            <v>168.16093978857052</v>
          </cell>
          <cell r="H52">
            <v>213.9834046188634</v>
          </cell>
          <cell r="I52">
            <v>261.98000447957338</v>
          </cell>
          <cell r="J52">
            <v>312.64275962688464</v>
          </cell>
          <cell r="K52">
            <v>347.06858684266649</v>
          </cell>
          <cell r="L52">
            <v>384.71123768143639</v>
          </cell>
          <cell r="M52" t="e">
            <v>#REF!</v>
          </cell>
          <cell r="N52" t="e">
            <v>#REF!</v>
          </cell>
          <cell r="O52" t="e">
            <v>#REF!</v>
          </cell>
          <cell r="P52" t="e">
            <v>#REF!</v>
          </cell>
        </row>
        <row r="53">
          <cell r="B53" t="str">
            <v>Double Eye Net Income</v>
          </cell>
          <cell r="F53">
            <v>-421.48079973017337</v>
          </cell>
          <cell r="G53">
            <v>-369.18939541898015</v>
          </cell>
          <cell r="H53">
            <v>-393.32923981133479</v>
          </cell>
          <cell r="I53">
            <v>-315.48985244510339</v>
          </cell>
          <cell r="J53">
            <v>-158.00099527102282</v>
          </cell>
          <cell r="K53">
            <v>12.274684804909057</v>
          </cell>
          <cell r="L53">
            <v>170.5452871535071</v>
          </cell>
          <cell r="M53" t="e">
            <v>#REF!</v>
          </cell>
          <cell r="N53" t="e">
            <v>#REF!</v>
          </cell>
          <cell r="O53" t="e">
            <v>#REF!</v>
          </cell>
          <cell r="P53">
            <v>-0.12406592268181493</v>
          </cell>
        </row>
        <row r="54">
          <cell r="B54" t="str">
            <v>Pre-Tax Synergies</v>
          </cell>
          <cell r="F54">
            <v>0</v>
          </cell>
          <cell r="G54">
            <v>47.125</v>
          </cell>
          <cell r="H54">
            <v>85.825999999999993</v>
          </cell>
          <cell r="I54">
            <v>111.23625</v>
          </cell>
          <cell r="J54">
            <v>140.2989345</v>
          </cell>
          <cell r="K54">
            <v>151.598241285</v>
          </cell>
          <cell r="L54">
            <v>155.559517159238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</row>
        <row r="55">
          <cell r="B55" t="str">
            <v>All D&amp;A Adjustments (see EBIT Adjustments)</v>
          </cell>
          <cell r="F55">
            <v>-76.228308094369169</v>
          </cell>
          <cell r="G55">
            <v>-76.228308094369169</v>
          </cell>
          <cell r="H55">
            <v>-70.048308094369162</v>
          </cell>
          <cell r="I55">
            <v>-56.418308094369166</v>
          </cell>
          <cell r="J55">
            <v>-56.238308094369174</v>
          </cell>
          <cell r="K55">
            <v>-69.788385921312084</v>
          </cell>
          <cell r="L55">
            <v>-69.608385921312092</v>
          </cell>
          <cell r="M55">
            <v>-69.518385921312088</v>
          </cell>
          <cell r="N55">
            <v>-69.518385921312088</v>
          </cell>
          <cell r="O55">
            <v>-69.518385921312088</v>
          </cell>
          <cell r="P55" t="e">
            <v>#REF!</v>
          </cell>
        </row>
        <row r="56">
          <cell r="B56" t="str">
            <v>All Interest Adjustments (see EBT Adjustments)</v>
          </cell>
          <cell r="F56">
            <v>15.809940682057018</v>
          </cell>
          <cell r="G56">
            <v>24.202389473357144</v>
          </cell>
          <cell r="H56">
            <v>68.416448647555839</v>
          </cell>
          <cell r="I56">
            <v>89.967508363880398</v>
          </cell>
          <cell r="J56">
            <v>109.68730270438203</v>
          </cell>
          <cell r="K56">
            <v>124.43890830661545</v>
          </cell>
          <cell r="L56">
            <v>88.934322159013874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</row>
        <row r="57">
          <cell r="B57" t="str">
            <v>Total Tax Savings (Payments) on Adjustments</v>
          </cell>
          <cell r="F57">
            <v>-8.9575081818694056</v>
          </cell>
          <cell r="G57">
            <v>-31.164487698389458</v>
          </cell>
          <cell r="H57">
            <v>-66.802511368068934</v>
          </cell>
          <cell r="I57">
            <v>-91.039035254598772</v>
          </cell>
          <cell r="J57">
            <v>-110.62402679079942</v>
          </cell>
          <cell r="K57">
            <v>-115.6243606149156</v>
          </cell>
          <cell r="L57">
            <v>-103.07903650557019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</row>
        <row r="58">
          <cell r="B58" t="str">
            <v>Redeemed Target Minority Interest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</row>
        <row r="59">
          <cell r="B59" t="str">
            <v>Lost Dividends on Redeemed Straight Preferred</v>
          </cell>
          <cell r="F59">
            <v>8.2581562500000274</v>
          </cell>
          <cell r="G59">
            <v>8.2719999999999985</v>
          </cell>
          <cell r="H59">
            <v>8.2719999999999985</v>
          </cell>
          <cell r="I59">
            <v>8.2719999999999985</v>
          </cell>
          <cell r="J59">
            <v>8.2719999999999985</v>
          </cell>
          <cell r="K59">
            <v>8.2719999999999985</v>
          </cell>
          <cell r="L59">
            <v>8.2719999999999985</v>
          </cell>
          <cell r="M59">
            <v>0.48000000000000398</v>
          </cell>
          <cell r="N59">
            <v>0.48000000000000398</v>
          </cell>
          <cell r="O59">
            <v>0</v>
          </cell>
          <cell r="P59">
            <v>-0.65532954231310203</v>
          </cell>
        </row>
        <row r="60">
          <cell r="B60" t="str">
            <v>Lost Dividends on Redeemed Convertible Preferred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 t="e">
            <v>#REF!</v>
          </cell>
        </row>
        <row r="61">
          <cell r="B61" t="str">
            <v xml:space="preserve">   Pro Forma Combined Net Income to Common</v>
          </cell>
          <cell r="F61">
            <v>-377.18743111521678</v>
          </cell>
          <cell r="G61">
            <v>-228.82186194981114</v>
          </cell>
          <cell r="H61">
            <v>-153.68220600735367</v>
          </cell>
          <cell r="I61">
            <v>8.5085670493824423</v>
          </cell>
          <cell r="J61">
            <v>246.03766667507523</v>
          </cell>
          <cell r="K61">
            <v>458.23967470296327</v>
          </cell>
          <cell r="L61">
            <v>635.3349417263131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</row>
        <row r="62">
          <cell r="B62" t="e">
            <v>#REF!</v>
          </cell>
          <cell r="F62">
            <v>84.616585810745619</v>
          </cell>
          <cell r="G62">
            <v>44.292868213000844</v>
          </cell>
          <cell r="H62">
            <v>12.07974413561459</v>
          </cell>
          <cell r="I62">
            <v>33.266452813467737</v>
          </cell>
          <cell r="J62">
            <v>133.22900893019121</v>
          </cell>
          <cell r="K62">
            <v>193.37391092431596</v>
          </cell>
          <cell r="L62">
            <v>255.60867367279434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</row>
        <row r="63">
          <cell r="B63" t="str">
            <v>Basic Earnings per Share</v>
          </cell>
        </row>
        <row r="64">
          <cell r="B64" t="str">
            <v>CBI Net Income</v>
          </cell>
          <cell r="F64">
            <v>105.41108795913819</v>
          </cell>
          <cell r="G64">
            <v>168.16093978857052</v>
          </cell>
          <cell r="H64">
            <v>213.9834046188634</v>
          </cell>
          <cell r="I64">
            <v>261.98000447957338</v>
          </cell>
          <cell r="J64">
            <v>312.64275962688464</v>
          </cell>
          <cell r="K64">
            <v>347.06858684266649</v>
          </cell>
          <cell r="L64">
            <v>384.71123768143639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</row>
        <row r="65">
          <cell r="B65" t="str">
            <v>Double Eye Net Income</v>
          </cell>
          <cell r="F65">
            <v>-421.48079973017337</v>
          </cell>
          <cell r="G65">
            <v>-369.18939541898015</v>
          </cell>
          <cell r="H65">
            <v>-393.32923981133479</v>
          </cell>
          <cell r="I65">
            <v>-315.48985244510339</v>
          </cell>
          <cell r="J65">
            <v>-158.00099527102282</v>
          </cell>
          <cell r="K65">
            <v>12.274684804909057</v>
          </cell>
          <cell r="L65">
            <v>170.5452871535071</v>
          </cell>
          <cell r="M65" t="e">
            <v>#REF!</v>
          </cell>
          <cell r="N65" t="e">
            <v>#REF!</v>
          </cell>
          <cell r="O65" t="e">
            <v>#REF!</v>
          </cell>
          <cell r="P65">
            <v>-0.12406592268181493</v>
          </cell>
        </row>
        <row r="66">
          <cell r="B66" t="str">
            <v>Total Net Income Adjustements</v>
          </cell>
          <cell r="F66">
            <v>-61.117719344181523</v>
          </cell>
          <cell r="G66">
            <v>-27.793406319401484</v>
          </cell>
          <cell r="H66">
            <v>25.663629185117735</v>
          </cell>
          <cell r="I66">
            <v>62.018415014912442</v>
          </cell>
          <cell r="J66">
            <v>91.395902319213462</v>
          </cell>
          <cell r="K66">
            <v>98.896403055387765</v>
          </cell>
          <cell r="L66">
            <v>80.078416891369613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</row>
        <row r="67">
          <cell r="B67" t="str">
            <v>Pro Forma Combined Net Income</v>
          </cell>
          <cell r="F67">
            <v>-377.18743111521673</v>
          </cell>
          <cell r="G67">
            <v>-228.82186194981114</v>
          </cell>
          <cell r="H67">
            <v>-153.68220600735364</v>
          </cell>
          <cell r="I67">
            <v>8.5085670493824281</v>
          </cell>
          <cell r="J67">
            <v>246.03766667507529</v>
          </cell>
          <cell r="K67">
            <v>458.23967470296327</v>
          </cell>
          <cell r="L67">
            <v>635.33494172631322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</row>
        <row r="69">
          <cell r="B69" t="str">
            <v>CBI Basic Shares Outstanding</v>
          </cell>
          <cell r="F69">
            <v>138.50561999999999</v>
          </cell>
          <cell r="G69">
            <v>138.50561999999999</v>
          </cell>
          <cell r="H69">
            <v>138.50561999999999</v>
          </cell>
          <cell r="I69">
            <v>138.50561999999999</v>
          </cell>
          <cell r="J69">
            <v>138.50561999999999</v>
          </cell>
          <cell r="K69">
            <v>138.50561999999999</v>
          </cell>
          <cell r="L69">
            <v>138.50561999999999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B70" t="str">
            <v>New Shares Issued</v>
          </cell>
          <cell r="F70">
            <v>73.569704840137604</v>
          </cell>
          <cell r="G70">
            <v>73.569704840137604</v>
          </cell>
          <cell r="H70">
            <v>73.569704840137604</v>
          </cell>
          <cell r="I70">
            <v>73.569704840137604</v>
          </cell>
          <cell r="J70">
            <v>73.569704840137604</v>
          </cell>
          <cell r="K70">
            <v>73.569704840137604</v>
          </cell>
          <cell r="L70">
            <v>73.569704840137604</v>
          </cell>
          <cell r="M70">
            <v>73.569704840137604</v>
          </cell>
          <cell r="N70">
            <v>73.569704840137604</v>
          </cell>
          <cell r="O70">
            <v>73.569704840137604</v>
          </cell>
          <cell r="P70">
            <v>73.569704840137604</v>
          </cell>
        </row>
        <row r="71">
          <cell r="B71" t="str">
            <v xml:space="preserve">   Pro Forma Basic Shares Outstanding</v>
          </cell>
          <cell r="F71">
            <v>212.0753248401376</v>
          </cell>
          <cell r="G71">
            <v>212.0753248401376</v>
          </cell>
          <cell r="H71">
            <v>212.0753248401376</v>
          </cell>
          <cell r="I71">
            <v>212.0753248401376</v>
          </cell>
          <cell r="J71">
            <v>212.0753248401376</v>
          </cell>
          <cell r="K71">
            <v>212.0753248401376</v>
          </cell>
          <cell r="L71">
            <v>212.0753248401376</v>
          </cell>
          <cell r="M71">
            <v>73.569704840137604</v>
          </cell>
          <cell r="N71">
            <v>73.569704840137604</v>
          </cell>
          <cell r="O71">
            <v>73.569704840137604</v>
          </cell>
          <cell r="P71">
            <v>73.569704840137604</v>
          </cell>
        </row>
        <row r="72">
          <cell r="B72" t="str">
            <v xml:space="preserve"> </v>
          </cell>
          <cell r="F72" t="str">
            <v xml:space="preserve"> </v>
          </cell>
          <cell r="G72" t="str">
            <v xml:space="preserve"> </v>
          </cell>
          <cell r="H72" t="str">
            <v xml:space="preserve"> </v>
          </cell>
          <cell r="I72" t="str">
            <v xml:space="preserve"> </v>
          </cell>
          <cell r="J72" t="str">
            <v xml:space="preserve"> </v>
          </cell>
          <cell r="K72" t="str">
            <v xml:space="preserve"> </v>
          </cell>
          <cell r="L72" t="str">
            <v xml:space="preserve"> </v>
          </cell>
          <cell r="M72" t="str">
            <v xml:space="preserve"> </v>
          </cell>
          <cell r="N72" t="str">
            <v xml:space="preserve"> </v>
          </cell>
          <cell r="O72" t="str">
            <v xml:space="preserve"> </v>
          </cell>
          <cell r="P72" t="str">
            <v xml:space="preserve"> </v>
          </cell>
        </row>
        <row r="73">
          <cell r="B73" t="str">
            <v>CBI Basic EPS</v>
          </cell>
          <cell r="F73">
            <v>0.76106000578993249</v>
          </cell>
          <cell r="G73">
            <v>1.2141091443695247</v>
          </cell>
          <cell r="H73">
            <v>1.5449438414041496</v>
          </cell>
          <cell r="I73">
            <v>1.8914756273396949</v>
          </cell>
          <cell r="J73">
            <v>2.2572568508547497</v>
          </cell>
          <cell r="K73">
            <v>2.5058086945689748</v>
          </cell>
          <cell r="L73">
            <v>2.7775857592019473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</row>
        <row r="74">
          <cell r="B74" t="str">
            <v>Pro Forma Combined Basic EPS</v>
          </cell>
          <cell r="F74">
            <v>-1.7785540651631238</v>
          </cell>
          <cell r="G74">
            <v>-1.0789650428322912</v>
          </cell>
          <cell r="H74">
            <v>-0.72465859063613036</v>
          </cell>
          <cell r="I74">
            <v>4.0120495186303201E-2</v>
          </cell>
          <cell r="J74">
            <v>1.1601428259536488</v>
          </cell>
          <cell r="K74">
            <v>2.160740175918082</v>
          </cell>
          <cell r="L74">
            <v>2.9957985079368794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</row>
        <row r="75">
          <cell r="B75" t="str">
            <v xml:space="preserve">    Accretion / (Dilution)</v>
          </cell>
          <cell r="F75">
            <v>-3.3369432786276771</v>
          </cell>
          <cell r="G75">
            <v>-1.8886886717195326</v>
          </cell>
          <cell r="H75">
            <v>-1.4690517358724908</v>
          </cell>
          <cell r="I75">
            <v>-0.9787887855352746</v>
          </cell>
          <cell r="J75">
            <v>-0.48603862891618188</v>
          </cell>
          <cell r="K75">
            <v>-0.13770744725995465</v>
          </cell>
          <cell r="L75">
            <v>7.8562020276784716E-2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</row>
        <row r="76">
          <cell r="B76" t="e">
            <v>#REF!</v>
          </cell>
          <cell r="F76">
            <v>0.39899307415669205</v>
          </cell>
          <cell r="G76">
            <v>0.20885441645032876</v>
          </cell>
          <cell r="H76">
            <v>5.6959687057984043E-2</v>
          </cell>
          <cell r="I76">
            <v>0.15686149644492578</v>
          </cell>
          <cell r="J76">
            <v>0.62821551272228071</v>
          </cell>
          <cell r="K76">
            <v>0.91181711531070975</v>
          </cell>
          <cell r="L76">
            <v>1.205273050344128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</row>
        <row r="77">
          <cell r="B77" t="str">
            <v>Diluted Earnings per Share</v>
          </cell>
        </row>
        <row r="78">
          <cell r="B78" t="str">
            <v>CBI Diluted Shares</v>
          </cell>
          <cell r="F78">
            <v>149.37518499999999</v>
          </cell>
          <cell r="G78">
            <v>149.37518499999999</v>
          </cell>
          <cell r="H78">
            <v>149.37518499999999</v>
          </cell>
          <cell r="I78">
            <v>149.37518499999999</v>
          </cell>
          <cell r="J78">
            <v>149.37518499999999</v>
          </cell>
          <cell r="K78">
            <v>149.37518499999999</v>
          </cell>
          <cell r="L78">
            <v>149.37518499999999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>New Shares Issued</v>
          </cell>
          <cell r="F79">
            <v>73.569704840137604</v>
          </cell>
          <cell r="G79">
            <v>73.569704840137604</v>
          </cell>
          <cell r="H79">
            <v>73.569704840137604</v>
          </cell>
          <cell r="I79">
            <v>73.569704840137604</v>
          </cell>
          <cell r="J79">
            <v>73.569704840137604</v>
          </cell>
          <cell r="K79">
            <v>73.569704840137604</v>
          </cell>
          <cell r="L79">
            <v>73.569704840137604</v>
          </cell>
          <cell r="M79">
            <v>73.569704840137604</v>
          </cell>
          <cell r="N79">
            <v>73.569704840137604</v>
          </cell>
          <cell r="O79">
            <v>73.569704840137604</v>
          </cell>
          <cell r="P79">
            <v>73.569704840137604</v>
          </cell>
        </row>
        <row r="80">
          <cell r="B80" t="str">
            <v>Shares from Conv. of Double Eye's Opt. / Warr.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 t="str">
            <v>Shares from Conv. of Double Eye's Conv. Debt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B82" t="str">
            <v>Shares from Conv. of Double Eye's Conv. Preferred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B83" t="str">
            <v xml:space="preserve">   Pro Forma Diluted Shares</v>
          </cell>
          <cell r="F83">
            <v>222.94488984013759</v>
          </cell>
          <cell r="G83">
            <v>222.94488984013759</v>
          </cell>
          <cell r="H83">
            <v>222.94488984013759</v>
          </cell>
          <cell r="I83">
            <v>222.94488984013759</v>
          </cell>
          <cell r="J83">
            <v>222.94488984013759</v>
          </cell>
          <cell r="K83">
            <v>222.94488984013759</v>
          </cell>
          <cell r="L83">
            <v>222.94488984013759</v>
          </cell>
          <cell r="M83">
            <v>73.569704840137604</v>
          </cell>
          <cell r="N83">
            <v>73.569704840137604</v>
          </cell>
          <cell r="O83">
            <v>73.569704840137604</v>
          </cell>
          <cell r="P83">
            <v>73.569704840137604</v>
          </cell>
        </row>
        <row r="84">
          <cell r="F84">
            <v>10.869564999999994</v>
          </cell>
          <cell r="G84">
            <v>10.869564999999994</v>
          </cell>
          <cell r="H84">
            <v>10.869564999999994</v>
          </cell>
          <cell r="I84">
            <v>10.869564999999994</v>
          </cell>
          <cell r="J84" t="str">
            <v xml:space="preserve"> </v>
          </cell>
          <cell r="K84" t="str">
            <v xml:space="preserve"> </v>
          </cell>
          <cell r="L84" t="str">
            <v xml:space="preserve"> </v>
          </cell>
          <cell r="M84" t="str">
            <v xml:space="preserve"> </v>
          </cell>
          <cell r="N84" t="str">
            <v xml:space="preserve"> </v>
          </cell>
          <cell r="O84" t="str">
            <v xml:space="preserve"> </v>
          </cell>
          <cell r="P84" t="str">
            <v xml:space="preserve"> </v>
          </cell>
        </row>
        <row r="85">
          <cell r="B85" t="str">
            <v>CBI Diluted EPS</v>
          </cell>
          <cell r="F85">
            <v>0.70568004959550812</v>
          </cell>
          <cell r="G85">
            <v>1.1257622193978909</v>
          </cell>
          <cell r="H85">
            <v>1.4325231103068654</v>
          </cell>
          <cell r="I85">
            <v>1.7538388620544529</v>
          </cell>
          <cell r="J85">
            <v>2.0930033300168609</v>
          </cell>
          <cell r="K85">
            <v>2.323468833479045</v>
          </cell>
          <cell r="L85">
            <v>2.5754695311770588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</row>
        <row r="86">
          <cell r="B86" t="str">
            <v>Pro Forma Combined Diluted EPS</v>
          </cell>
          <cell r="F86">
            <v>-1.6918415640101847</v>
          </cell>
          <cell r="G86">
            <v>-1.0263606495483597</v>
          </cell>
          <cell r="H86">
            <v>-0.68932822868266375</v>
          </cell>
          <cell r="I86">
            <v>3.8164440797380406E-2</v>
          </cell>
          <cell r="J86">
            <v>1.103580651036659</v>
          </cell>
          <cell r="K86">
            <v>2.0553943848255214</v>
          </cell>
          <cell r="L86">
            <v>2.8497398715076154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</row>
        <row r="87">
          <cell r="B87" t="str">
            <v xml:space="preserve">    Accretion / (Dilution)</v>
          </cell>
          <cell r="F87">
            <v>-3.397462653195225</v>
          </cell>
          <cell r="G87">
            <v>-1.9117028728298453</v>
          </cell>
          <cell r="H87">
            <v>-1.4811986792555134</v>
          </cell>
          <cell r="I87">
            <v>-0.97823948275802575</v>
          </cell>
          <cell r="J87">
            <v>-0.47272866927174517</v>
          </cell>
          <cell r="K87">
            <v>-0.1153768214106502</v>
          </cell>
          <cell r="L87">
            <v>0.10649333529688776</v>
          </cell>
          <cell r="M87" t="e">
            <v>#REF!</v>
          </cell>
          <cell r="N87" t="e">
            <v>#REF!</v>
          </cell>
          <cell r="O87" t="e">
            <v>#REF!</v>
          </cell>
          <cell r="P87" t="e">
            <v>#REF!</v>
          </cell>
        </row>
        <row r="88">
          <cell r="B88" t="e">
            <v>#REF!</v>
          </cell>
          <cell r="F88">
            <v>0.312280573003753</v>
          </cell>
          <cell r="G88">
            <v>0.15625002316639724</v>
          </cell>
          <cell r="H88">
            <v>2.1629325104517427E-2</v>
          </cell>
          <cell r="I88">
            <v>0.15490544205600298</v>
          </cell>
          <cell r="J88">
            <v>0.59758718410510769</v>
          </cell>
          <cell r="K88">
            <v>0.86736193443579035</v>
          </cell>
          <cell r="L88">
            <v>1.146510574232396</v>
          </cell>
          <cell r="M88" t="e">
            <v>#REF!</v>
          </cell>
          <cell r="N88" t="e">
            <v>#REF!</v>
          </cell>
          <cell r="O88" t="e">
            <v>#REF!</v>
          </cell>
          <cell r="P88" t="e">
            <v>#REF!</v>
          </cell>
        </row>
        <row r="94">
          <cell r="G94" t="str">
            <v>Projected Fiscal Year Ending December 31,</v>
          </cell>
        </row>
        <row r="95">
          <cell r="F95" t="str">
            <v>1999 PF</v>
          </cell>
          <cell r="G95">
            <v>2000</v>
          </cell>
          <cell r="H95">
            <v>2001</v>
          </cell>
          <cell r="I95">
            <v>2002</v>
          </cell>
          <cell r="J95">
            <v>2003</v>
          </cell>
          <cell r="K95">
            <v>2004</v>
          </cell>
          <cell r="L95">
            <v>2005</v>
          </cell>
          <cell r="M95">
            <v>2006</v>
          </cell>
          <cell r="N95">
            <v>2007</v>
          </cell>
          <cell r="O95">
            <v>2008</v>
          </cell>
          <cell r="P95">
            <v>2009</v>
          </cell>
        </row>
        <row r="96">
          <cell r="B96" t="str">
            <v>Free Cash Flow</v>
          </cell>
        </row>
        <row r="97">
          <cell r="B97" t="str">
            <v>CBI Free Cash Flow</v>
          </cell>
          <cell r="F97">
            <v>88.910014620411005</v>
          </cell>
          <cell r="G97">
            <v>103.06364331925735</v>
          </cell>
          <cell r="H97">
            <v>206.54097934181263</v>
          </cell>
          <cell r="I97">
            <v>280.256730828282</v>
          </cell>
          <cell r="J97">
            <v>334.139351037778</v>
          </cell>
          <cell r="K97">
            <v>385.10234696426676</v>
          </cell>
          <cell r="L97">
            <v>428.40946504093824</v>
          </cell>
          <cell r="M97">
            <v>0</v>
          </cell>
          <cell r="N97">
            <v>0</v>
          </cell>
          <cell r="O97" t="e">
            <v>#DIV/0!</v>
          </cell>
          <cell r="P97" t="e">
            <v>#REF!</v>
          </cell>
        </row>
        <row r="98">
          <cell r="B98" t="str">
            <v>Double Eye Free Cash Flow</v>
          </cell>
          <cell r="F98">
            <v>0</v>
          </cell>
          <cell r="G98">
            <v>-828.8462451288774</v>
          </cell>
          <cell r="H98">
            <v>-489.52135584078064</v>
          </cell>
          <cell r="I98">
            <v>-26.920505725386022</v>
          </cell>
          <cell r="J98">
            <v>2.6624606119507916</v>
          </cell>
          <cell r="K98">
            <v>179.56637075753952</v>
          </cell>
          <cell r="L98">
            <v>346.35766490230344</v>
          </cell>
          <cell r="M98">
            <v>458.64203940497839</v>
          </cell>
          <cell r="N98">
            <v>651.13060250227511</v>
          </cell>
          <cell r="O98">
            <v>767.87409136209453</v>
          </cell>
          <cell r="P98" t="e">
            <v>#REF!</v>
          </cell>
        </row>
        <row r="99">
          <cell r="B99" t="str">
            <v>Total Net Income to Common Adjustments</v>
          </cell>
          <cell r="F99">
            <v>-61.117719344181523</v>
          </cell>
          <cell r="G99">
            <v>-27.793406319401484</v>
          </cell>
          <cell r="H99">
            <v>25.663629185117735</v>
          </cell>
          <cell r="I99">
            <v>62.018415014912442</v>
          </cell>
          <cell r="J99">
            <v>91.395902319213462</v>
          </cell>
          <cell r="K99">
            <v>98.896403055387765</v>
          </cell>
          <cell r="L99">
            <v>80.078416891369613</v>
          </cell>
          <cell r="M99" t="e">
            <v>#REF!</v>
          </cell>
          <cell r="N99" t="e">
            <v>#REF!</v>
          </cell>
          <cell r="O99" t="e">
            <v>#REF!</v>
          </cell>
          <cell r="P99" t="e">
            <v>#REF!</v>
          </cell>
        </row>
        <row r="100">
          <cell r="B100" t="str">
            <v>Incr. / (Decr.) in Depreciation</v>
          </cell>
          <cell r="F100">
            <v>-0.84000000000000008</v>
          </cell>
          <cell r="G100">
            <v>-0.84000000000000008</v>
          </cell>
          <cell r="H100">
            <v>-2.12</v>
          </cell>
          <cell r="I100">
            <v>-2.6500000000000004</v>
          </cell>
          <cell r="J100">
            <v>-2.8300000000000005</v>
          </cell>
          <cell r="K100">
            <v>-3.0100000000000007</v>
          </cell>
          <cell r="L100">
            <v>-3.1900000000000008</v>
          </cell>
          <cell r="M100">
            <v>-3.2800000000000011</v>
          </cell>
          <cell r="N100">
            <v>-3.2800000000000011</v>
          </cell>
          <cell r="O100">
            <v>-3.2800000000000011</v>
          </cell>
          <cell r="P100">
            <v>-3.2800000000000011</v>
          </cell>
        </row>
        <row r="101">
          <cell r="B101" t="str">
            <v>Incr. / (Decr.) in Amortization of Intangibles</v>
          </cell>
          <cell r="F101">
            <v>77.068308094369172</v>
          </cell>
          <cell r="G101">
            <v>77.068308094369172</v>
          </cell>
          <cell r="H101">
            <v>72.168308094369166</v>
          </cell>
          <cell r="I101">
            <v>59.068308094369172</v>
          </cell>
          <cell r="J101">
            <v>59.068308094369172</v>
          </cell>
          <cell r="K101">
            <v>72.798385921312089</v>
          </cell>
          <cell r="L101">
            <v>72.798385921312089</v>
          </cell>
          <cell r="M101">
            <v>72.798385921312089</v>
          </cell>
          <cell r="N101">
            <v>72.798385921312089</v>
          </cell>
          <cell r="O101">
            <v>72.798385921312089</v>
          </cell>
          <cell r="P101" t="e">
            <v>#REF!</v>
          </cell>
        </row>
        <row r="102">
          <cell r="B102" t="str">
            <v>Incr. / (Decr.) in Non-Cash Interest Expense</v>
          </cell>
          <cell r="F102">
            <v>0</v>
          </cell>
          <cell r="G102">
            <v>29.479038570908479</v>
          </cell>
          <cell r="H102">
            <v>31.651572858571253</v>
          </cell>
          <cell r="I102">
            <v>33.984217701390605</v>
          </cell>
          <cell r="J102">
            <v>36.488772862444222</v>
          </cell>
          <cell r="K102">
            <v>39.177907718986994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 t="e">
            <v>#REF!</v>
          </cell>
        </row>
        <row r="103">
          <cell r="B103" t="str">
            <v>Incr. / (Decr.) in Increase in Deferred Taxes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 t="e">
            <v>#REF!</v>
          </cell>
        </row>
        <row r="104">
          <cell r="B104" t="str">
            <v>Incr. / (Decr.) in Minority Interest in Net Income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 t="e">
            <v>#REF!</v>
          </cell>
          <cell r="N104" t="e">
            <v>#REF!</v>
          </cell>
          <cell r="O104" t="e">
            <v>#REF!</v>
          </cell>
          <cell r="P104" t="e">
            <v>#REF!</v>
          </cell>
        </row>
        <row r="105">
          <cell r="B105" t="str">
            <v>Incr. / (Decr.) in Equity in Earnings of Uncons. Subs.</v>
          </cell>
          <cell r="F105">
            <v>25.593999999999998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 t="e">
            <v>#REF!</v>
          </cell>
          <cell r="N105" t="e">
            <v>#REF!</v>
          </cell>
          <cell r="O105" t="e">
            <v>#REF!</v>
          </cell>
          <cell r="P105" t="e">
            <v>#REF!</v>
          </cell>
        </row>
        <row r="106">
          <cell r="B106" t="str">
            <v>Incr. / (Decr.) in Other Non-Cash Charges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 t="e">
            <v>#REF!</v>
          </cell>
        </row>
        <row r="107">
          <cell r="B107" t="str">
            <v>(Incr.) / Dec. in Net Working Capital</v>
          </cell>
          <cell r="F107">
            <v>0</v>
          </cell>
          <cell r="G107">
            <v>-18.000000000000043</v>
          </cell>
          <cell r="H107">
            <v>-13.099999999999923</v>
          </cell>
          <cell r="I107">
            <v>-111.80000000000004</v>
          </cell>
          <cell r="J107">
            <v>-5.6843418860808015E-14</v>
          </cell>
          <cell r="K107">
            <v>4.2632564145606011E-14</v>
          </cell>
          <cell r="L107">
            <v>-4.2632564145606011E-14</v>
          </cell>
          <cell r="M107">
            <v>34.003646723963556</v>
          </cell>
          <cell r="N107">
            <v>0</v>
          </cell>
          <cell r="O107">
            <v>0</v>
          </cell>
          <cell r="P107" t="e">
            <v>#REF!</v>
          </cell>
        </row>
        <row r="108">
          <cell r="B108" t="str">
            <v>(Incr.) / Decr. in Capital Expenditures</v>
          </cell>
          <cell r="F108">
            <v>0</v>
          </cell>
          <cell r="G108">
            <v>16.8</v>
          </cell>
          <cell r="H108">
            <v>8.8000000000000007</v>
          </cell>
          <cell r="I108">
            <v>1.8</v>
          </cell>
          <cell r="J108">
            <v>1.8</v>
          </cell>
          <cell r="K108">
            <v>1.8</v>
          </cell>
          <cell r="L108">
            <v>1.8</v>
          </cell>
          <cell r="M108" t="e">
            <v>#REF!</v>
          </cell>
          <cell r="N108" t="e">
            <v>#REF!</v>
          </cell>
          <cell r="O108" t="e">
            <v>#REF!</v>
          </cell>
          <cell r="P108" t="e">
            <v>#REF!</v>
          </cell>
        </row>
        <row r="109">
          <cell r="B109" t="str">
            <v xml:space="preserve">   Pro Forma Combined Free Cash Flow</v>
          </cell>
          <cell r="F109">
            <v>129.61460337059864</v>
          </cell>
          <cell r="G109">
            <v>-649.06866146374387</v>
          </cell>
          <cell r="H109">
            <v>-159.91686636090975</v>
          </cell>
          <cell r="I109">
            <v>295.75716591356814</v>
          </cell>
          <cell r="J109">
            <v>522.72479492575553</v>
          </cell>
          <cell r="K109">
            <v>774.33141441749297</v>
          </cell>
          <cell r="L109">
            <v>926.25393275592319</v>
          </cell>
          <cell r="M109" t="e">
            <v>#REF!</v>
          </cell>
          <cell r="N109" t="e">
            <v>#REF!</v>
          </cell>
          <cell r="O109" t="e">
            <v>#DIV/0!</v>
          </cell>
          <cell r="P109" t="e">
            <v>#REF!</v>
          </cell>
        </row>
        <row r="110">
          <cell r="B110" t="e">
            <v>#REF!</v>
          </cell>
          <cell r="F110">
            <v>787.17209657352487</v>
          </cell>
          <cell r="G110">
            <v>33.09860905027449</v>
          </cell>
          <cell r="H110">
            <v>17.708590987325863</v>
          </cell>
          <cell r="I110">
            <v>79.950578526639219</v>
          </cell>
          <cell r="J110">
            <v>154.07646427000628</v>
          </cell>
          <cell r="K110">
            <v>284.31333154413477</v>
          </cell>
          <cell r="L110">
            <v>353.93513712296806</v>
          </cell>
          <cell r="M110" t="e">
            <v>#REF!</v>
          </cell>
          <cell r="N110" t="e">
            <v>#REF!</v>
          </cell>
          <cell r="O110" t="e">
            <v>#DIV/0!</v>
          </cell>
          <cell r="P110" t="e">
            <v>#REF!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utive Summary"/>
      <sheetName val="Executive Graphs"/>
      <sheetName val="Scenario"/>
      <sheetName val="TOC"/>
      <sheetName val="Cover"/>
      <sheetName val="NCF"/>
      <sheetName val="MERCHANT INPUT"/>
      <sheetName val="PRODUCTION"/>
      <sheetName val="REVENUE"/>
      <sheetName val="FORWARDS"/>
      <sheetName val="GAS"/>
      <sheetName val="HEDGES"/>
      <sheetName val="ICAP"/>
      <sheetName val="Sources"/>
      <sheetName val="AnalystNotes"/>
      <sheetName val="ActionPlan"/>
      <sheetName val="Indicators"/>
      <sheetName val="Bridge"/>
      <sheetName val="PPT Slides"/>
      <sheetName val="Input"/>
      <sheetName val="Detail"/>
      <sheetName val="Ramp"/>
      <sheetName val="Financials"/>
      <sheetName val="BUDGET"/>
      <sheetName val="Tax"/>
      <sheetName val="Curtailment"/>
      <sheetName val="O&amp;M Budget"/>
      <sheetName val="Capital"/>
      <sheetName val="Balances"/>
      <sheetName val="Const"/>
      <sheetName val="ControlPanel"/>
      <sheetName val="FPLEIncome"/>
      <sheetName val="FPLGroup"/>
      <sheetName val="FPL Group Financials"/>
      <sheetName val="FPLEReturns"/>
      <sheetName val="Accounting"/>
      <sheetName val="Property Tax Abatement"/>
      <sheetName val="Depr"/>
      <sheetName val="Debt"/>
      <sheetName val="Indices"/>
      <sheetName val="PartReturns"/>
      <sheetName val="FPLGroup_Amort"/>
      <sheetName val="ROI Chart"/>
      <sheetName val="Trend"/>
      <sheetName val="Legend"/>
      <sheetName val="Recon"/>
      <sheetName val="Summary PTC Monetization"/>
      <sheetName val="_Setup_"/>
    </sheetNames>
    <sheetDataSet>
      <sheetData sheetId="0"/>
      <sheetData sheetId="1"/>
      <sheetData sheetId="2" refreshError="1">
        <row r="6">
          <cell r="F6">
            <v>1</v>
          </cell>
          <cell r="K6">
            <v>1</v>
          </cell>
          <cell r="L6">
            <v>2</v>
          </cell>
          <cell r="M6">
            <v>3</v>
          </cell>
          <cell r="N6">
            <v>4</v>
          </cell>
          <cell r="O6">
            <v>5</v>
          </cell>
          <cell r="P6">
            <v>6</v>
          </cell>
          <cell r="Q6">
            <v>7</v>
          </cell>
          <cell r="R6">
            <v>8</v>
          </cell>
        </row>
        <row r="20">
          <cell r="F20">
            <v>-0.11465421877801418</v>
          </cell>
        </row>
        <row r="21">
          <cell r="F21">
            <v>5.187555253505706E-2</v>
          </cell>
        </row>
        <row r="22">
          <cell r="F22">
            <v>9.2807587981224057E-2</v>
          </cell>
        </row>
        <row r="23">
          <cell r="F23">
            <v>0.1201133906841278</v>
          </cell>
        </row>
        <row r="25">
          <cell r="F25">
            <v>-175155.11695960051</v>
          </cell>
        </row>
        <row r="26">
          <cell r="F26">
            <v>-53879.693226855175</v>
          </cell>
        </row>
        <row r="27">
          <cell r="F27">
            <v>9545.2215145982864</v>
          </cell>
        </row>
        <row r="28">
          <cell r="F28">
            <v>93923.37880676685</v>
          </cell>
        </row>
        <row r="30">
          <cell r="F30">
            <v>7.7063001581928514</v>
          </cell>
        </row>
        <row r="32">
          <cell r="F32">
            <v>-7.8986510634422288E-2</v>
          </cell>
        </row>
        <row r="33">
          <cell r="F33">
            <v>0.13309310078620912</v>
          </cell>
        </row>
        <row r="34">
          <cell r="F34">
            <v>0.17053547501564029</v>
          </cell>
        </row>
        <row r="35">
          <cell r="F35">
            <v>0.18997874855995175</v>
          </cell>
        </row>
        <row r="37">
          <cell r="F37" t="e">
            <v>#NUM!</v>
          </cell>
        </row>
        <row r="39">
          <cell r="F39">
            <v>0.10310123267510632</v>
          </cell>
        </row>
        <row r="40">
          <cell r="F40">
            <v>0.1578480505610648</v>
          </cell>
        </row>
        <row r="41">
          <cell r="F41">
            <v>0.19630295401005088</v>
          </cell>
        </row>
        <row r="42">
          <cell r="F42">
            <v>0.32657369984743162</v>
          </cell>
        </row>
        <row r="44">
          <cell r="F44">
            <v>16102.301667400588</v>
          </cell>
        </row>
        <row r="45">
          <cell r="F45">
            <v>19707.914800728435</v>
          </cell>
        </row>
        <row r="46">
          <cell r="F46">
            <v>22031.769824001909</v>
          </cell>
        </row>
        <row r="47">
          <cell r="F47">
            <v>22788.704461809179</v>
          </cell>
        </row>
        <row r="49">
          <cell r="F49">
            <v>-8.4334253570296447E-2</v>
          </cell>
        </row>
        <row r="50">
          <cell r="F50">
            <v>9.3520757011646971E-3</v>
          </cell>
        </row>
        <row r="51">
          <cell r="F51">
            <v>2.1717391235948291E-2</v>
          </cell>
        </row>
        <row r="52">
          <cell r="F52">
            <v>2.9665342163435859E-2</v>
          </cell>
        </row>
        <row r="53">
          <cell r="F53">
            <v>3.9662488345270752E-2</v>
          </cell>
        </row>
      </sheetData>
      <sheetData sheetId="3" refreshError="1">
        <row r="14">
          <cell r="E14" t="str">
            <v>Worksheet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">
          <cell r="B1" t="str">
            <v>CRYSTAL LAKE 250MW EXPANSION</v>
          </cell>
        </row>
        <row r="2">
          <cell r="B2" t="str">
            <v>250.0 MW Project Utilizing 100 Clipper C-96 WTG</v>
          </cell>
        </row>
        <row r="3">
          <cell r="B3" t="str">
            <v>Clipper C-96</v>
          </cell>
        </row>
        <row r="5">
          <cell r="D5" t="str">
            <v>Select Scenario</v>
          </cell>
          <cell r="E5" t="str">
            <v xml:space="preserve">DATA ENTRY AREA </v>
          </cell>
        </row>
        <row r="16">
          <cell r="D16">
            <v>39813</v>
          </cell>
        </row>
        <row r="18">
          <cell r="D18">
            <v>0.33333333333333331</v>
          </cell>
        </row>
        <row r="20">
          <cell r="D20">
            <v>2008</v>
          </cell>
        </row>
        <row r="21">
          <cell r="D21">
            <v>25</v>
          </cell>
        </row>
        <row r="22">
          <cell r="D22">
            <v>48943</v>
          </cell>
        </row>
        <row r="30">
          <cell r="D30">
            <v>0</v>
          </cell>
        </row>
        <row r="31">
          <cell r="D31">
            <v>25</v>
          </cell>
        </row>
        <row r="40">
          <cell r="D40">
            <v>0</v>
          </cell>
        </row>
        <row r="41">
          <cell r="D41">
            <v>10</v>
          </cell>
        </row>
        <row r="48">
          <cell r="D48" t="str">
            <v>Clipper C-96</v>
          </cell>
        </row>
        <row r="50">
          <cell r="D50">
            <v>2500</v>
          </cell>
        </row>
        <row r="51">
          <cell r="D51">
            <v>100</v>
          </cell>
        </row>
        <row r="52">
          <cell r="D52">
            <v>250000</v>
          </cell>
        </row>
        <row r="95">
          <cell r="D95">
            <v>1800</v>
          </cell>
        </row>
        <row r="120">
          <cell r="D120">
            <v>0</v>
          </cell>
        </row>
        <row r="184">
          <cell r="D184">
            <v>1</v>
          </cell>
        </row>
        <row r="185">
          <cell r="D185">
            <v>0.04</v>
          </cell>
        </row>
        <row r="201">
          <cell r="D201">
            <v>1</v>
          </cell>
        </row>
        <row r="287">
          <cell r="D287">
            <v>0</v>
          </cell>
        </row>
        <row r="291">
          <cell r="D291">
            <v>204902.46207770737</v>
          </cell>
        </row>
        <row r="294">
          <cell r="D294">
            <v>0</v>
          </cell>
        </row>
        <row r="295">
          <cell r="D295">
            <v>15</v>
          </cell>
        </row>
        <row r="296">
          <cell r="D296">
            <v>4</v>
          </cell>
        </row>
        <row r="297">
          <cell r="D297">
            <v>7.0000000000000007E-2</v>
          </cell>
        </row>
        <row r="298">
          <cell r="D298">
            <v>1893.7351863999575</v>
          </cell>
        </row>
      </sheetData>
      <sheetData sheetId="20" refreshError="1">
        <row r="30">
          <cell r="B30" t="str">
            <v>FPL-E</v>
          </cell>
        </row>
        <row r="60">
          <cell r="F60">
            <v>2008</v>
          </cell>
          <cell r="G60">
            <v>2009</v>
          </cell>
          <cell r="H60">
            <v>2010</v>
          </cell>
          <cell r="I60">
            <v>2011</v>
          </cell>
          <cell r="J60">
            <v>2012</v>
          </cell>
          <cell r="K60">
            <v>2013</v>
          </cell>
          <cell r="L60">
            <v>2014</v>
          </cell>
          <cell r="M60">
            <v>2015</v>
          </cell>
          <cell r="N60">
            <v>2016</v>
          </cell>
          <cell r="O60">
            <v>2017</v>
          </cell>
          <cell r="P60">
            <v>2018</v>
          </cell>
          <cell r="Q60">
            <v>2019</v>
          </cell>
          <cell r="R60">
            <v>2020</v>
          </cell>
          <cell r="S60">
            <v>2021</v>
          </cell>
          <cell r="T60">
            <v>2022</v>
          </cell>
          <cell r="U60">
            <v>2023</v>
          </cell>
          <cell r="V60">
            <v>2024</v>
          </cell>
          <cell r="W60">
            <v>2025</v>
          </cell>
          <cell r="X60">
            <v>2026</v>
          </cell>
          <cell r="Y60">
            <v>2027</v>
          </cell>
          <cell r="Z60">
            <v>2028</v>
          </cell>
          <cell r="AA60">
            <v>2029</v>
          </cell>
          <cell r="AB60">
            <v>2030</v>
          </cell>
          <cell r="AC60">
            <v>2031</v>
          </cell>
          <cell r="AD60">
            <v>2032</v>
          </cell>
          <cell r="AE60">
            <v>2033</v>
          </cell>
        </row>
        <row r="61">
          <cell r="F61">
            <v>4.1430000000000002E-2</v>
          </cell>
          <cell r="G61">
            <v>4.3087200000000006E-2</v>
          </cell>
          <cell r="H61">
            <v>4.4810688000000008E-2</v>
          </cell>
          <cell r="I61">
            <v>4.6603115520000009E-2</v>
          </cell>
          <cell r="J61">
            <v>4.8467240140800012E-2</v>
          </cell>
          <cell r="K61">
            <v>5.0405929746432016E-2</v>
          </cell>
          <cell r="L61">
            <v>5.2422166936289295E-2</v>
          </cell>
          <cell r="M61">
            <v>5.4519053613740869E-2</v>
          </cell>
          <cell r="N61">
            <v>5.6699815758290507E-2</v>
          </cell>
          <cell r="O61">
            <v>5.8967808388622131E-2</v>
          </cell>
          <cell r="P61">
            <v>6.0894681406513967E-2</v>
          </cell>
          <cell r="Q61">
            <v>5.5645481897793031E-2</v>
          </cell>
          <cell r="R61">
            <v>5.6758391535748895E-2</v>
          </cell>
          <cell r="S61">
            <v>5.7893559366463877E-2</v>
          </cell>
          <cell r="T61">
            <v>5.9051430553793152E-2</v>
          </cell>
          <cell r="U61">
            <v>6.0232459164869023E-2</v>
          </cell>
          <cell r="V61">
            <v>6.1437108348166403E-2</v>
          </cell>
          <cell r="W61">
            <v>6.2665850515129726E-2</v>
          </cell>
          <cell r="X61">
            <v>6.3919167525432322E-2</v>
          </cell>
          <cell r="Y61">
            <v>6.5197550875940979E-2</v>
          </cell>
          <cell r="Z61">
            <v>6.6501501893459797E-2</v>
          </cell>
          <cell r="AA61">
            <v>6.7831531931328987E-2</v>
          </cell>
          <cell r="AB61">
            <v>6.9188162569955552E-2</v>
          </cell>
          <cell r="AC61">
            <v>7.0571925821354672E-2</v>
          </cell>
          <cell r="AD61">
            <v>7.1983364337781769E-2</v>
          </cell>
          <cell r="AE61">
            <v>7.4862698911293046E-2</v>
          </cell>
        </row>
        <row r="62">
          <cell r="F62">
            <v>0</v>
          </cell>
          <cell r="G62">
            <v>0</v>
          </cell>
          <cell r="H62">
            <v>4.3839999999999997E-2</v>
          </cell>
          <cell r="I62">
            <v>4.4760000000000001E-2</v>
          </cell>
          <cell r="J62">
            <v>4.5690000000000001E-2</v>
          </cell>
          <cell r="K62">
            <v>4.6649999999999997E-2</v>
          </cell>
          <cell r="L62">
            <v>4.7620000000000003E-2</v>
          </cell>
          <cell r="M62">
            <v>4.861E-2</v>
          </cell>
          <cell r="N62">
            <v>4.9619999999999997E-2</v>
          </cell>
          <cell r="O62">
            <v>5.0659999999999997E-2</v>
          </cell>
          <cell r="P62">
            <v>5.1709999999999999E-2</v>
          </cell>
          <cell r="Q62">
            <v>5.2780000000000001E-2</v>
          </cell>
          <cell r="R62">
            <v>5.3879999999999997E-2</v>
          </cell>
          <cell r="S62">
            <v>5.5E-2</v>
          </cell>
          <cell r="T62">
            <v>5.6140000000000002E-2</v>
          </cell>
          <cell r="U62">
            <v>5.7299999999999997E-2</v>
          </cell>
          <cell r="V62">
            <v>5.8479999999999997E-2</v>
          </cell>
          <cell r="W62">
            <v>5.969E-2</v>
          </cell>
          <cell r="X62">
            <v>6.0929999999999998E-2</v>
          </cell>
          <cell r="Y62">
            <v>6.2190000000000002E-2</v>
          </cell>
          <cell r="Z62">
            <v>6.3469999999999999E-2</v>
          </cell>
          <cell r="AA62">
            <v>6.4780000000000004E-2</v>
          </cell>
          <cell r="AB62">
            <v>6.6119999999999998E-2</v>
          </cell>
          <cell r="AC62">
            <v>6.7479999999999998E-2</v>
          </cell>
          <cell r="AD62">
            <v>6.8870000000000001E-2</v>
          </cell>
          <cell r="AE62">
            <v>7.0290000000000005E-2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4.3839999999999997E-2</v>
          </cell>
          <cell r="L63">
            <v>4.4760000000000001E-2</v>
          </cell>
          <cell r="M63">
            <v>4.5690000000000001E-2</v>
          </cell>
          <cell r="N63">
            <v>4.6649999999999997E-2</v>
          </cell>
          <cell r="O63">
            <v>4.7620000000000003E-2</v>
          </cell>
          <cell r="P63">
            <v>4.861E-2</v>
          </cell>
          <cell r="Q63">
            <v>4.9619999999999997E-2</v>
          </cell>
          <cell r="R63">
            <v>5.0659999999999997E-2</v>
          </cell>
          <cell r="S63">
            <v>5.1709999999999999E-2</v>
          </cell>
          <cell r="T63">
            <v>5.2780000000000001E-2</v>
          </cell>
          <cell r="U63">
            <v>5.3879999999999997E-2</v>
          </cell>
          <cell r="V63">
            <v>5.5E-2</v>
          </cell>
          <cell r="W63">
            <v>5.6140000000000002E-2</v>
          </cell>
          <cell r="X63">
            <v>5.7299999999999997E-2</v>
          </cell>
          <cell r="Y63">
            <v>5.8479999999999997E-2</v>
          </cell>
          <cell r="Z63">
            <v>5.969E-2</v>
          </cell>
          <cell r="AA63">
            <v>6.0929999999999998E-2</v>
          </cell>
          <cell r="AB63">
            <v>6.2190000000000002E-2</v>
          </cell>
          <cell r="AC63">
            <v>6.3469999999999999E-2</v>
          </cell>
          <cell r="AD63">
            <v>6.4780000000000004E-2</v>
          </cell>
          <cell r="AE63">
            <v>6.6119999999999998E-2</v>
          </cell>
        </row>
        <row r="64">
          <cell r="F64">
            <v>4.5839999999999999E-2</v>
          </cell>
          <cell r="G64">
            <v>4.6756800000000001E-2</v>
          </cell>
          <cell r="H64">
            <v>4.7691936000000004E-2</v>
          </cell>
          <cell r="I64">
            <v>4.8645774720000007E-2</v>
          </cell>
          <cell r="J64">
            <v>4.9618690214400005E-2</v>
          </cell>
          <cell r="K64">
            <v>5.0611064018688007E-2</v>
          </cell>
          <cell r="L64">
            <v>5.1623285299061766E-2</v>
          </cell>
          <cell r="M64">
            <v>5.2655751005043001E-2</v>
          </cell>
          <cell r="N64">
            <v>5.370886602514386E-2</v>
          </cell>
          <cell r="O64">
            <v>5.4783043345646737E-2</v>
          </cell>
          <cell r="P64">
            <v>5.5878704212559673E-2</v>
          </cell>
          <cell r="Q64">
            <v>5.6996278296810865E-2</v>
          </cell>
          <cell r="R64">
            <v>5.8136203862747086E-2</v>
          </cell>
          <cell r="S64">
            <v>5.9298927940002029E-2</v>
          </cell>
          <cell r="T64">
            <v>6.0484906498802067E-2</v>
          </cell>
          <cell r="U64">
            <v>6.1694604628778106E-2</v>
          </cell>
          <cell r="V64">
            <v>6.2928496721353672E-2</v>
          </cell>
          <cell r="W64">
            <v>6.418706665578075E-2</v>
          </cell>
          <cell r="X64">
            <v>6.547080798889636E-2</v>
          </cell>
          <cell r="Y64">
            <v>6.6780224148674294E-2</v>
          </cell>
          <cell r="Z64">
            <v>6.8115828631647779E-2</v>
          </cell>
          <cell r="AA64">
            <v>6.9478145204280736E-2</v>
          </cell>
          <cell r="AB64">
            <v>7.0867708108366359E-2</v>
          </cell>
          <cell r="AC64">
            <v>7.228506227053369E-2</v>
          </cell>
          <cell r="AD64">
            <v>7.3730763515944361E-2</v>
          </cell>
          <cell r="AE64">
            <v>7.5205378786263252E-2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</row>
        <row r="68">
          <cell r="F68">
            <v>3.0456888521541207E-2</v>
          </cell>
          <cell r="G68">
            <v>3.0456888521541207E-2</v>
          </cell>
          <cell r="H68">
            <v>3.0456888521541207E-2</v>
          </cell>
          <cell r="I68">
            <v>3.0456888521541207E-2</v>
          </cell>
          <cell r="J68">
            <v>3.0456888521541207E-2</v>
          </cell>
          <cell r="K68">
            <v>3.0456888521541207E-2</v>
          </cell>
          <cell r="L68">
            <v>3.0456888521541207E-2</v>
          </cell>
          <cell r="M68">
            <v>3.0456888521541207E-2</v>
          </cell>
          <cell r="N68">
            <v>3.0456888521541207E-2</v>
          </cell>
          <cell r="O68">
            <v>3.0456888521541207E-2</v>
          </cell>
          <cell r="P68">
            <v>3.0456888521541207E-2</v>
          </cell>
          <cell r="Q68">
            <v>3.0456888521541207E-2</v>
          </cell>
          <cell r="R68">
            <v>3.0456888521541207E-2</v>
          </cell>
          <cell r="S68">
            <v>3.0456888521541207E-2</v>
          </cell>
          <cell r="T68">
            <v>3.0456888521541207E-2</v>
          </cell>
          <cell r="U68">
            <v>3.0456888521541207E-2</v>
          </cell>
          <cell r="V68">
            <v>3.0456888521541207E-2</v>
          </cell>
          <cell r="W68">
            <v>3.0456888521541207E-2</v>
          </cell>
          <cell r="X68">
            <v>3.0456888521541207E-2</v>
          </cell>
          <cell r="Y68">
            <v>3.0456888521541207E-2</v>
          </cell>
          <cell r="Z68">
            <v>3.0456888521541207E-2</v>
          </cell>
          <cell r="AA68">
            <v>3.0456888521541207E-2</v>
          </cell>
          <cell r="AB68">
            <v>3.0456888521541207E-2</v>
          </cell>
          <cell r="AC68">
            <v>3.0456888521541207E-2</v>
          </cell>
          <cell r="AD68">
            <v>3.0456888521541207E-2</v>
          </cell>
          <cell r="AE68">
            <v>3.0456888521541207E-2</v>
          </cell>
        </row>
        <row r="70">
          <cell r="F70">
            <v>2008</v>
          </cell>
          <cell r="G70">
            <v>2009</v>
          </cell>
          <cell r="H70">
            <v>2010</v>
          </cell>
          <cell r="I70">
            <v>2011</v>
          </cell>
          <cell r="J70">
            <v>2012</v>
          </cell>
          <cell r="K70">
            <v>2013</v>
          </cell>
          <cell r="L70">
            <v>2014</v>
          </cell>
          <cell r="M70">
            <v>2015</v>
          </cell>
          <cell r="N70">
            <v>2016</v>
          </cell>
          <cell r="O70">
            <v>2017</v>
          </cell>
          <cell r="P70">
            <v>2018</v>
          </cell>
          <cell r="Q70">
            <v>2019</v>
          </cell>
          <cell r="R70">
            <v>2020</v>
          </cell>
          <cell r="S70">
            <v>2021</v>
          </cell>
          <cell r="T70">
            <v>2022</v>
          </cell>
          <cell r="U70">
            <v>2023</v>
          </cell>
          <cell r="V70">
            <v>2024</v>
          </cell>
          <cell r="W70">
            <v>2025</v>
          </cell>
          <cell r="X70">
            <v>2026</v>
          </cell>
          <cell r="Y70">
            <v>2027</v>
          </cell>
          <cell r="Z70">
            <v>2028</v>
          </cell>
          <cell r="AA70">
            <v>2029</v>
          </cell>
          <cell r="AB70">
            <v>2030</v>
          </cell>
          <cell r="AC70">
            <v>2031</v>
          </cell>
          <cell r="AD70">
            <v>2032</v>
          </cell>
          <cell r="AE70">
            <v>2033</v>
          </cell>
        </row>
        <row r="71">
          <cell r="F71">
            <v>4.2743500222936694E-2</v>
          </cell>
          <cell r="G71">
            <v>4.2777685863176762E-2</v>
          </cell>
          <cell r="H71">
            <v>4.3175963627380548E-2</v>
          </cell>
          <cell r="I71">
            <v>4.3360637781986497E-2</v>
          </cell>
          <cell r="J71">
            <v>4.3912329687079837E-2</v>
          </cell>
          <cell r="K71">
            <v>4.0746268096186915E-2</v>
          </cell>
          <cell r="L71">
            <v>4.5538713184578708E-2</v>
          </cell>
          <cell r="M71">
            <v>4.9099835419903703E-2</v>
          </cell>
          <cell r="N71">
            <v>5.1651604539958221E-2</v>
          </cell>
          <cell r="O71">
            <v>5.5406781131570292E-2</v>
          </cell>
          <cell r="P71">
            <v>5.9599163453554801E-2</v>
          </cell>
          <cell r="Q71">
            <v>6.4154346779027663E-2</v>
          </cell>
          <cell r="R71">
            <v>6.8607330869765615E-2</v>
          </cell>
          <cell r="S71">
            <v>7.3120549487335956E-2</v>
          </cell>
          <cell r="T71">
            <v>7.5641892892363449E-2</v>
          </cell>
          <cell r="U71">
            <v>7.8075984281665636E-2</v>
          </cell>
          <cell r="V71">
            <v>8.0663550767208478E-2</v>
          </cell>
          <cell r="W71">
            <v>8.327716691025025E-2</v>
          </cell>
          <cell r="X71">
            <v>8.5935113564206606E-2</v>
          </cell>
          <cell r="Y71">
            <v>8.8740575567102659E-2</v>
          </cell>
          <cell r="Z71">
            <v>9.1186080480441772E-2</v>
          </cell>
          <cell r="AA71">
            <v>9.395665668986164E-2</v>
          </cell>
          <cell r="AB71">
            <v>9.6548736443837962E-2</v>
          </cell>
          <cell r="AC71">
            <v>9.9225772331247672E-2</v>
          </cell>
          <cell r="AD71">
            <v>0.10191008926729095</v>
          </cell>
          <cell r="AE71">
            <v>0.10447639798404343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73">
          <cell r="I73">
            <v>-3685.5912721255531</v>
          </cell>
          <cell r="J73">
            <v>-19970.213100946832</v>
          </cell>
          <cell r="K73">
            <v>-23477.212950112786</v>
          </cell>
          <cell r="L73">
            <v>-12826.112013997952</v>
          </cell>
          <cell r="M73">
            <v>-31183.261392632041</v>
          </cell>
          <cell r="N73">
            <v>-9879.7491264470391</v>
          </cell>
          <cell r="O73">
            <v>-5369.8895626137</v>
          </cell>
          <cell r="P73">
            <v>-5415.798341444297</v>
          </cell>
          <cell r="Q73">
            <v>-5427.5306502956064</v>
          </cell>
          <cell r="R73">
            <v>-5410.7648296901734</v>
          </cell>
          <cell r="S73">
            <v>-5391.7342602619556</v>
          </cell>
          <cell r="T73">
            <v>-5386.8444197767376</v>
          </cell>
          <cell r="U73">
            <v>-5365.9908264769019</v>
          </cell>
          <cell r="V73">
            <v>-5413.7267426085891</v>
          </cell>
          <cell r="W73">
            <v>-5487.7075381199011</v>
          </cell>
          <cell r="X73">
            <v>-5383.2311654582936</v>
          </cell>
          <cell r="Y73">
            <v>-5264.9245845171445</v>
          </cell>
          <cell r="Z73">
            <v>-5285.18196692116</v>
          </cell>
          <cell r="AA73">
            <v>-5309.1644602329288</v>
          </cell>
          <cell r="AB73">
            <v>-5285.770226743125</v>
          </cell>
          <cell r="AC73">
            <v>-5233.1627321397718</v>
          </cell>
          <cell r="AD73">
            <v>-5141.6380789122413</v>
          </cell>
          <cell r="AE73">
            <v>-5147.5194683996597</v>
          </cell>
          <cell r="AF73">
            <v>-5157.6438738034412</v>
          </cell>
          <cell r="AG73">
            <v>-5127.394600392654</v>
          </cell>
          <cell r="AH73">
            <v>-4877.9705615970597</v>
          </cell>
        </row>
      </sheetData>
      <sheetData sheetId="33"/>
      <sheetData sheetId="34" refreshError="1">
        <row r="60">
          <cell r="G60">
            <v>522541.08570058655</v>
          </cell>
        </row>
        <row r="62">
          <cell r="F62">
            <v>8.7999999999963011E-2</v>
          </cell>
          <cell r="G62">
            <v>522541.08570071484</v>
          </cell>
        </row>
      </sheetData>
      <sheetData sheetId="35"/>
      <sheetData sheetId="36"/>
      <sheetData sheetId="37"/>
      <sheetData sheetId="38"/>
      <sheetData sheetId="39" refreshError="1">
        <row r="10">
          <cell r="D10">
            <v>8.3333333333333329E-2</v>
          </cell>
          <cell r="H10">
            <v>2001</v>
          </cell>
          <cell r="I10">
            <v>4</v>
          </cell>
          <cell r="K10">
            <v>2002</v>
          </cell>
          <cell r="L10">
            <v>0</v>
          </cell>
          <cell r="M10">
            <v>1</v>
          </cell>
          <cell r="O10">
            <v>2002</v>
          </cell>
          <cell r="P10">
            <v>0</v>
          </cell>
          <cell r="Q10">
            <v>1</v>
          </cell>
          <cell r="S10">
            <v>2002</v>
          </cell>
          <cell r="T10">
            <v>104.18704627892743</v>
          </cell>
          <cell r="U10">
            <v>1.1851523336245211</v>
          </cell>
          <cell r="W10">
            <v>2007</v>
          </cell>
          <cell r="X10">
            <v>0.01</v>
          </cell>
          <cell r="Y10">
            <v>1</v>
          </cell>
          <cell r="AA10">
            <v>2004</v>
          </cell>
          <cell r="AB10">
            <v>2.5999999999999999E-2</v>
          </cell>
          <cell r="AC10">
            <v>1</v>
          </cell>
        </row>
        <row r="11">
          <cell r="D11">
            <v>8.3333333333333329E-2</v>
          </cell>
          <cell r="H11">
            <v>2002</v>
          </cell>
          <cell r="I11">
            <v>3.5</v>
          </cell>
          <cell r="K11">
            <v>2003</v>
          </cell>
          <cell r="L11">
            <v>0</v>
          </cell>
          <cell r="M11">
            <v>1</v>
          </cell>
          <cell r="O11">
            <v>2003</v>
          </cell>
          <cell r="P11">
            <v>0</v>
          </cell>
          <cell r="Q11">
            <v>1</v>
          </cell>
          <cell r="S11">
            <v>2003</v>
          </cell>
          <cell r="T11">
            <v>106.40368504334488</v>
          </cell>
          <cell r="U11">
            <v>1.2058441672642906</v>
          </cell>
          <cell r="W11">
            <v>2008</v>
          </cell>
          <cell r="X11">
            <v>0.01</v>
          </cell>
          <cell r="Y11">
            <v>1.01</v>
          </cell>
          <cell r="AA11">
            <v>2005</v>
          </cell>
          <cell r="AB11">
            <v>1.2500000000000001E-2</v>
          </cell>
          <cell r="AC11">
            <v>1</v>
          </cell>
        </row>
        <row r="12">
          <cell r="D12">
            <v>8.3333333333333329E-2</v>
          </cell>
          <cell r="H12">
            <v>2003</v>
          </cell>
          <cell r="I12">
            <v>3.5</v>
          </cell>
          <cell r="K12">
            <v>2004</v>
          </cell>
          <cell r="L12">
            <v>0</v>
          </cell>
          <cell r="M12">
            <v>1</v>
          </cell>
          <cell r="O12">
            <v>2004</v>
          </cell>
          <cell r="P12">
            <v>0</v>
          </cell>
          <cell r="Q12">
            <v>1</v>
          </cell>
          <cell r="S12">
            <v>2004</v>
          </cell>
          <cell r="T12">
            <v>109.42658943336292</v>
          </cell>
          <cell r="U12">
            <v>1.2314991888861611</v>
          </cell>
          <cell r="W12">
            <v>2009</v>
          </cell>
          <cell r="X12">
            <v>0.01</v>
          </cell>
          <cell r="Y12">
            <v>1.0201</v>
          </cell>
          <cell r="AA12">
            <v>2006</v>
          </cell>
          <cell r="AB12">
            <v>1.2500000000000001E-2</v>
          </cell>
          <cell r="AC12">
            <v>1</v>
          </cell>
        </row>
        <row r="13">
          <cell r="D13">
            <v>8.3333333333333329E-2</v>
          </cell>
          <cell r="H13">
            <v>2004</v>
          </cell>
          <cell r="I13">
            <v>0</v>
          </cell>
          <cell r="K13">
            <v>2005</v>
          </cell>
          <cell r="L13">
            <v>0</v>
          </cell>
          <cell r="M13">
            <v>1</v>
          </cell>
          <cell r="O13">
            <v>2005</v>
          </cell>
          <cell r="P13">
            <v>0</v>
          </cell>
          <cell r="Q13">
            <v>1</v>
          </cell>
          <cell r="S13">
            <v>2005</v>
          </cell>
          <cell r="T13">
            <v>112.73642647840796</v>
          </cell>
          <cell r="U13">
            <v>1.2664857995742322</v>
          </cell>
          <cell r="W13">
            <v>2010</v>
          </cell>
          <cell r="X13">
            <v>0.01</v>
          </cell>
          <cell r="Y13">
            <v>1.0303009999999999</v>
          </cell>
          <cell r="AA13">
            <v>2007</v>
          </cell>
          <cell r="AB13">
            <v>1.2500000000000001E-2</v>
          </cell>
          <cell r="AC13">
            <v>1</v>
          </cell>
        </row>
        <row r="14">
          <cell r="D14">
            <v>8.3333333333333329E-2</v>
          </cell>
          <cell r="H14">
            <v>2005</v>
          </cell>
          <cell r="I14">
            <v>2</v>
          </cell>
          <cell r="K14">
            <v>2006</v>
          </cell>
          <cell r="L14">
            <v>0</v>
          </cell>
          <cell r="M14">
            <v>1</v>
          </cell>
          <cell r="O14">
            <v>2006</v>
          </cell>
          <cell r="P14">
            <v>0</v>
          </cell>
          <cell r="Q14">
            <v>1</v>
          </cell>
          <cell r="S14">
            <v>2006</v>
          </cell>
          <cell r="T14">
            <v>116.03406464490827</v>
          </cell>
          <cell r="U14">
            <v>1.304793322802003</v>
          </cell>
          <cell r="W14">
            <v>2011</v>
          </cell>
          <cell r="X14">
            <v>0.01</v>
          </cell>
          <cell r="Y14">
            <v>1.04060401</v>
          </cell>
          <cell r="AA14">
            <v>2008</v>
          </cell>
          <cell r="AB14">
            <v>3.5139939901423653E-2</v>
          </cell>
          <cell r="AC14">
            <v>1.0351399399014236</v>
          </cell>
        </row>
        <row r="15">
          <cell r="D15">
            <v>8.3333333333333329E-2</v>
          </cell>
          <cell r="H15">
            <v>2006</v>
          </cell>
          <cell r="I15">
            <v>2</v>
          </cell>
          <cell r="K15">
            <v>2007</v>
          </cell>
          <cell r="L15">
            <v>0</v>
          </cell>
          <cell r="M15">
            <v>1</v>
          </cell>
          <cell r="O15">
            <v>2007</v>
          </cell>
          <cell r="P15">
            <v>0</v>
          </cell>
          <cell r="Q15">
            <v>1</v>
          </cell>
          <cell r="S15">
            <v>2007</v>
          </cell>
          <cell r="T15">
            <v>118.52067207274276</v>
          </cell>
          <cell r="U15">
            <v>1.342959658165584</v>
          </cell>
          <cell r="W15">
            <v>2012</v>
          </cell>
          <cell r="X15">
            <v>0.01</v>
          </cell>
          <cell r="Y15">
            <v>1.0510100500999999</v>
          </cell>
          <cell r="AA15">
            <v>2009</v>
          </cell>
          <cell r="AB15">
            <v>3.3232467555426123E-2</v>
          </cell>
          <cell r="AC15">
            <v>1.0695401943695233</v>
          </cell>
        </row>
        <row r="16">
          <cell r="D16">
            <v>8.3333333333333329E-2</v>
          </cell>
          <cell r="H16">
            <v>2007</v>
          </cell>
          <cell r="I16">
            <v>2</v>
          </cell>
          <cell r="K16">
            <v>2008</v>
          </cell>
          <cell r="L16">
            <v>2.2639939901423656E-2</v>
          </cell>
          <cell r="M16">
            <v>1.0226399399014237</v>
          </cell>
          <cell r="O16">
            <v>2008</v>
          </cell>
          <cell r="P16">
            <v>1.9928401438281895E-2</v>
          </cell>
          <cell r="Q16">
            <v>1.0199284014382819</v>
          </cell>
          <cell r="S16">
            <v>2008</v>
          </cell>
          <cell r="T16">
            <v>120.83687375412877</v>
          </cell>
          <cell r="U16">
            <v>1.3717392538084328</v>
          </cell>
          <cell r="W16">
            <v>2013</v>
          </cell>
          <cell r="X16">
            <v>0.01</v>
          </cell>
          <cell r="Y16">
            <v>1.0615201506009999</v>
          </cell>
          <cell r="AA16">
            <v>2010</v>
          </cell>
          <cell r="AB16">
            <v>3.150622587681888E-2</v>
          </cell>
          <cell r="AC16">
            <v>1.1032373693176662</v>
          </cell>
        </row>
        <row r="17">
          <cell r="D17">
            <v>8.3333333333333329E-2</v>
          </cell>
          <cell r="H17">
            <v>2008</v>
          </cell>
          <cell r="I17">
            <v>2</v>
          </cell>
          <cell r="K17">
            <v>2009</v>
          </cell>
          <cell r="L17">
            <v>2.0732467555426126E-2</v>
          </cell>
          <cell r="M17">
            <v>1.0438417892763128</v>
          </cell>
          <cell r="O17">
            <v>2009</v>
          </cell>
          <cell r="P17">
            <v>2.0679441303122603E-2</v>
          </cell>
          <cell r="Q17">
            <v>1.0410199509492124</v>
          </cell>
          <cell r="S17">
            <v>2009</v>
          </cell>
          <cell r="T17">
            <v>123.22441889918092</v>
          </cell>
          <cell r="U17">
            <v>1.3985466006664073</v>
          </cell>
          <cell r="W17">
            <v>2014</v>
          </cell>
          <cell r="X17">
            <v>0.01</v>
          </cell>
          <cell r="Y17">
            <v>1.0721353521070098</v>
          </cell>
          <cell r="AA17">
            <v>2011</v>
          </cell>
          <cell r="AB17">
            <v>3.2255669577440346E-2</v>
          </cell>
          <cell r="AC17">
            <v>1.1388230293678614</v>
          </cell>
        </row>
        <row r="18">
          <cell r="D18">
            <v>8.3333333333333329E-2</v>
          </cell>
          <cell r="H18">
            <v>2009</v>
          </cell>
          <cell r="I18">
            <v>2</v>
          </cell>
          <cell r="K18">
            <v>2010</v>
          </cell>
          <cell r="L18">
            <v>1.9006225876818883E-2</v>
          </cell>
          <cell r="M18">
            <v>1.0636812821029611</v>
          </cell>
          <cell r="O18">
            <v>2010</v>
          </cell>
          <cell r="P18">
            <v>2.0083138791614052E-2</v>
          </cell>
          <cell r="Q18">
            <v>1.0619268991089648</v>
          </cell>
          <cell r="S18">
            <v>2010</v>
          </cell>
          <cell r="T18">
            <v>125.71968310653195</v>
          </cell>
          <cell r="U18">
            <v>1.4261796653329464</v>
          </cell>
          <cell r="W18">
            <v>2015</v>
          </cell>
          <cell r="X18">
            <v>0.01</v>
          </cell>
          <cell r="Y18">
            <v>1.08285670562808</v>
          </cell>
          <cell r="AA18">
            <v>2012</v>
          </cell>
          <cell r="AB18">
            <v>3.1488030284090571E-2</v>
          </cell>
          <cell r="AC18">
            <v>1.1746823234048163</v>
          </cell>
        </row>
        <row r="19">
          <cell r="D19">
            <v>8.3333333333333329E-2</v>
          </cell>
          <cell r="H19">
            <v>2010</v>
          </cell>
          <cell r="I19">
            <v>2</v>
          </cell>
          <cell r="K19">
            <v>2011</v>
          </cell>
          <cell r="L19">
            <v>1.9755669577440349E-2</v>
          </cell>
          <cell r="M19">
            <v>1.0846950180478954</v>
          </cell>
          <cell r="O19">
            <v>2011</v>
          </cell>
          <cell r="P19">
            <v>1.979373720186639E-2</v>
          </cell>
          <cell r="Q19">
            <v>1.0829464010775205</v>
          </cell>
          <cell r="S19">
            <v>2011</v>
          </cell>
          <cell r="T19">
            <v>128.38000128090999</v>
          </cell>
          <cell r="U19">
            <v>1.4550594531538068</v>
          </cell>
          <cell r="W19">
            <v>2016</v>
          </cell>
          <cell r="X19">
            <v>0.01</v>
          </cell>
          <cell r="Y19">
            <v>1.0936852726843609</v>
          </cell>
          <cell r="AA19">
            <v>2013</v>
          </cell>
          <cell r="AB19">
            <v>3.1200070575061734E-2</v>
          </cell>
          <cell r="AC19">
            <v>1.2113324947983239</v>
          </cell>
        </row>
        <row r="20">
          <cell r="D20">
            <v>8.3333333333333329E-2</v>
          </cell>
          <cell r="H20">
            <v>2011</v>
          </cell>
          <cell r="I20">
            <v>2</v>
          </cell>
          <cell r="K20">
            <v>2012</v>
          </cell>
          <cell r="L20">
            <v>1.8988030284090573E-2</v>
          </cell>
          <cell r="M20">
            <v>1.1052912398995909</v>
          </cell>
          <cell r="O20">
            <v>2012</v>
          </cell>
          <cell r="P20">
            <v>2.0115066338853405E-2</v>
          </cell>
          <cell r="Q20">
            <v>1.1047299397766173</v>
          </cell>
          <cell r="S20">
            <v>2012</v>
          </cell>
          <cell r="T20">
            <v>131.04538300153473</v>
          </cell>
          <cell r="U20">
            <v>1.4858495491226738</v>
          </cell>
          <cell r="W20">
            <v>2017</v>
          </cell>
          <cell r="X20">
            <v>0.01</v>
          </cell>
          <cell r="Y20">
            <v>1.1046221254112045</v>
          </cell>
          <cell r="AA20">
            <v>2014</v>
          </cell>
          <cell r="AB20">
            <v>3.1104797493526171E-2</v>
          </cell>
          <cell r="AC20">
            <v>1.2490107467463536</v>
          </cell>
        </row>
        <row r="21">
          <cell r="D21">
            <v>8.3333333333333329E-2</v>
          </cell>
          <cell r="H21">
            <v>2012</v>
          </cell>
          <cell r="I21">
            <v>2</v>
          </cell>
          <cell r="K21">
            <v>2013</v>
          </cell>
          <cell r="L21">
            <v>1.8700070575061734E-2</v>
          </cell>
          <cell r="M21">
            <v>1.1259602640917108</v>
          </cell>
          <cell r="O21">
            <v>2013</v>
          </cell>
          <cell r="P21">
            <v>1.9707940692832882E-2</v>
          </cell>
          <cell r="Q21">
            <v>1.1265018919113317</v>
          </cell>
          <cell r="S21">
            <v>2013</v>
          </cell>
          <cell r="T21">
            <v>133.62347394601056</v>
          </cell>
          <cell r="U21">
            <v>1.5166982497638615</v>
          </cell>
          <cell r="W21">
            <v>2018</v>
          </cell>
          <cell r="X21">
            <v>0.01</v>
          </cell>
          <cell r="Y21">
            <v>1.1156683466653166</v>
          </cell>
          <cell r="AA21">
            <v>2015</v>
          </cell>
          <cell r="AB21">
            <v>3.1543107289803626E-2</v>
          </cell>
          <cell r="AC21">
            <v>1.2884084267370914</v>
          </cell>
        </row>
        <row r="22">
          <cell r="H22">
            <v>2013</v>
          </cell>
          <cell r="I22">
            <v>2</v>
          </cell>
          <cell r="K22">
            <v>2014</v>
          </cell>
          <cell r="L22">
            <v>1.8604797493526171E-2</v>
          </cell>
          <cell r="M22">
            <v>1.1469085267908943</v>
          </cell>
          <cell r="O22">
            <v>2014</v>
          </cell>
          <cell r="P22">
            <v>1.8785991090426224E-2</v>
          </cell>
          <cell r="Q22">
            <v>1.1476643464161262</v>
          </cell>
          <cell r="S22">
            <v>2014</v>
          </cell>
          <cell r="T22">
            <v>136.16545223058412</v>
          </cell>
          <cell r="U22">
            <v>1.5465366609589568</v>
          </cell>
          <cell r="W22">
            <v>2019</v>
          </cell>
          <cell r="X22">
            <v>0.01</v>
          </cell>
          <cell r="Y22">
            <v>1.1268250301319698</v>
          </cell>
          <cell r="AA22">
            <v>2016</v>
          </cell>
          <cell r="AB22">
            <v>3.1582100964629808E-2</v>
          </cell>
          <cell r="AC22">
            <v>1.3290990717539821</v>
          </cell>
        </row>
        <row r="23">
          <cell r="H23">
            <v>2014</v>
          </cell>
          <cell r="I23">
            <v>2</v>
          </cell>
          <cell r="K23">
            <v>2015</v>
          </cell>
          <cell r="L23">
            <v>1.9043107289803629E-2</v>
          </cell>
          <cell r="M23">
            <v>1.1687492289181638</v>
          </cell>
          <cell r="O23">
            <v>2015</v>
          </cell>
          <cell r="P23">
            <v>1.8524155002595633E-2</v>
          </cell>
          <cell r="Q23">
            <v>1.1689238586600912</v>
          </cell>
          <cell r="S23">
            <v>2015</v>
          </cell>
          <cell r="T23">
            <v>138.71225223742462</v>
          </cell>
          <cell r="U23">
            <v>1.5759571100189997</v>
          </cell>
          <cell r="W23">
            <v>2020</v>
          </cell>
          <cell r="X23">
            <v>0.01</v>
          </cell>
          <cell r="Y23">
            <v>1.1380932804332895</v>
          </cell>
          <cell r="AA23">
            <v>2017</v>
          </cell>
          <cell r="AB23">
            <v>3.1971002918588717E-2</v>
          </cell>
          <cell r="AC23">
            <v>1.3715917020561221</v>
          </cell>
        </row>
        <row r="24">
          <cell r="H24">
            <v>2015</v>
          </cell>
          <cell r="I24">
            <v>2</v>
          </cell>
          <cell r="K24">
            <v>2016</v>
          </cell>
          <cell r="L24">
            <v>1.9082100964629811E-2</v>
          </cell>
          <cell r="M24">
            <v>1.1910514197067135</v>
          </cell>
          <cell r="O24">
            <v>2016</v>
          </cell>
          <cell r="P24">
            <v>1.848107532162202E-2</v>
          </cell>
          <cell r="Q24">
            <v>1.1905268285372295</v>
          </cell>
          <cell r="S24">
            <v>2016</v>
          </cell>
          <cell r="T24">
            <v>141.26799421492834</v>
          </cell>
          <cell r="U24">
            <v>1.6054333649193981</v>
          </cell>
          <cell r="W24">
            <v>2021</v>
          </cell>
          <cell r="X24">
            <v>0.01</v>
          </cell>
          <cell r="Y24">
            <v>1.1494742132376223</v>
          </cell>
          <cell r="AA24">
            <v>2018</v>
          </cell>
          <cell r="AB24">
            <v>3.1983814424609888E-2</v>
          </cell>
          <cell r="AC24">
            <v>1.4154604365210199</v>
          </cell>
        </row>
        <row r="25">
          <cell r="H25">
            <v>2016</v>
          </cell>
          <cell r="I25">
            <v>2</v>
          </cell>
          <cell r="K25">
            <v>2017</v>
          </cell>
          <cell r="L25">
            <v>1.947100291858872E-2</v>
          </cell>
          <cell r="M25">
            <v>1.214242385376012</v>
          </cell>
          <cell r="O25">
            <v>2017</v>
          </cell>
          <cell r="P25">
            <v>1.8815604069708058E-2</v>
          </cell>
          <cell r="Q25">
            <v>1.2129273099773512</v>
          </cell>
          <cell r="S25">
            <v>2017</v>
          </cell>
          <cell r="T25">
            <v>143.86690109293417</v>
          </cell>
          <cell r="U25">
            <v>1.6350131127544099</v>
          </cell>
          <cell r="W25">
            <v>2022</v>
          </cell>
          <cell r="X25">
            <v>0.01</v>
          </cell>
          <cell r="Y25">
            <v>1.1609689553699987</v>
          </cell>
          <cell r="AA25">
            <v>2019</v>
          </cell>
          <cell r="AB25">
            <v>3.1800909184741363E-2</v>
          </cell>
          <cell r="AC25">
            <v>1.4604733653174191</v>
          </cell>
        </row>
        <row r="26">
          <cell r="H26">
            <v>2017</v>
          </cell>
          <cell r="I26">
            <v>2</v>
          </cell>
          <cell r="K26">
            <v>2018</v>
          </cell>
          <cell r="L26">
            <v>1.9483814424609891E-2</v>
          </cell>
          <cell r="M26">
            <v>1.237900458679174</v>
          </cell>
          <cell r="O26">
            <v>2018</v>
          </cell>
          <cell r="P26">
            <v>1.9197614652318284E-2</v>
          </cell>
          <cell r="Q26">
            <v>1.2362126210755695</v>
          </cell>
          <cell r="S26">
            <v>2018</v>
          </cell>
          <cell r="T26">
            <v>146.52654353027117</v>
          </cell>
          <cell r="U26">
            <v>1.6650924442263515</v>
          </cell>
          <cell r="W26">
            <v>2023</v>
          </cell>
          <cell r="X26">
            <v>0.01</v>
          </cell>
          <cell r="Y26">
            <v>1.1725786449236986</v>
          </cell>
          <cell r="AA26">
            <v>2020</v>
          </cell>
          <cell r="AB26">
            <v>3.1782107222142961E-2</v>
          </cell>
          <cell r="AC26">
            <v>1.5068902864090212</v>
          </cell>
        </row>
        <row r="27">
          <cell r="H27">
            <v>2018</v>
          </cell>
          <cell r="I27">
            <v>2</v>
          </cell>
          <cell r="K27">
            <v>2019</v>
          </cell>
          <cell r="L27">
            <v>1.9300909184741366E-2</v>
          </cell>
          <cell r="M27">
            <v>1.2617930630118903</v>
          </cell>
          <cell r="O27">
            <v>2019</v>
          </cell>
          <cell r="P27">
            <v>1.9452936900858697E-2</v>
          </cell>
          <cell r="Q27">
            <v>1.2602605871893977</v>
          </cell>
          <cell r="S27">
            <v>2019</v>
          </cell>
          <cell r="T27">
            <v>149.21326026603936</v>
          </cell>
          <cell r="U27">
            <v>1.6958747193230594</v>
          </cell>
          <cell r="W27">
            <v>2024</v>
          </cell>
          <cell r="X27">
            <v>0.01</v>
          </cell>
          <cell r="Y27">
            <v>1.1843044313729356</v>
          </cell>
          <cell r="AA27">
            <v>2021</v>
          </cell>
          <cell r="AB27">
            <v>3.1493037361603624E-2</v>
          </cell>
          <cell r="AC27">
            <v>1.554346838498738</v>
          </cell>
        </row>
        <row r="28">
          <cell r="H28">
            <v>2019</v>
          </cell>
          <cell r="I28">
            <v>2</v>
          </cell>
          <cell r="K28">
            <v>2020</v>
          </cell>
          <cell r="L28">
            <v>1.9282107222142963E-2</v>
          </cell>
          <cell r="M28">
            <v>1.2861230921450417</v>
          </cell>
          <cell r="O28">
            <v>2020</v>
          </cell>
          <cell r="P28">
            <v>1.9155678655448316E-2</v>
          </cell>
          <cell r="Q28">
            <v>1.2844017340197245</v>
          </cell>
          <cell r="S28">
            <v>2020</v>
          </cell>
          <cell r="T28">
            <v>151.93915633054723</v>
          </cell>
          <cell r="U28">
            <v>1.7269703480084528</v>
          </cell>
          <cell r="W28">
            <v>2025</v>
          </cell>
          <cell r="X28">
            <v>0.01</v>
          </cell>
          <cell r="Y28">
            <v>1.196147475686665</v>
          </cell>
          <cell r="AA28">
            <v>2022</v>
          </cell>
          <cell r="AB28">
            <v>3.1517443281861499E-2</v>
          </cell>
          <cell r="AC28">
            <v>1.6033358768214627</v>
          </cell>
        </row>
        <row r="29">
          <cell r="H29">
            <v>2020</v>
          </cell>
          <cell r="I29">
            <v>2</v>
          </cell>
          <cell r="K29">
            <v>2021</v>
          </cell>
          <cell r="L29">
            <v>1.8993037361603626E-2</v>
          </cell>
          <cell r="M29">
            <v>1.3105504760857736</v>
          </cell>
          <cell r="O29">
            <v>2021</v>
          </cell>
          <cell r="P29">
            <v>1.9605694956922326E-2</v>
          </cell>
          <cell r="Q29">
            <v>1.3095833226190572</v>
          </cell>
          <cell r="S29">
            <v>2021</v>
          </cell>
          <cell r="T29">
            <v>154.6742902704446</v>
          </cell>
          <cell r="U29">
            <v>1.7585194319622834</v>
          </cell>
          <cell r="W29">
            <v>2026</v>
          </cell>
          <cell r="X29">
            <v>0.01</v>
          </cell>
          <cell r="Y29">
            <v>1.2081089504435316</v>
          </cell>
          <cell r="AA29">
            <v>2023</v>
          </cell>
          <cell r="AB29">
            <v>3.1830695002608198E-2</v>
          </cell>
          <cell r="AC29">
            <v>1.6543711721033061</v>
          </cell>
        </row>
        <row r="30">
          <cell r="H30">
            <v>2021</v>
          </cell>
          <cell r="I30">
            <v>2</v>
          </cell>
          <cell r="K30">
            <v>2022</v>
          </cell>
          <cell r="L30">
            <v>1.9017443281861501E-2</v>
          </cell>
          <cell r="M30">
            <v>1.3354737954327514</v>
          </cell>
          <cell r="O30">
            <v>2022</v>
          </cell>
          <cell r="P30">
            <v>1.9710973887085759E-2</v>
          </cell>
          <cell r="Q30">
            <v>1.3353964852941644</v>
          </cell>
          <cell r="S30">
            <v>2022</v>
          </cell>
          <cell r="T30">
            <v>157.47706391216934</v>
          </cell>
          <cell r="U30">
            <v>1.7901754336045808</v>
          </cell>
          <cell r="W30">
            <v>2027</v>
          </cell>
          <cell r="X30">
            <v>0.01</v>
          </cell>
          <cell r="Y30">
            <v>1.220190039947967</v>
          </cell>
          <cell r="AA30">
            <v>2024</v>
          </cell>
          <cell r="AB30">
            <v>3.2030495688185431E-2</v>
          </cell>
          <cell r="AC30">
            <v>1.7073615007980192</v>
          </cell>
        </row>
        <row r="31">
          <cell r="H31">
            <v>2022</v>
          </cell>
          <cell r="I31">
            <v>2</v>
          </cell>
          <cell r="K31">
            <v>2023</v>
          </cell>
          <cell r="L31">
            <v>1.93306950026082E-2</v>
          </cell>
          <cell r="M31">
            <v>1.3612894320562374</v>
          </cell>
          <cell r="O31">
            <v>2023</v>
          </cell>
          <cell r="P31">
            <v>1.9854396132280572E-2</v>
          </cell>
          <cell r="Q31">
            <v>1.3619099761068501</v>
          </cell>
          <cell r="S31">
            <v>2023</v>
          </cell>
          <cell r="T31">
            <v>160.39166725949443</v>
          </cell>
          <cell r="U31">
            <v>1.822614286309818</v>
          </cell>
          <cell r="W31">
            <v>2028</v>
          </cell>
          <cell r="X31">
            <v>0.01</v>
          </cell>
          <cell r="Y31">
            <v>1.2323919403474468</v>
          </cell>
          <cell r="AA31">
            <v>2025</v>
          </cell>
          <cell r="AB31">
            <v>3.232816808114318E-2</v>
          </cell>
          <cell r="AC31">
            <v>1.7625573703710904</v>
          </cell>
        </row>
        <row r="32">
          <cell r="H32">
            <v>2023</v>
          </cell>
          <cell r="I32">
            <v>2</v>
          </cell>
          <cell r="K32">
            <v>2024</v>
          </cell>
          <cell r="L32">
            <v>1.9530495688185434E-2</v>
          </cell>
          <cell r="M32">
            <v>1.3878760894393842</v>
          </cell>
          <cell r="O32">
            <v>2024</v>
          </cell>
          <cell r="P32">
            <v>2.0029116955504689E-2</v>
          </cell>
          <cell r="Q32">
            <v>1.3891878303011627</v>
          </cell>
          <cell r="S32">
            <v>2024</v>
          </cell>
          <cell r="T32">
            <v>163.3728172997958</v>
          </cell>
          <cell r="U32">
            <v>1.8563474380958072</v>
          </cell>
          <cell r="W32">
            <v>2029</v>
          </cell>
          <cell r="X32">
            <v>0.01</v>
          </cell>
          <cell r="Y32">
            <v>1.2447158597509214</v>
          </cell>
          <cell r="AA32">
            <v>2026</v>
          </cell>
          <cell r="AB32">
            <v>3.2323334414698743E-2</v>
          </cell>
          <cell r="AC32">
            <v>1.8195291016786872</v>
          </cell>
        </row>
        <row r="33">
          <cell r="H33">
            <v>2024</v>
          </cell>
          <cell r="I33">
            <v>2</v>
          </cell>
          <cell r="K33">
            <v>2025</v>
          </cell>
          <cell r="L33">
            <v>1.9828168081143183E-2</v>
          </cell>
          <cell r="M33">
            <v>1.4153951298165881</v>
          </cell>
          <cell r="O33">
            <v>2025</v>
          </cell>
          <cell r="P33">
            <v>1.9947096016961208E-2</v>
          </cell>
          <cell r="Q33">
            <v>1.4168980933377739</v>
          </cell>
          <cell r="S33">
            <v>2025</v>
          </cell>
          <cell r="T33">
            <v>166.45440882822155</v>
          </cell>
          <cell r="U33">
            <v>1.8908507906355576</v>
          </cell>
          <cell r="W33">
            <v>2030</v>
          </cell>
          <cell r="X33">
            <v>0.01</v>
          </cell>
          <cell r="Y33">
            <v>1.2571630183484306</v>
          </cell>
          <cell r="AA33">
            <v>2027</v>
          </cell>
          <cell r="AB33">
            <v>3.2355799744433741E-2</v>
          </cell>
          <cell r="AC33">
            <v>1.8784014209217721</v>
          </cell>
        </row>
        <row r="34">
          <cell r="H34">
            <v>2025</v>
          </cell>
          <cell r="I34">
            <v>2</v>
          </cell>
          <cell r="K34">
            <v>2026</v>
          </cell>
          <cell r="L34">
            <v>1.9823334414698746E-2</v>
          </cell>
          <cell r="M34">
            <v>1.4434529808038783</v>
          </cell>
          <cell r="O34">
            <v>2026</v>
          </cell>
          <cell r="P34">
            <v>2.0150188981191031E-2</v>
          </cell>
          <cell r="Q34">
            <v>1.4454488576856193</v>
          </cell>
          <cell r="S34">
            <v>2026</v>
          </cell>
          <cell r="T34">
            <v>163.95815390758096</v>
          </cell>
          <cell r="U34">
            <v>1.9265166368530908</v>
          </cell>
          <cell r="W34">
            <v>2031</v>
          </cell>
          <cell r="X34">
            <v>0.01</v>
          </cell>
          <cell r="Y34">
            <v>1.269734648531915</v>
          </cell>
          <cell r="AA34">
            <v>2028</v>
          </cell>
          <cell r="AB34">
            <v>3.2360542234706455E-2</v>
          </cell>
          <cell r="AC34">
            <v>1.9391875094372437</v>
          </cell>
        </row>
        <row r="35">
          <cell r="H35">
            <v>2026</v>
          </cell>
          <cell r="I35">
            <v>2</v>
          </cell>
          <cell r="K35">
            <v>2027</v>
          </cell>
          <cell r="L35">
            <v>1.9855799744433744E-2</v>
          </cell>
          <cell r="M35">
            <v>1.4721138941312262</v>
          </cell>
          <cell r="O35">
            <v>2027</v>
          </cell>
          <cell r="P35">
            <v>2.0366314332261881E-2</v>
          </cell>
          <cell r="Q35">
            <v>1.4748873234724535</v>
          </cell>
          <cell r="S35">
            <v>2027</v>
          </cell>
          <cell r="T35">
            <v>168.87689852480841</v>
          </cell>
          <cell r="U35">
            <v>1.8976253826754776</v>
          </cell>
          <cell r="W35">
            <v>2032</v>
          </cell>
          <cell r="X35">
            <v>0.01</v>
          </cell>
          <cell r="Y35">
            <v>1.282431995017234</v>
          </cell>
          <cell r="AA35">
            <v>2029</v>
          </cell>
          <cell r="AB35">
            <v>3.2626542566018643E-2</v>
          </cell>
          <cell r="AC35">
            <v>2.0024564932573896</v>
          </cell>
        </row>
        <row r="36">
          <cell r="H36">
            <v>2027</v>
          </cell>
          <cell r="I36">
            <v>2</v>
          </cell>
          <cell r="K36">
            <v>2028</v>
          </cell>
          <cell r="L36">
            <v>1.9860542234706458E-2</v>
          </cell>
          <cell r="M36">
            <v>1.5013508742999175</v>
          </cell>
          <cell r="O36">
            <v>2028</v>
          </cell>
          <cell r="P36">
            <v>2.0556811217595339E-2</v>
          </cell>
          <cell r="Q36">
            <v>1.5052063037483012</v>
          </cell>
          <cell r="S36">
            <v>2028</v>
          </cell>
          <cell r="T36">
            <v>173.94320548055268</v>
          </cell>
          <cell r="U36">
            <v>1.9545541441557421</v>
          </cell>
          <cell r="W36">
            <v>2033</v>
          </cell>
          <cell r="X36">
            <v>0.01</v>
          </cell>
          <cell r="Y36">
            <v>1.2952563149674063</v>
          </cell>
          <cell r="AA36">
            <v>2030</v>
          </cell>
          <cell r="AB36">
            <v>3.279349055454843E-2</v>
          </cell>
          <cell r="AC36">
            <v>2.0681240313549201</v>
          </cell>
        </row>
        <row r="37">
          <cell r="H37">
            <v>2028</v>
          </cell>
          <cell r="I37">
            <v>2</v>
          </cell>
          <cell r="K37">
            <v>2029</v>
          </cell>
          <cell r="L37">
            <v>2.0126542566018646E-2</v>
          </cell>
          <cell r="M37">
            <v>1.5315678765780441</v>
          </cell>
          <cell r="O37">
            <v>2029</v>
          </cell>
          <cell r="P37">
            <v>2.068565219696028E-2</v>
          </cell>
          <cell r="Q37">
            <v>1.5363424778323107</v>
          </cell>
          <cell r="S37">
            <v>2029</v>
          </cell>
          <cell r="T37">
            <v>179.16150164496926</v>
          </cell>
          <cell r="U37">
            <v>2.0131907684804147</v>
          </cell>
          <cell r="W37">
            <v>2034</v>
          </cell>
          <cell r="X37">
            <v>0.01</v>
          </cell>
          <cell r="Y37">
            <v>1.3082088781170804</v>
          </cell>
          <cell r="AA37">
            <v>2031</v>
          </cell>
          <cell r="AB37">
            <v>3.2915624470889734E-2</v>
          </cell>
          <cell r="AC37">
            <v>2.1361976253302211</v>
          </cell>
        </row>
        <row r="38">
          <cell r="H38">
            <v>2029</v>
          </cell>
          <cell r="I38">
            <v>2</v>
          </cell>
          <cell r="K38">
            <v>2030</v>
          </cell>
          <cell r="L38">
            <v>2.0293490554548432E-2</v>
          </cell>
          <cell r="M38">
            <v>1.5626487348150304</v>
          </cell>
          <cell r="O38">
            <v>2030</v>
          </cell>
          <cell r="P38">
            <v>2.0973674127743758E-2</v>
          </cell>
          <cell r="Q38">
            <v>1.568565224310976</v>
          </cell>
          <cell r="S38">
            <v>2030</v>
          </cell>
          <cell r="T38">
            <v>184.53634669431835</v>
          </cell>
          <cell r="U38">
            <v>2.0735864915348272</v>
          </cell>
          <cell r="W38">
            <v>2035</v>
          </cell>
          <cell r="X38">
            <v>0.01</v>
          </cell>
          <cell r="Y38">
            <v>1.3212909668982513</v>
          </cell>
          <cell r="AA38">
            <v>2032</v>
          </cell>
          <cell r="AB38">
            <v>3.2973234265416804E-2</v>
          </cell>
          <cell r="AC38">
            <v>2.2066349700674612</v>
          </cell>
        </row>
        <row r="39">
          <cell r="H39">
            <v>2030</v>
          </cell>
          <cell r="I39">
            <v>2</v>
          </cell>
          <cell r="K39">
            <v>2031</v>
          </cell>
          <cell r="L39">
            <v>2.0415624470889737E-2</v>
          </cell>
          <cell r="M39">
            <v>1.594551184564925</v>
          </cell>
          <cell r="O39">
            <v>2031</v>
          </cell>
          <cell r="P39">
            <v>2.1507562770740618E-2</v>
          </cell>
          <cell r="Q39">
            <v>1.6023012393328451</v>
          </cell>
          <cell r="S39">
            <v>2031</v>
          </cell>
          <cell r="T39">
            <v>190.0724370951479</v>
          </cell>
          <cell r="U39">
            <v>2.135794086280872</v>
          </cell>
          <cell r="W39">
            <v>2036</v>
          </cell>
          <cell r="X39">
            <v>0.01</v>
          </cell>
          <cell r="Y39">
            <v>1.3345038765672339</v>
          </cell>
          <cell r="AA39">
            <v>2033</v>
          </cell>
          <cell r="AB39">
            <v>3.2640111257845425E-2</v>
          </cell>
          <cell r="AC39">
            <v>2.2786597809959153</v>
          </cell>
        </row>
        <row r="40">
          <cell r="H40">
            <v>2031</v>
          </cell>
          <cell r="I40">
            <v>2</v>
          </cell>
          <cell r="K40">
            <v>2032</v>
          </cell>
          <cell r="L40">
            <v>2.0473234265416806E-2</v>
          </cell>
          <cell r="M40">
            <v>1.6271968045147205</v>
          </cell>
          <cell r="O40">
            <v>2032</v>
          </cell>
          <cell r="P40">
            <v>2.1796971457915371E-2</v>
          </cell>
          <cell r="Q40">
            <v>1.6372265537135655</v>
          </cell>
          <cell r="S40">
            <v>2032</v>
          </cell>
          <cell r="T40">
            <v>195.77461020800234</v>
          </cell>
          <cell r="U40">
            <v>2.1998679088692983</v>
          </cell>
          <cell r="W40">
            <v>2037</v>
          </cell>
          <cell r="X40">
            <v>0.01</v>
          </cell>
          <cell r="Y40">
            <v>1.3478489153329063</v>
          </cell>
          <cell r="AA40">
            <v>2034</v>
          </cell>
          <cell r="AB40">
            <v>3.2636478260988075E-2</v>
          </cell>
          <cell r="AC40">
            <v>2.3530272114025763</v>
          </cell>
        </row>
        <row r="41">
          <cell r="H41">
            <v>2032</v>
          </cell>
          <cell r="I41">
            <v>2</v>
          </cell>
          <cell r="K41">
            <v>2033</v>
          </cell>
          <cell r="L41">
            <v>2.0140111257845428E-2</v>
          </cell>
          <cell r="M41">
            <v>1.6599687291960574</v>
          </cell>
          <cell r="O41">
            <v>2033</v>
          </cell>
          <cell r="P41">
            <v>2.184856041544081E-2</v>
          </cell>
          <cell r="Q41">
            <v>1.6729975969861404</v>
          </cell>
          <cell r="S41">
            <v>2033</v>
          </cell>
          <cell r="T41">
            <v>201.64784851424241</v>
          </cell>
          <cell r="U41">
            <v>2.2658639461353771</v>
          </cell>
          <cell r="W41">
            <v>2038</v>
          </cell>
          <cell r="X41">
            <v>0.01</v>
          </cell>
          <cell r="Y41">
            <v>1.3613274044862353</v>
          </cell>
          <cell r="AA41">
            <v>2035</v>
          </cell>
          <cell r="AB41">
            <v>3.2826104049178226E-2</v>
          </cell>
          <cell r="AC41">
            <v>2.4302679274746248</v>
          </cell>
        </row>
        <row r="42">
          <cell r="H42">
            <v>2033</v>
          </cell>
          <cell r="I42">
            <v>2</v>
          </cell>
          <cell r="K42">
            <v>2034</v>
          </cell>
          <cell r="L42">
            <v>2.0136478260988078E-2</v>
          </cell>
          <cell r="M42">
            <v>1.6933946534254338</v>
          </cell>
          <cell r="O42">
            <v>2034</v>
          </cell>
          <cell r="P42">
            <v>2.194380970230192E-2</v>
          </cell>
          <cell r="Q42">
            <v>1.7097095378868126</v>
          </cell>
          <cell r="S42">
            <v>2034</v>
          </cell>
          <cell r="T42">
            <v>207.69728396966968</v>
          </cell>
          <cell r="U42">
            <v>2.3338398645194385</v>
          </cell>
          <cell r="W42">
            <v>2039</v>
          </cell>
          <cell r="X42">
            <v>0.01</v>
          </cell>
          <cell r="Y42">
            <v>1.3749406785310978</v>
          </cell>
          <cell r="AA42">
            <v>2036</v>
          </cell>
          <cell r="AB42">
            <v>3.3204720491045323E-2</v>
          </cell>
          <cell r="AC42">
            <v>2.5109642947247717</v>
          </cell>
        </row>
        <row r="43">
          <cell r="H43">
            <v>2034</v>
          </cell>
          <cell r="I43">
            <v>2</v>
          </cell>
          <cell r="K43">
            <v>2035</v>
          </cell>
          <cell r="L43">
            <v>2.0326104049178229E-2</v>
          </cell>
          <cell r="M43">
            <v>1.7278147693472814</v>
          </cell>
          <cell r="O43">
            <v>2035</v>
          </cell>
          <cell r="P43">
            <v>2.1901026633086351E-2</v>
          </cell>
          <cell r="Q43">
            <v>1.7471539320109135</v>
          </cell>
          <cell r="S43">
            <v>2035</v>
          </cell>
          <cell r="T43">
            <v>213.92820248875978</v>
          </cell>
          <cell r="U43">
            <v>2.4038550604550215</v>
          </cell>
          <cell r="W43">
            <v>2040</v>
          </cell>
          <cell r="X43">
            <v>0.01</v>
          </cell>
          <cell r="Y43">
            <v>1.3886900853164088</v>
          </cell>
          <cell r="AA43">
            <v>2037</v>
          </cell>
          <cell r="AB43">
            <v>3.3280169593412665E-2</v>
          </cell>
          <cell r="AC43">
            <v>2.5945296122962156</v>
          </cell>
        </row>
        <row r="44">
          <cell r="H44">
            <v>2035</v>
          </cell>
          <cell r="I44">
            <v>2</v>
          </cell>
          <cell r="K44">
            <v>2036</v>
          </cell>
          <cell r="L44">
            <v>2.0704720491045325E-2</v>
          </cell>
          <cell r="M44">
            <v>1.7635886912069167</v>
          </cell>
          <cell r="O44">
            <v>2036</v>
          </cell>
          <cell r="P44">
            <v>2.2055900379827076E-2</v>
          </cell>
          <cell r="Q44">
            <v>1.7856889850835693</v>
          </cell>
          <cell r="S44">
            <v>2036</v>
          </cell>
          <cell r="T44">
            <v>220.34604856342258</v>
          </cell>
          <cell r="U44">
            <v>2.4759707122686723</v>
          </cell>
          <cell r="W44">
            <v>2041</v>
          </cell>
          <cell r="X44">
            <v>0.01</v>
          </cell>
          <cell r="Y44">
            <v>1.4025769861695729</v>
          </cell>
          <cell r="AA44">
            <v>2038</v>
          </cell>
          <cell r="AB44">
            <v>3.3280169593412665E-2</v>
          </cell>
          <cell r="AC44">
            <v>2.6808759978085646</v>
          </cell>
        </row>
        <row r="45">
          <cell r="H45">
            <v>2036</v>
          </cell>
          <cell r="I45">
            <v>2</v>
          </cell>
          <cell r="K45">
            <v>2037</v>
          </cell>
          <cell r="L45">
            <v>2.0780169593412667E-2</v>
          </cell>
          <cell r="M45">
            <v>1.8002363633032212</v>
          </cell>
          <cell r="O45">
            <v>2037</v>
          </cell>
          <cell r="P45">
            <v>2.2055900379827076E-2</v>
          </cell>
          <cell r="Q45">
            <v>1.8250739634479269</v>
          </cell>
          <cell r="S45">
            <v>2037</v>
          </cell>
          <cell r="T45">
            <v>226.95643002032526</v>
          </cell>
          <cell r="U45">
            <v>2.5502498336367325</v>
          </cell>
          <cell r="W45">
            <v>2042</v>
          </cell>
          <cell r="X45">
            <v>0.01</v>
          </cell>
          <cell r="Y45">
            <v>1.4166027560312686</v>
          </cell>
          <cell r="AA45">
            <v>2039</v>
          </cell>
          <cell r="AB45">
            <v>3.3280169593412665E-2</v>
          </cell>
          <cell r="AC45">
            <v>2.7700960056745427</v>
          </cell>
        </row>
        <row r="46">
          <cell r="H46">
            <v>2037</v>
          </cell>
          <cell r="I46">
            <v>2</v>
          </cell>
          <cell r="K46">
            <v>2038</v>
          </cell>
          <cell r="L46">
            <v>2.0780169593412667E-2</v>
          </cell>
          <cell r="M46">
            <v>1.8376455802408906</v>
          </cell>
          <cell r="O46">
            <v>2038</v>
          </cell>
          <cell r="P46">
            <v>2.2055900379827076E-2</v>
          </cell>
          <cell r="Q46">
            <v>1.8653276129715506</v>
          </cell>
          <cell r="S46">
            <v>2038</v>
          </cell>
          <cell r="T46">
            <v>233.76512292093503</v>
          </cell>
          <cell r="U46">
            <v>2.6267573286458346</v>
          </cell>
          <cell r="W46">
            <v>2043</v>
          </cell>
          <cell r="X46">
            <v>0.01</v>
          </cell>
          <cell r="Y46">
            <v>1.4307687835915812</v>
          </cell>
          <cell r="AA46">
            <v>2040</v>
          </cell>
          <cell r="AB46">
            <v>3.3280169593412665E-2</v>
          </cell>
          <cell r="AC46">
            <v>2.8622852705334263</v>
          </cell>
        </row>
        <row r="47">
          <cell r="H47">
            <v>2038</v>
          </cell>
          <cell r="I47">
            <v>2</v>
          </cell>
          <cell r="K47">
            <v>2039</v>
          </cell>
          <cell r="L47">
            <v>2.0780169593412667E-2</v>
          </cell>
          <cell r="M47">
            <v>1.8758321670508815</v>
          </cell>
          <cell r="O47">
            <v>2039</v>
          </cell>
          <cell r="P47">
            <v>2.2055900379827076E-2</v>
          </cell>
          <cell r="Q47">
            <v>1.9064690929789918</v>
          </cell>
          <cell r="S47">
            <v>2039</v>
          </cell>
          <cell r="T47">
            <v>240.77807660856308</v>
          </cell>
          <cell r="U47">
            <v>2.7055600485052098</v>
          </cell>
          <cell r="W47">
            <v>2044</v>
          </cell>
          <cell r="X47">
            <v>0.01</v>
          </cell>
          <cell r="Y47">
            <v>1.4450764714274971</v>
          </cell>
          <cell r="AA47">
            <v>2041</v>
          </cell>
          <cell r="AB47">
            <v>3.3280169593412665E-2</v>
          </cell>
          <cell r="AC47">
            <v>2.9575426097615058</v>
          </cell>
        </row>
        <row r="48">
          <cell r="H48">
            <v>2039</v>
          </cell>
          <cell r="I48">
            <v>2</v>
          </cell>
          <cell r="K48">
            <v>2040</v>
          </cell>
          <cell r="L48">
            <v>2.0780169593412667E-2</v>
          </cell>
          <cell r="M48">
            <v>1.9148122776109777</v>
          </cell>
          <cell r="O48">
            <v>2040</v>
          </cell>
          <cell r="P48">
            <v>2.2055900379827076E-2</v>
          </cell>
          <cell r="Q48">
            <v>1.9485179853709558</v>
          </cell>
          <cell r="S48">
            <v>2040</v>
          </cell>
          <cell r="T48">
            <v>248.00141890681999</v>
          </cell>
          <cell r="U48">
            <v>2.7867268499603659</v>
          </cell>
          <cell r="W48">
            <v>2045</v>
          </cell>
          <cell r="X48">
            <v>0.01</v>
          </cell>
          <cell r="Y48">
            <v>1.4595272361417722</v>
          </cell>
          <cell r="AA48">
            <v>2042</v>
          </cell>
          <cell r="AB48">
            <v>3.3280169593412665E-2</v>
          </cell>
          <cell r="AC48">
            <v>3.0559701293941131</v>
          </cell>
        </row>
        <row r="49">
          <cell r="H49">
            <v>2040</v>
          </cell>
          <cell r="I49">
            <v>2</v>
          </cell>
          <cell r="K49">
            <v>2041</v>
          </cell>
          <cell r="L49">
            <v>2.0780169593412667E-2</v>
          </cell>
          <cell r="M49">
            <v>1.9546024014792827</v>
          </cell>
          <cell r="O49">
            <v>2041</v>
          </cell>
          <cell r="P49">
            <v>2.2055900379827076E-2</v>
          </cell>
          <cell r="Q49">
            <v>1.9914943039445989</v>
          </cell>
          <cell r="S49">
            <v>2041</v>
          </cell>
          <cell r="T49">
            <v>255.44146147402461</v>
          </cell>
          <cell r="U49">
            <v>2.8703286554591774</v>
          </cell>
          <cell r="W49">
            <v>2046</v>
          </cell>
          <cell r="X49">
            <v>0.01</v>
          </cell>
          <cell r="Y49">
            <v>1.4741225085031899</v>
          </cell>
          <cell r="AA49">
            <v>2043</v>
          </cell>
          <cell r="AB49">
            <v>3.3280169593412665E-2</v>
          </cell>
          <cell r="AC49">
            <v>3.157673333572752</v>
          </cell>
        </row>
        <row r="50">
          <cell r="H50">
            <v>2041</v>
          </cell>
          <cell r="I50">
            <v>2</v>
          </cell>
          <cell r="K50">
            <v>2042</v>
          </cell>
          <cell r="L50">
            <v>2.0780169593412667E-2</v>
          </cell>
          <cell r="M50">
            <v>1.9952193708697139</v>
          </cell>
          <cell r="O50">
            <v>2042</v>
          </cell>
          <cell r="P50">
            <v>2.2055900379827076E-2</v>
          </cell>
          <cell r="Q50">
            <v>2.0354185039193942</v>
          </cell>
          <cell r="S50">
            <v>2042</v>
          </cell>
          <cell r="T50">
            <v>263.10470531824535</v>
          </cell>
          <cell r="U50">
            <v>2.9564385151229526</v>
          </cell>
          <cell r="W50">
            <v>2047</v>
          </cell>
          <cell r="X50">
            <v>0.01</v>
          </cell>
          <cell r="Y50">
            <v>1.4888637335882218</v>
          </cell>
          <cell r="AA50">
            <v>2044</v>
          </cell>
          <cell r="AB50">
            <v>3.3280169593412665E-2</v>
          </cell>
          <cell r="AC50">
            <v>3.26276123763465</v>
          </cell>
        </row>
        <row r="51">
          <cell r="H51">
            <v>2042</v>
          </cell>
          <cell r="I51">
            <v>2</v>
          </cell>
          <cell r="K51">
            <v>2043</v>
          </cell>
          <cell r="L51">
            <v>2.0780169593412667E-2</v>
          </cell>
          <cell r="M51">
            <v>2.0366803677724485</v>
          </cell>
          <cell r="O51">
            <v>2043</v>
          </cell>
          <cell r="P51">
            <v>2.2055900379827076E-2</v>
          </cell>
          <cell r="Q51">
            <v>2.0803114916730969</v>
          </cell>
          <cell r="S51">
            <v>2043</v>
          </cell>
          <cell r="T51">
            <v>270.99784647779273</v>
          </cell>
          <cell r="U51">
            <v>3.0451316705766414</v>
          </cell>
          <cell r="W51">
            <v>2048</v>
          </cell>
          <cell r="X51">
            <v>0.01</v>
          </cell>
          <cell r="Y51">
            <v>1.5037523709241041</v>
          </cell>
          <cell r="AA51">
            <v>2045</v>
          </cell>
          <cell r="AB51">
            <v>3.3280169593412665E-2</v>
          </cell>
          <cell r="AC51">
            <v>3.3713464849659438</v>
          </cell>
        </row>
        <row r="52">
          <cell r="H52">
            <v>2043</v>
          </cell>
          <cell r="I52">
            <v>2</v>
          </cell>
          <cell r="K52">
            <v>2044</v>
          </cell>
          <cell r="L52">
            <v>2.0780169593412667E-2</v>
          </cell>
          <cell r="M52">
            <v>2.0790029312223339</v>
          </cell>
          <cell r="O52">
            <v>2044</v>
          </cell>
          <cell r="P52">
            <v>2.2055900379827076E-2</v>
          </cell>
          <cell r="Q52">
            <v>2.1261946346924483</v>
          </cell>
          <cell r="S52">
            <v>2044</v>
          </cell>
          <cell r="T52">
            <v>279.12778187212655</v>
          </cell>
          <cell r="U52">
            <v>3.1364856206939411</v>
          </cell>
          <cell r="W52">
            <v>2049</v>
          </cell>
          <cell r="X52">
            <v>0.01</v>
          </cell>
          <cell r="Y52">
            <v>1.5187898946333451</v>
          </cell>
          <cell r="AA52">
            <v>2046</v>
          </cell>
          <cell r="AB52">
            <v>3.3280169593412665E-2</v>
          </cell>
          <cell r="AC52">
            <v>3.4835454677437658</v>
          </cell>
        </row>
        <row r="53">
          <cell r="H53">
            <v>2044</v>
          </cell>
          <cell r="I53">
            <v>2</v>
          </cell>
          <cell r="K53">
            <v>2045</v>
          </cell>
          <cell r="L53">
            <v>2.0780169593412667E-2</v>
          </cell>
          <cell r="M53">
            <v>2.1222049647183359</v>
          </cell>
          <cell r="O53">
            <v>2045</v>
          </cell>
          <cell r="P53">
            <v>2.2055900379827076E-2</v>
          </cell>
          <cell r="Q53">
            <v>2.1730897717433479</v>
          </cell>
          <cell r="S53">
            <v>2045</v>
          </cell>
          <cell r="T53">
            <v>287.50161532829037</v>
          </cell>
          <cell r="U53">
            <v>3.2305801893147597</v>
          </cell>
          <cell r="W53">
            <v>2050</v>
          </cell>
          <cell r="X53">
            <v>0.01</v>
          </cell>
          <cell r="Y53">
            <v>1.5339777935796786</v>
          </cell>
          <cell r="AA53">
            <v>2047</v>
          </cell>
          <cell r="AB53">
            <v>3.3280169593412665E-2</v>
          </cell>
          <cell r="AC53">
            <v>3.5994784516966423</v>
          </cell>
        </row>
        <row r="54">
          <cell r="H54">
            <v>2045</v>
          </cell>
          <cell r="I54">
            <v>2</v>
          </cell>
          <cell r="K54">
            <v>2046</v>
          </cell>
          <cell r="L54">
            <v>2.0780169593412667E-2</v>
          </cell>
          <cell r="M54">
            <v>2.1663047437971654</v>
          </cell>
          <cell r="O54">
            <v>2046</v>
          </cell>
          <cell r="P54">
            <v>2.2055900379827076E-2</v>
          </cell>
          <cell r="Q54">
            <v>2.2210192232653405</v>
          </cell>
          <cell r="S54">
            <v>2046</v>
          </cell>
          <cell r="T54">
            <v>296.12666378813907</v>
          </cell>
          <cell r="U54">
            <v>3.3274975949942025</v>
          </cell>
          <cell r="W54">
            <v>2051</v>
          </cell>
          <cell r="X54">
            <v>0.01</v>
          </cell>
          <cell r="Y54">
            <v>1.5493175715154754</v>
          </cell>
          <cell r="AA54">
            <v>2048</v>
          </cell>
          <cell r="AB54">
            <v>3.3280169593412665E-2</v>
          </cell>
          <cell r="AC54">
            <v>3.719269705016941</v>
          </cell>
        </row>
        <row r="55">
          <cell r="H55">
            <v>2046</v>
          </cell>
          <cell r="I55">
            <v>2</v>
          </cell>
          <cell r="K55">
            <v>2047</v>
          </cell>
          <cell r="L55">
            <v>2.0780169593412667E-2</v>
          </cell>
          <cell r="M55">
            <v>2.2113209237642848</v>
          </cell>
          <cell r="O55">
            <v>2047</v>
          </cell>
          <cell r="P55">
            <v>2.2055900379827076E-2</v>
          </cell>
          <cell r="Q55">
            <v>2.2700058019953619</v>
          </cell>
          <cell r="S55">
            <v>2047</v>
          </cell>
          <cell r="T55">
            <v>305.01046370178324</v>
          </cell>
          <cell r="U55">
            <v>3.4273225228440287</v>
          </cell>
          <cell r="W55">
            <v>2052</v>
          </cell>
          <cell r="X55">
            <v>0.01</v>
          </cell>
          <cell r="Y55">
            <v>1.5648107472306303</v>
          </cell>
          <cell r="AA55">
            <v>2049</v>
          </cell>
          <cell r="AB55">
            <v>3.3280169593412665E-2</v>
          </cell>
          <cell r="AC55">
            <v>3.8430476315635467</v>
          </cell>
        </row>
        <row r="56">
          <cell r="H56">
            <v>2047</v>
          </cell>
          <cell r="I56">
            <v>2</v>
          </cell>
          <cell r="K56">
            <v>2048</v>
          </cell>
          <cell r="L56">
            <v>2.0780169593412667E-2</v>
          </cell>
          <cell r="M56">
            <v>2.2572725475855684</v>
          </cell>
          <cell r="O56">
            <v>2048</v>
          </cell>
          <cell r="P56">
            <v>2.2055900379827076E-2</v>
          </cell>
          <cell r="Q56">
            <v>2.320072823825801</v>
          </cell>
          <cell r="S56">
            <v>2048</v>
          </cell>
          <cell r="T56">
            <v>314.16077761283674</v>
          </cell>
          <cell r="U56">
            <v>3.5301421985293495</v>
          </cell>
          <cell r="W56">
            <v>2053</v>
          </cell>
          <cell r="X56">
            <v>0.01</v>
          </cell>
          <cell r="Y56">
            <v>1.5804588547029366</v>
          </cell>
          <cell r="AA56">
            <v>2050</v>
          </cell>
          <cell r="AB56">
            <v>3.3280169593412665E-2</v>
          </cell>
          <cell r="AC56">
            <v>3.9709449084975441</v>
          </cell>
        </row>
        <row r="57">
          <cell r="H57">
            <v>2048</v>
          </cell>
          <cell r="I57">
            <v>2</v>
          </cell>
          <cell r="K57">
            <v>2049</v>
          </cell>
          <cell r="L57">
            <v>2.0780169593412667E-2</v>
          </cell>
          <cell r="M57">
            <v>2.304179053942951</v>
          </cell>
          <cell r="O57">
            <v>2049</v>
          </cell>
          <cell r="P57">
            <v>2.2055900379827076E-2</v>
          </cell>
          <cell r="Q57">
            <v>2.3712441189020472</v>
          </cell>
          <cell r="S57">
            <v>2049</v>
          </cell>
          <cell r="T57">
            <v>323.58560094122186</v>
          </cell>
          <cell r="U57">
            <v>3.6360464644852297</v>
          </cell>
          <cell r="W57">
            <v>2054</v>
          </cell>
          <cell r="X57">
            <v>0.01</v>
          </cell>
          <cell r="Y57">
            <v>1.5962634432499661</v>
          </cell>
          <cell r="AA57">
            <v>2051</v>
          </cell>
          <cell r="AB57">
            <v>3.3280169593412665E-2</v>
          </cell>
          <cell r="AC57">
            <v>4.103098628498441</v>
          </cell>
        </row>
        <row r="58">
          <cell r="H58">
            <v>2049</v>
          </cell>
          <cell r="I58">
            <v>2</v>
          </cell>
          <cell r="K58">
            <v>2050</v>
          </cell>
          <cell r="L58">
            <v>2.0780169593412667E-2</v>
          </cell>
          <cell r="M58">
            <v>2.3520602854574748</v>
          </cell>
          <cell r="O58">
            <v>2050</v>
          </cell>
          <cell r="P58">
            <v>2.2055900379827076E-2</v>
          </cell>
          <cell r="Q58">
            <v>2.4235440429648016</v>
          </cell>
          <cell r="S58">
            <v>2050</v>
          </cell>
          <cell r="T58">
            <v>333.29316896945852</v>
          </cell>
          <cell r="U58">
            <v>3.7451278584197869</v>
          </cell>
          <cell r="W58">
            <v>2055</v>
          </cell>
          <cell r="X58">
            <v>0.01</v>
          </cell>
          <cell r="Y58">
            <v>1.6122260776824657</v>
          </cell>
          <cell r="AA58">
            <v>2052</v>
          </cell>
          <cell r="AB58">
            <v>3.3280169593412665E-2</v>
          </cell>
          <cell r="AC58">
            <v>4.2396504467133678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Consol Bal Sheet "/>
      <sheetName val="Comb Balance Sheet &amp; Cash Flow"/>
      <sheetName val="Capital Expenditures"/>
      <sheetName val="Consol Income Statement"/>
      <sheetName val="NEA NJEA Variance"/>
      <sheetName val="NE LP variance"/>
    </sheetNames>
    <sheetDataSet>
      <sheetData sheetId="0" refreshError="1"/>
      <sheetData sheetId="1" refreshError="1"/>
      <sheetData sheetId="2" refreshError="1"/>
      <sheetData sheetId="3" refreshError="1">
        <row r="3">
          <cell r="C3" t="str">
            <v xml:space="preserve">             Northeast Energy Associates, A Limited Partnership</v>
          </cell>
        </row>
        <row r="4">
          <cell r="C4" t="str">
            <v xml:space="preserve">          North Jersey Energy Associates, A Limited Partnership</v>
          </cell>
        </row>
        <row r="6">
          <cell r="E6" t="str">
            <v>Combined Balance Sheet - April 30, 2000</v>
          </cell>
        </row>
        <row r="7">
          <cell r="E7" t="str">
            <v xml:space="preserve">                    (in thousands)</v>
          </cell>
        </row>
        <row r="9">
          <cell r="J9" t="str">
            <v>NEA</v>
          </cell>
          <cell r="L9" t="str">
            <v>NJEA</v>
          </cell>
          <cell r="N9" t="str">
            <v xml:space="preserve"> </v>
          </cell>
        </row>
        <row r="10">
          <cell r="J10" t="str">
            <v>(Bellingham)</v>
          </cell>
          <cell r="L10" t="str">
            <v>(Sayreville)</v>
          </cell>
          <cell r="N10" t="str">
            <v>Combined</v>
          </cell>
        </row>
        <row r="11">
          <cell r="N11" t="str">
            <v xml:space="preserve"> </v>
          </cell>
        </row>
        <row r="12">
          <cell r="B12" t="str">
            <v>Assets</v>
          </cell>
        </row>
        <row r="13">
          <cell r="B13" t="str">
            <v>Current assets</v>
          </cell>
        </row>
        <row r="14">
          <cell r="C14" t="str">
            <v>Cash and cash equivalents</v>
          </cell>
          <cell r="H14" t="str">
            <v xml:space="preserve"> </v>
          </cell>
          <cell r="J14">
            <v>8104</v>
          </cell>
          <cell r="L14">
            <v>43455</v>
          </cell>
          <cell r="N14">
            <v>51559</v>
          </cell>
        </row>
        <row r="15">
          <cell r="C15" t="str">
            <v>Accounts receivable</v>
          </cell>
          <cell r="H15" t="str">
            <v xml:space="preserve"> </v>
          </cell>
          <cell r="J15">
            <v>33164</v>
          </cell>
          <cell r="L15">
            <v>32734</v>
          </cell>
          <cell r="N15">
            <v>65898</v>
          </cell>
        </row>
        <row r="16">
          <cell r="C16" t="str">
            <v>Spare parts inventories</v>
          </cell>
          <cell r="J16">
            <v>0</v>
          </cell>
          <cell r="L16">
            <v>10142</v>
          </cell>
          <cell r="N16">
            <v>10142</v>
          </cell>
        </row>
        <row r="17">
          <cell r="C17" t="str">
            <v>Fuel inventories</v>
          </cell>
          <cell r="J17">
            <v>871</v>
          </cell>
          <cell r="L17">
            <v>493</v>
          </cell>
          <cell r="N17">
            <v>1364</v>
          </cell>
        </row>
        <row r="18">
          <cell r="C18" t="str">
            <v>Prepaid expenses and other current assets</v>
          </cell>
          <cell r="J18">
            <v>701</v>
          </cell>
          <cell r="L18">
            <v>716</v>
          </cell>
          <cell r="N18">
            <v>1417</v>
          </cell>
        </row>
        <row r="19">
          <cell r="E19" t="str">
            <v>Total current assets</v>
          </cell>
          <cell r="J19">
            <v>42840</v>
          </cell>
          <cell r="L19">
            <v>87540</v>
          </cell>
          <cell r="N19">
            <v>130380</v>
          </cell>
        </row>
        <row r="20">
          <cell r="N20" t="str">
            <v xml:space="preserve"> </v>
          </cell>
        </row>
        <row r="21">
          <cell r="B21" t="str">
            <v xml:space="preserve">Cogeneration facilities and carbon dioxide facility (net of accumulated </v>
          </cell>
          <cell r="N21" t="str">
            <v xml:space="preserve"> </v>
          </cell>
        </row>
        <row r="22">
          <cell r="B22" t="str">
            <v xml:space="preserve">  depreciation of $35,467 NEA and $14,625 NJEA)</v>
          </cell>
          <cell r="J22">
            <v>325128</v>
          </cell>
          <cell r="L22">
            <v>133765</v>
          </cell>
          <cell r="N22">
            <v>458893</v>
          </cell>
        </row>
        <row r="23">
          <cell r="B23" t="str">
            <v>Above-market power purchase contracts (net of accumulated amort-</v>
          </cell>
          <cell r="L23" t="str">
            <v xml:space="preserve"> </v>
          </cell>
          <cell r="N23" t="str">
            <v xml:space="preserve"> </v>
          </cell>
        </row>
        <row r="24">
          <cell r="B24" t="str">
            <v xml:space="preserve">  ization of $53,017 NEA and $64,272 NJEA)</v>
          </cell>
          <cell r="G24" t="str">
            <v xml:space="preserve"> </v>
          </cell>
          <cell r="J24">
            <v>444237</v>
          </cell>
          <cell r="L24">
            <v>327230</v>
          </cell>
          <cell r="N24">
            <v>771467</v>
          </cell>
        </row>
        <row r="25">
          <cell r="B25" t="str">
            <v>Land</v>
          </cell>
          <cell r="J25">
            <v>3310</v>
          </cell>
          <cell r="L25">
            <v>1402</v>
          </cell>
          <cell r="N25">
            <v>4712</v>
          </cell>
        </row>
        <row r="26">
          <cell r="B26" t="str">
            <v xml:space="preserve">Other fixed assets </v>
          </cell>
          <cell r="J26">
            <v>17</v>
          </cell>
          <cell r="L26">
            <v>20</v>
          </cell>
          <cell r="N26">
            <v>37</v>
          </cell>
        </row>
        <row r="27">
          <cell r="E27" t="str">
            <v>Total non-current assets</v>
          </cell>
          <cell r="J27">
            <v>772692</v>
          </cell>
          <cell r="L27">
            <v>462417</v>
          </cell>
          <cell r="N27">
            <v>1235109</v>
          </cell>
        </row>
        <row r="28">
          <cell r="N28" t="str">
            <v xml:space="preserve"> </v>
          </cell>
        </row>
        <row r="29">
          <cell r="E29" t="str">
            <v>Total assets</v>
          </cell>
          <cell r="J29">
            <v>815532</v>
          </cell>
          <cell r="L29">
            <v>549957</v>
          </cell>
          <cell r="N29">
            <v>1365489</v>
          </cell>
        </row>
        <row r="30">
          <cell r="N30" t="str">
            <v xml:space="preserve"> </v>
          </cell>
        </row>
        <row r="31">
          <cell r="N31" t="str">
            <v xml:space="preserve"> </v>
          </cell>
        </row>
        <row r="32">
          <cell r="B32" t="str">
            <v>Liabilities and Partners' Equity</v>
          </cell>
          <cell r="N32" t="str">
            <v xml:space="preserve"> </v>
          </cell>
        </row>
        <row r="33">
          <cell r="B33" t="str">
            <v>Current liabilities</v>
          </cell>
          <cell r="N33" t="str">
            <v xml:space="preserve"> </v>
          </cell>
        </row>
        <row r="34">
          <cell r="C34" t="str">
            <v>Current portion of loans payable - ESI Tractebel Funding Corp.</v>
          </cell>
          <cell r="J34">
            <v>15405</v>
          </cell>
          <cell r="L34">
            <v>10928</v>
          </cell>
          <cell r="N34">
            <v>26333</v>
          </cell>
        </row>
        <row r="35">
          <cell r="C35" t="str">
            <v>Accounts payable</v>
          </cell>
          <cell r="H35" t="str">
            <v xml:space="preserve"> </v>
          </cell>
          <cell r="J35">
            <v>1241</v>
          </cell>
          <cell r="L35">
            <v>1375</v>
          </cell>
          <cell r="N35">
            <v>2616</v>
          </cell>
        </row>
        <row r="36">
          <cell r="C36" t="str">
            <v>Accrued fuel expenses</v>
          </cell>
          <cell r="J36">
            <v>10237</v>
          </cell>
          <cell r="L36">
            <v>7956</v>
          </cell>
          <cell r="N36">
            <v>18193</v>
          </cell>
        </row>
        <row r="37">
          <cell r="C37" t="str">
            <v>Accrued interest payable</v>
          </cell>
          <cell r="J37">
            <v>8186</v>
          </cell>
          <cell r="L37">
            <v>5808</v>
          </cell>
          <cell r="N37">
            <v>13994</v>
          </cell>
        </row>
        <row r="38">
          <cell r="C38" t="str">
            <v>Accrued major maintenance</v>
          </cell>
          <cell r="J38">
            <v>1847</v>
          </cell>
          <cell r="L38">
            <v>2975</v>
          </cell>
          <cell r="N38">
            <v>4822</v>
          </cell>
        </row>
        <row r="39">
          <cell r="C39" t="str">
            <v>Accrued performance bonus (O&amp;M)</v>
          </cell>
          <cell r="J39">
            <v>243</v>
          </cell>
          <cell r="K39" t="str">
            <v xml:space="preserve"> </v>
          </cell>
          <cell r="L39">
            <v>135</v>
          </cell>
          <cell r="N39">
            <v>378</v>
          </cell>
        </row>
        <row r="40">
          <cell r="C40" t="str">
            <v>Other accrued expenses</v>
          </cell>
          <cell r="J40">
            <v>3452</v>
          </cell>
          <cell r="L40">
            <v>1711</v>
          </cell>
          <cell r="N40">
            <v>5163</v>
          </cell>
        </row>
        <row r="41">
          <cell r="C41" t="str">
            <v>Future obligations under interest rate swap agreements</v>
          </cell>
          <cell r="J41">
            <v>0</v>
          </cell>
          <cell r="L41">
            <v>0</v>
          </cell>
          <cell r="N41">
            <v>0</v>
          </cell>
        </row>
        <row r="42">
          <cell r="E42" t="str">
            <v>Total current liabilities</v>
          </cell>
          <cell r="H42" t="str">
            <v xml:space="preserve"> </v>
          </cell>
          <cell r="J42">
            <v>40611</v>
          </cell>
          <cell r="L42">
            <v>30888</v>
          </cell>
          <cell r="N42">
            <v>71499</v>
          </cell>
        </row>
        <row r="43">
          <cell r="L43" t="str">
            <v xml:space="preserve"> </v>
          </cell>
          <cell r="N43" t="str">
            <v xml:space="preserve"> </v>
          </cell>
        </row>
        <row r="44">
          <cell r="B44" t="str">
            <v>Deferred revenue - above market O&amp;M contracts</v>
          </cell>
          <cell r="J44">
            <v>0</v>
          </cell>
          <cell r="L44">
            <v>0</v>
          </cell>
          <cell r="N44">
            <v>0</v>
          </cell>
        </row>
        <row r="45">
          <cell r="B45" t="str">
            <v>Deferred revenue - above market fuel contracts</v>
          </cell>
          <cell r="J45">
            <v>199954</v>
          </cell>
          <cell r="L45">
            <v>85678</v>
          </cell>
          <cell r="N45">
            <v>285632</v>
          </cell>
        </row>
        <row r="46">
          <cell r="B46" t="str">
            <v>Loans payable - ESI Tractebel Funding Corp.</v>
          </cell>
          <cell r="J46">
            <v>245045</v>
          </cell>
          <cell r="L46">
            <v>173835</v>
          </cell>
          <cell r="N46">
            <v>418880</v>
          </cell>
        </row>
        <row r="47">
          <cell r="B47" t="str">
            <v>Amounts due utilities for energy bank balances</v>
          </cell>
          <cell r="J47">
            <v>166312</v>
          </cell>
          <cell r="L47">
            <v>0</v>
          </cell>
          <cell r="N47">
            <v>166312</v>
          </cell>
        </row>
        <row r="48">
          <cell r="E48" t="str">
            <v>Total non-current liabilities</v>
          </cell>
          <cell r="J48">
            <v>611311</v>
          </cell>
          <cell r="L48">
            <v>259513</v>
          </cell>
          <cell r="N48">
            <v>870824</v>
          </cell>
        </row>
        <row r="49">
          <cell r="N49" t="str">
            <v xml:space="preserve"> </v>
          </cell>
        </row>
        <row r="50">
          <cell r="E50" t="str">
            <v>Total liabilities</v>
          </cell>
          <cell r="J50">
            <v>651922</v>
          </cell>
          <cell r="L50">
            <v>290401</v>
          </cell>
          <cell r="N50">
            <v>942323</v>
          </cell>
        </row>
        <row r="51">
          <cell r="N51" t="str">
            <v xml:space="preserve"> </v>
          </cell>
        </row>
        <row r="52">
          <cell r="B52" t="str">
            <v>Partners' Equity</v>
          </cell>
          <cell r="N52" t="str">
            <v xml:space="preserve"> </v>
          </cell>
        </row>
        <row r="53">
          <cell r="C53" t="str">
            <v>Northeast Energy, LP</v>
          </cell>
          <cell r="J53">
            <v>161973.92000000001</v>
          </cell>
          <cell r="L53">
            <v>256960.79</v>
          </cell>
          <cell r="N53">
            <v>418934.71</v>
          </cell>
        </row>
        <row r="54">
          <cell r="C54" t="str">
            <v>Northeast Energy, LLC</v>
          </cell>
          <cell r="J54">
            <v>1636.08</v>
          </cell>
          <cell r="L54">
            <v>2595.21</v>
          </cell>
          <cell r="N54">
            <v>4231.29</v>
          </cell>
        </row>
        <row r="55">
          <cell r="E55" t="str">
            <v>Total partners' equity</v>
          </cell>
          <cell r="H55" t="str">
            <v xml:space="preserve"> </v>
          </cell>
          <cell r="J55">
            <v>163610</v>
          </cell>
          <cell r="L55">
            <v>259556</v>
          </cell>
          <cell r="N55">
            <v>423166</v>
          </cell>
        </row>
        <row r="56">
          <cell r="B56" t="str">
            <v xml:space="preserve"> </v>
          </cell>
          <cell r="N56" t="str">
            <v xml:space="preserve"> </v>
          </cell>
        </row>
        <row r="57">
          <cell r="E57" t="str">
            <v>Total liabilities and partners' equity</v>
          </cell>
          <cell r="J57">
            <v>815532</v>
          </cell>
          <cell r="L57">
            <v>549957</v>
          </cell>
          <cell r="N57">
            <v>1365489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ACCRUAL CALC JAN01"/>
      <sheetName val="CAPITAL ACCRUAL CALC FEB01"/>
    </sheetNames>
    <sheetDataSet>
      <sheetData sheetId="0" refreshError="1">
        <row r="1">
          <cell r="A1" t="str">
            <v>sd_wo</v>
          </cell>
          <cell r="B1" t="str">
            <v>amount</v>
          </cell>
          <cell r="C1" t="str">
            <v>addback reversal of prior month</v>
          </cell>
          <cell r="D1" t="str">
            <v>Gross Capital Expenditures</v>
          </cell>
          <cell r="E1" t="str">
            <v>Less FiberNet Payroll Charges and/or Non-Construction Expenditures</v>
          </cell>
          <cell r="F1" t="str">
            <v>Current Month recorded Actuals</v>
          </cell>
        </row>
        <row r="2">
          <cell r="A2" t="str">
            <v>0 Total</v>
          </cell>
          <cell r="B2">
            <v>-923099.93</v>
          </cell>
          <cell r="D2">
            <v>-923099.93</v>
          </cell>
          <cell r="F2">
            <v>-923099.93</v>
          </cell>
        </row>
        <row r="3">
          <cell r="A3" t="str">
            <v>1001 Total</v>
          </cell>
          <cell r="B3">
            <v>86939.38</v>
          </cell>
          <cell r="D3">
            <v>86939.38</v>
          </cell>
          <cell r="F3">
            <v>86939.38</v>
          </cell>
        </row>
        <row r="4">
          <cell r="A4" t="str">
            <v>6001 Total</v>
          </cell>
          <cell r="B4">
            <v>21883.69</v>
          </cell>
          <cell r="D4">
            <v>21883.69</v>
          </cell>
          <cell r="E4">
            <v>-19518.900000000001</v>
          </cell>
          <cell r="F4">
            <v>2364.7899999999972</v>
          </cell>
        </row>
        <row r="5">
          <cell r="A5" t="str">
            <v>6002 Total</v>
          </cell>
          <cell r="B5">
            <v>-930769.13000000059</v>
          </cell>
          <cell r="C5">
            <v>1018821.64</v>
          </cell>
          <cell r="D5">
            <v>88052.509999999427</v>
          </cell>
          <cell r="E5">
            <v>-11303.46</v>
          </cell>
          <cell r="F5">
            <v>76749.049999999435</v>
          </cell>
        </row>
        <row r="6">
          <cell r="A6" t="str">
            <v>6003 Total</v>
          </cell>
          <cell r="B6">
            <v>-2718967.24</v>
          </cell>
          <cell r="C6">
            <v>2936373.54</v>
          </cell>
          <cell r="D6">
            <v>217406.29999999981</v>
          </cell>
          <cell r="E6">
            <v>-13095.84</v>
          </cell>
          <cell r="F6">
            <v>204310.45999999982</v>
          </cell>
        </row>
        <row r="7">
          <cell r="A7" t="str">
            <v>6004 Total</v>
          </cell>
          <cell r="B7">
            <v>-80660.770000000237</v>
          </cell>
          <cell r="C7">
            <v>363003.19</v>
          </cell>
          <cell r="D7">
            <v>282342.41999999975</v>
          </cell>
          <cell r="F7">
            <v>282342.41999999975</v>
          </cell>
        </row>
        <row r="8">
          <cell r="A8" t="str">
            <v>6005 Total</v>
          </cell>
          <cell r="B8">
            <v>-219615</v>
          </cell>
          <cell r="C8">
            <v>316187.09999999998</v>
          </cell>
          <cell r="D8">
            <v>96572.099999999977</v>
          </cell>
          <cell r="E8">
            <v>-7848</v>
          </cell>
          <cell r="F8">
            <v>88724.099999999977</v>
          </cell>
        </row>
        <row r="9">
          <cell r="A9" t="str">
            <v>6006 Total</v>
          </cell>
          <cell r="B9">
            <v>-2196595.14</v>
          </cell>
          <cell r="C9">
            <v>2271514.09</v>
          </cell>
          <cell r="D9">
            <v>74918.949999999721</v>
          </cell>
          <cell r="E9">
            <v>-25889.8</v>
          </cell>
          <cell r="F9">
            <v>49029.149999999718</v>
          </cell>
        </row>
        <row r="10">
          <cell r="A10" t="str">
            <v>6007 Total</v>
          </cell>
          <cell r="B10">
            <v>-1294.43</v>
          </cell>
          <cell r="D10">
            <v>-1294.43</v>
          </cell>
          <cell r="F10">
            <v>-1294.43</v>
          </cell>
        </row>
        <row r="11">
          <cell r="A11" t="str">
            <v>6008 Total</v>
          </cell>
          <cell r="B11">
            <v>-12201.84</v>
          </cell>
          <cell r="D11">
            <v>-12201.84</v>
          </cell>
          <cell r="F11">
            <v>-12201.84</v>
          </cell>
        </row>
        <row r="12">
          <cell r="A12" t="str">
            <v>6009 Total</v>
          </cell>
          <cell r="B12">
            <v>16667</v>
          </cell>
          <cell r="D12">
            <v>16667</v>
          </cell>
          <cell r="F12">
            <v>16667</v>
          </cell>
        </row>
        <row r="13">
          <cell r="A13" t="str">
            <v>6013 Total</v>
          </cell>
          <cell r="B13">
            <v>-56869.82</v>
          </cell>
          <cell r="C13">
            <v>56869.82</v>
          </cell>
          <cell r="D13">
            <v>0</v>
          </cell>
          <cell r="F13">
            <v>0</v>
          </cell>
        </row>
        <row r="14">
          <cell r="A14" t="str">
            <v>6016 Total</v>
          </cell>
          <cell r="B14">
            <v>-112107.64</v>
          </cell>
          <cell r="C14">
            <v>112107.64</v>
          </cell>
          <cell r="D14">
            <v>0</v>
          </cell>
          <cell r="F14">
            <v>0</v>
          </cell>
        </row>
        <row r="15">
          <cell r="A15" t="str">
            <v>6017 Total</v>
          </cell>
          <cell r="B15">
            <v>-17509.060000000001</v>
          </cell>
          <cell r="C15">
            <v>17509.060000000001</v>
          </cell>
          <cell r="D15">
            <v>0</v>
          </cell>
          <cell r="F15">
            <v>0</v>
          </cell>
        </row>
        <row r="16">
          <cell r="A16" t="str">
            <v>6018 Total</v>
          </cell>
          <cell r="B16">
            <v>-10871.76</v>
          </cell>
          <cell r="C16">
            <v>10871.76</v>
          </cell>
          <cell r="D16">
            <v>0</v>
          </cell>
          <cell r="F16">
            <v>0</v>
          </cell>
        </row>
        <row r="17">
          <cell r="A17" t="str">
            <v>6020 Total</v>
          </cell>
          <cell r="B17">
            <v>-41087.949999999997</v>
          </cell>
          <cell r="C17">
            <v>41143.949999999997</v>
          </cell>
          <cell r="D17">
            <v>56</v>
          </cell>
          <cell r="F17">
            <v>56</v>
          </cell>
        </row>
        <row r="18">
          <cell r="A18" t="str">
            <v>6021 Total</v>
          </cell>
          <cell r="B18">
            <v>-172293.7</v>
          </cell>
          <cell r="C18">
            <v>172293.7</v>
          </cell>
          <cell r="D18">
            <v>0</v>
          </cell>
          <cell r="F18">
            <v>0</v>
          </cell>
        </row>
        <row r="19">
          <cell r="A19" t="str">
            <v>6022 Total</v>
          </cell>
          <cell r="B19">
            <v>1187.25</v>
          </cell>
        </row>
        <row r="20">
          <cell r="A20" t="str">
            <v>6023 Total</v>
          </cell>
          <cell r="B20">
            <v>46595.48</v>
          </cell>
          <cell r="D20">
            <v>46595.48</v>
          </cell>
          <cell r="F20">
            <v>46595.48</v>
          </cell>
        </row>
        <row r="21">
          <cell r="A21" t="str">
            <v>6026 Total</v>
          </cell>
          <cell r="B21">
            <v>-8159.06</v>
          </cell>
          <cell r="C21">
            <v>48297.02</v>
          </cell>
          <cell r="D21">
            <v>40137.96</v>
          </cell>
          <cell r="F21">
            <v>40137.96</v>
          </cell>
        </row>
        <row r="22">
          <cell r="A22" t="str">
            <v>6028 Total</v>
          </cell>
          <cell r="B22">
            <v>-129034.67</v>
          </cell>
          <cell r="C22">
            <v>419522.37</v>
          </cell>
          <cell r="D22">
            <v>290487.7</v>
          </cell>
          <cell r="F22">
            <v>290487.7</v>
          </cell>
        </row>
        <row r="23">
          <cell r="A23" t="str">
            <v>6029 Total</v>
          </cell>
          <cell r="B23">
            <v>-279293.21999999997</v>
          </cell>
          <cell r="C23">
            <v>279618.21999999997</v>
          </cell>
          <cell r="D23">
            <v>325</v>
          </cell>
          <cell r="F23">
            <v>325</v>
          </cell>
        </row>
        <row r="24">
          <cell r="A24" t="str">
            <v>6030 Total</v>
          </cell>
          <cell r="B24">
            <v>1674.17</v>
          </cell>
          <cell r="D24">
            <v>1674.17</v>
          </cell>
          <cell r="F24">
            <v>1674.17</v>
          </cell>
        </row>
        <row r="25">
          <cell r="A25" t="str">
            <v>6031 Total</v>
          </cell>
          <cell r="B25">
            <v>1044000</v>
          </cell>
        </row>
        <row r="26">
          <cell r="A26" t="str">
            <v>6033 Total</v>
          </cell>
          <cell r="B26">
            <v>-9048.9500000000007</v>
          </cell>
          <cell r="C26">
            <v>9048.9500000000007</v>
          </cell>
          <cell r="D26">
            <v>0</v>
          </cell>
          <cell r="F26">
            <v>0</v>
          </cell>
        </row>
        <row r="27">
          <cell r="A27" t="str">
            <v>6034 Total</v>
          </cell>
          <cell r="B27">
            <v>14881.75</v>
          </cell>
          <cell r="D27">
            <v>14881.75</v>
          </cell>
          <cell r="F27">
            <v>14881.75</v>
          </cell>
        </row>
        <row r="28">
          <cell r="A28" t="str">
            <v>6036 Total</v>
          </cell>
          <cell r="B28">
            <v>13290.82</v>
          </cell>
          <cell r="C28">
            <v>662.65</v>
          </cell>
          <cell r="D28">
            <v>13953.47</v>
          </cell>
          <cell r="F28">
            <v>13953.47</v>
          </cell>
        </row>
        <row r="29">
          <cell r="A29" t="str">
            <v>6037 Total</v>
          </cell>
          <cell r="B29">
            <v>-12811.94</v>
          </cell>
          <cell r="C29">
            <v>46601.94</v>
          </cell>
          <cell r="D29">
            <v>33790</v>
          </cell>
          <cell r="F29">
            <v>33790</v>
          </cell>
        </row>
        <row r="30">
          <cell r="A30" t="str">
            <v>6038 Total</v>
          </cell>
          <cell r="B30">
            <v>85.6</v>
          </cell>
          <cell r="D30">
            <v>85.6</v>
          </cell>
          <cell r="F30">
            <v>85.6</v>
          </cell>
        </row>
        <row r="31">
          <cell r="A31" t="str">
            <v>6039 Total</v>
          </cell>
          <cell r="B31">
            <v>2927.95</v>
          </cell>
          <cell r="C31">
            <v>17767.05</v>
          </cell>
          <cell r="D31">
            <v>20695</v>
          </cell>
          <cell r="F31">
            <v>20695</v>
          </cell>
        </row>
        <row r="32">
          <cell r="A32" t="str">
            <v>6040 Total</v>
          </cell>
          <cell r="B32">
            <v>-5764.95</v>
          </cell>
          <cell r="C32">
            <v>12172.45</v>
          </cell>
          <cell r="D32">
            <v>6407.5000000000009</v>
          </cell>
          <cell r="F32">
            <v>6407.5000000000009</v>
          </cell>
        </row>
        <row r="33">
          <cell r="A33" t="str">
            <v>6045 Total</v>
          </cell>
          <cell r="B33">
            <v>-3679.99</v>
          </cell>
          <cell r="C33">
            <v>3679.99</v>
          </cell>
          <cell r="D33">
            <v>0</v>
          </cell>
          <cell r="F33">
            <v>0</v>
          </cell>
        </row>
        <row r="34">
          <cell r="A34" t="str">
            <v>6046 Total</v>
          </cell>
          <cell r="B34">
            <v>4785.62</v>
          </cell>
          <cell r="D34">
            <v>4785.62</v>
          </cell>
          <cell r="F34">
            <v>4785.62</v>
          </cell>
        </row>
        <row r="35">
          <cell r="A35" t="str">
            <v>6051 Total</v>
          </cell>
          <cell r="B35">
            <v>15260</v>
          </cell>
          <cell r="D35">
            <v>15260</v>
          </cell>
          <cell r="F35">
            <v>15260</v>
          </cell>
        </row>
        <row r="36">
          <cell r="A36" t="str">
            <v>6052 Total</v>
          </cell>
          <cell r="B36">
            <v>9333</v>
          </cell>
          <cell r="D36">
            <v>9333</v>
          </cell>
          <cell r="F36">
            <v>9333</v>
          </cell>
        </row>
        <row r="37">
          <cell r="A37" t="str">
            <v>6053 Total</v>
          </cell>
          <cell r="B37">
            <v>3370.5</v>
          </cell>
          <cell r="D37">
            <v>3370.5</v>
          </cell>
          <cell r="F37">
            <v>3370.5</v>
          </cell>
        </row>
        <row r="38">
          <cell r="A38" t="str">
            <v>6059 Total</v>
          </cell>
          <cell r="B38">
            <v>6948</v>
          </cell>
          <cell r="D38">
            <v>6948</v>
          </cell>
          <cell r="F38">
            <v>6948</v>
          </cell>
        </row>
        <row r="39">
          <cell r="A39" t="str">
            <v>6500 Total</v>
          </cell>
          <cell r="B39">
            <v>-13043458</v>
          </cell>
          <cell r="C39">
            <v>13043458</v>
          </cell>
          <cell r="D39">
            <v>0</v>
          </cell>
          <cell r="F39">
            <v>0</v>
          </cell>
        </row>
        <row r="40">
          <cell r="A40" t="str">
            <v>6997 Total</v>
          </cell>
          <cell r="B40">
            <v>58911.65</v>
          </cell>
          <cell r="D40">
            <v>58911.65</v>
          </cell>
          <cell r="F40">
            <v>58911.65</v>
          </cell>
        </row>
        <row r="41">
          <cell r="A41" t="str">
            <v>6998 Total</v>
          </cell>
          <cell r="B41">
            <v>19114.96</v>
          </cell>
          <cell r="D41">
            <v>19114.96</v>
          </cell>
          <cell r="F41">
            <v>19114.96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um Link"/>
      <sheetName val="shares"/>
      <sheetName val="Valuation"/>
      <sheetName val="EPS"/>
      <sheetName val="FCF"/>
      <sheetName val="QTRLY"/>
      <sheetName val="CABLENETS"/>
      <sheetName val="TV-Nets"/>
      <sheetName val="TV-Stns"/>
      <sheetName val="TV-Syndi"/>
      <sheetName val="ENT-Film"/>
      <sheetName val="INF"/>
      <sheetName val="BB"/>
      <sheetName val="PUB"/>
      <sheetName val="debt"/>
      <sheetName val="Bal Sht"/>
      <sheetName val="internet assets"/>
      <sheetName val="BB-Dana"/>
      <sheetName val="films"/>
      <sheetName val="Sensitivity"/>
      <sheetName val="Sheet1"/>
    </sheetNames>
    <sheetDataSet>
      <sheetData sheetId="0"/>
      <sheetData sheetId="1"/>
      <sheetData sheetId="2" refreshError="1"/>
      <sheetData sheetId="3"/>
      <sheetData sheetId="4" refreshError="1">
        <row r="3">
          <cell r="A3" t="str">
            <v>Viacom - Consolidated Free Cash Flow ($ in millions)</v>
          </cell>
        </row>
        <row r="4">
          <cell r="B4" t="str">
            <v>1999P</v>
          </cell>
          <cell r="C4">
            <v>2000</v>
          </cell>
          <cell r="D4">
            <v>2001</v>
          </cell>
          <cell r="E4" t="str">
            <v>2002E</v>
          </cell>
          <cell r="F4" t="str">
            <v>2003E</v>
          </cell>
          <cell r="G4" t="str">
            <v>2004E</v>
          </cell>
          <cell r="H4" t="str">
            <v>2005E</v>
          </cell>
        </row>
        <row r="5">
          <cell r="A5" t="str">
            <v>EBITDA</v>
          </cell>
          <cell r="C5">
            <v>4995.6158342530262</v>
          </cell>
          <cell r="D5">
            <v>5070.970647989112</v>
          </cell>
          <cell r="E5">
            <v>5650.8216900605257</v>
          </cell>
          <cell r="F5">
            <v>6462.055749109868</v>
          </cell>
          <cell r="G5">
            <v>7301.4487173790631</v>
          </cell>
          <cell r="H5">
            <v>8163.8084113735586</v>
          </cell>
        </row>
        <row r="6">
          <cell r="A6" t="str">
            <v>Purchase Price Adjustments</v>
          </cell>
          <cell r="C6">
            <v>-140</v>
          </cell>
          <cell r="D6">
            <v>-70</v>
          </cell>
          <cell r="E6">
            <v>-35</v>
          </cell>
          <cell r="F6">
            <v>-10</v>
          </cell>
          <cell r="G6">
            <v>0</v>
          </cell>
          <cell r="H6">
            <v>0</v>
          </cell>
        </row>
        <row r="7">
          <cell r="A7" t="str">
            <v>Cash Interest</v>
          </cell>
          <cell r="C7">
            <v>-938.84512500000005</v>
          </cell>
          <cell r="D7">
            <v>-811.16691500000013</v>
          </cell>
          <cell r="E7">
            <v>-871.79479767757414</v>
          </cell>
          <cell r="F7">
            <v>-847.16334709843466</v>
          </cell>
          <cell r="G7">
            <v>-817.31818780693777</v>
          </cell>
          <cell r="H7">
            <v>-782.2169583978548</v>
          </cell>
        </row>
        <row r="8">
          <cell r="A8" t="str">
            <v>Taxes</v>
          </cell>
          <cell r="C8">
            <v>-85</v>
          </cell>
          <cell r="D8">
            <v>-382</v>
          </cell>
          <cell r="E8">
            <v>-1058.3430475526941</v>
          </cell>
          <cell r="F8">
            <v>-1291.8064825316883</v>
          </cell>
          <cell r="G8">
            <v>-1536.2059760897225</v>
          </cell>
          <cell r="H8">
            <v>-1788.5204019874525</v>
          </cell>
        </row>
        <row r="9">
          <cell r="A9" t="str">
            <v>Film Payments in Excess of Amortization (net)</v>
          </cell>
          <cell r="C9">
            <v>0</v>
          </cell>
          <cell r="D9">
            <v>0</v>
          </cell>
          <cell r="E9">
            <v>-100</v>
          </cell>
          <cell r="F9">
            <v>-100</v>
          </cell>
          <cell r="G9">
            <v>-100</v>
          </cell>
          <cell r="H9">
            <v>-100</v>
          </cell>
        </row>
        <row r="10">
          <cell r="A10" t="str">
            <v>Less Capex</v>
          </cell>
          <cell r="C10">
            <v>-633.1</v>
          </cell>
          <cell r="D10">
            <v>-533.09299999999985</v>
          </cell>
          <cell r="E10">
            <v>-610.9267900000001</v>
          </cell>
          <cell r="F10">
            <v>-629.25459369999999</v>
          </cell>
          <cell r="G10">
            <v>-648.13223151099999</v>
          </cell>
          <cell r="H10">
            <v>-667.57619845633008</v>
          </cell>
        </row>
        <row r="11">
          <cell r="A11" t="str">
            <v>Change in Working Capital</v>
          </cell>
          <cell r="C11">
            <v>-697</v>
          </cell>
          <cell r="D11">
            <v>-340</v>
          </cell>
          <cell r="E11">
            <v>-350</v>
          </cell>
          <cell r="F11">
            <v>-300</v>
          </cell>
          <cell r="G11">
            <v>-300</v>
          </cell>
          <cell r="H11">
            <v>-300</v>
          </cell>
        </row>
        <row r="12">
          <cell r="A12" t="str">
            <v>FREE CASH FLOW</v>
          </cell>
          <cell r="C12">
            <v>2501.6707092530264</v>
          </cell>
          <cell r="D12">
            <v>2934.7107329891123</v>
          </cell>
          <cell r="E12">
            <v>2624.7570548302579</v>
          </cell>
          <cell r="F12">
            <v>3283.8313257797449</v>
          </cell>
          <cell r="G12">
            <v>3899.7923219714021</v>
          </cell>
          <cell r="H12">
            <v>4525.4948525319214</v>
          </cell>
        </row>
        <row r="13">
          <cell r="A13" t="str">
            <v>Other (including Share Repurchases)</v>
          </cell>
          <cell r="C13">
            <v>-463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Add-back Purchase Price Adjustments</v>
          </cell>
          <cell r="C14">
            <v>140</v>
          </cell>
          <cell r="D14">
            <v>70</v>
          </cell>
          <cell r="E14">
            <v>35</v>
          </cell>
          <cell r="F14">
            <v>10</v>
          </cell>
          <cell r="G14">
            <v>0</v>
          </cell>
          <cell r="H14">
            <v>0</v>
          </cell>
        </row>
        <row r="15">
          <cell r="A15" t="str">
            <v>FCF (as Defined by the Company)</v>
          </cell>
          <cell r="C15">
            <v>2178.6707092530264</v>
          </cell>
          <cell r="D15">
            <v>3004.7107329891123</v>
          </cell>
          <cell r="E15">
            <v>2659.7570548302579</v>
          </cell>
          <cell r="F15">
            <v>3293.8313257797449</v>
          </cell>
          <cell r="G15">
            <v>3899.7923219714021</v>
          </cell>
          <cell r="H15">
            <v>4525.4948525319214</v>
          </cell>
        </row>
        <row r="16">
          <cell r="A16" t="str">
            <v>Percentage Change</v>
          </cell>
          <cell r="D16">
            <v>0.37914863417762645</v>
          </cell>
          <cell r="E16">
            <v>-0.11480428860308012</v>
          </cell>
          <cell r="F16">
            <v>0.23839555939816948</v>
          </cell>
          <cell r="G16">
            <v>0.18396843561751264</v>
          </cell>
          <cell r="H16">
            <v>0.16044509012321395</v>
          </cell>
        </row>
        <row r="17">
          <cell r="A17" t="str">
            <v>CAGR, 2002E-2005E</v>
          </cell>
          <cell r="E17">
            <v>0.19171376270591778</v>
          </cell>
        </row>
        <row r="19">
          <cell r="A19" t="str">
            <v>Shares Outstanding</v>
          </cell>
          <cell r="C19">
            <v>1700</v>
          </cell>
          <cell r="D19">
            <v>1731.6</v>
          </cell>
          <cell r="E19">
            <v>1800.864</v>
          </cell>
          <cell r="F19">
            <v>1818.87264</v>
          </cell>
          <cell r="G19">
            <v>1837.0613664</v>
          </cell>
          <cell r="H19">
            <v>1855.4319800640001</v>
          </cell>
        </row>
        <row r="20">
          <cell r="A20" t="str">
            <v>FREE CASH FLOW per Share</v>
          </cell>
          <cell r="C20">
            <v>1.4715710054429567</v>
          </cell>
          <cell r="D20">
            <v>1.6947971430983555</v>
          </cell>
          <cell r="E20">
            <v>1.4574987643876816</v>
          </cell>
          <cell r="F20">
            <v>1.8054212557618905</v>
          </cell>
          <cell r="G20">
            <v>2.1228427059100565</v>
          </cell>
          <cell r="H20">
            <v>2.4390518764130724</v>
          </cell>
        </row>
        <row r="22">
          <cell r="A22" t="str">
            <v>Source: Bear, Stearns &amp; Co. Inc. estimates</v>
          </cell>
        </row>
      </sheetData>
      <sheetData sheetId="5" refreshError="1">
        <row r="3">
          <cell r="A3" t="str">
            <v>Viacom - Quarterly Revenue, EBITDA, &amp; Earnings Model ( $ in millions)</v>
          </cell>
        </row>
        <row r="5">
          <cell r="A5" t="str">
            <v xml:space="preserve"> </v>
          </cell>
          <cell r="B5" t="str">
            <v>Q1/00</v>
          </cell>
          <cell r="C5" t="str">
            <v>Q2/00</v>
          </cell>
          <cell r="D5" t="str">
            <v>Q3/00</v>
          </cell>
          <cell r="E5" t="str">
            <v>Q4/00</v>
          </cell>
          <cell r="F5">
            <v>2000</v>
          </cell>
          <cell r="G5" t="str">
            <v>Q1/01</v>
          </cell>
          <cell r="H5" t="str">
            <v>Q2/01</v>
          </cell>
          <cell r="I5" t="str">
            <v>Q3/01</v>
          </cell>
          <cell r="J5" t="str">
            <v>Q4/01</v>
          </cell>
          <cell r="K5">
            <v>2001</v>
          </cell>
          <cell r="L5" t="str">
            <v>Q1/02E</v>
          </cell>
          <cell r="M5" t="str">
            <v>Q2/02E</v>
          </cell>
          <cell r="N5" t="str">
            <v>Q3/02E</v>
          </cell>
          <cell r="O5" t="str">
            <v>Q4/02E</v>
          </cell>
          <cell r="P5" t="str">
            <v>2002E</v>
          </cell>
        </row>
        <row r="7">
          <cell r="A7" t="str">
            <v>Revenues:</v>
          </cell>
          <cell r="I7" t="str">
            <v xml:space="preserve"> </v>
          </cell>
        </row>
        <row r="8">
          <cell r="A8" t="str">
            <v xml:space="preserve">   Cable Networks</v>
          </cell>
          <cell r="B8">
            <v>904.2</v>
          </cell>
          <cell r="C8">
            <v>993.2</v>
          </cell>
          <cell r="D8">
            <v>1009.4</v>
          </cell>
          <cell r="E8">
            <v>1204.5</v>
          </cell>
          <cell r="F8">
            <v>4111.3031164999993</v>
          </cell>
          <cell r="G8">
            <v>973</v>
          </cell>
          <cell r="H8">
            <v>1057.5999999999999</v>
          </cell>
          <cell r="I8">
            <v>1096.4000000000001</v>
          </cell>
          <cell r="J8">
            <v>1155.4000000000001</v>
          </cell>
          <cell r="K8">
            <v>4281.9803052711122</v>
          </cell>
          <cell r="L8">
            <v>992.46</v>
          </cell>
          <cell r="M8">
            <v>1099.904</v>
          </cell>
          <cell r="N8">
            <v>1173.1480000000001</v>
          </cell>
          <cell r="O8">
            <v>1247.8320000000001</v>
          </cell>
          <cell r="P8">
            <v>4512.9724148264213</v>
          </cell>
        </row>
        <row r="9">
          <cell r="A9" t="str">
            <v xml:space="preserve">   Television</v>
          </cell>
          <cell r="B9">
            <v>1850.1</v>
          </cell>
          <cell r="C9">
            <v>1644.1</v>
          </cell>
          <cell r="D9">
            <v>1683.8</v>
          </cell>
          <cell r="E9">
            <v>1915.7</v>
          </cell>
          <cell r="F9">
            <v>7093.5082796850002</v>
          </cell>
          <cell r="G9">
            <v>2028.7</v>
          </cell>
          <cell r="H9">
            <v>1624.5</v>
          </cell>
          <cell r="I9">
            <v>1582.5</v>
          </cell>
          <cell r="J9">
            <v>2004.2</v>
          </cell>
          <cell r="K9">
            <v>7239.8111497860336</v>
          </cell>
          <cell r="L9">
            <v>1724.395</v>
          </cell>
          <cell r="M9">
            <v>1661.05125</v>
          </cell>
          <cell r="N9">
            <v>1648.9650000000001</v>
          </cell>
          <cell r="O9">
            <v>2109.4205000000002</v>
          </cell>
          <cell r="P9">
            <v>7145.4398441539624</v>
          </cell>
        </row>
        <row r="10">
          <cell r="A10" t="str">
            <v xml:space="preserve">   Infinity</v>
          </cell>
          <cell r="B10">
            <v>868.8</v>
          </cell>
          <cell r="C10">
            <v>1030.7</v>
          </cell>
          <cell r="D10">
            <v>1013.5</v>
          </cell>
          <cell r="E10">
            <v>1054.5</v>
          </cell>
          <cell r="F10">
            <v>3968.4601640000005</v>
          </cell>
          <cell r="G10">
            <v>834.9</v>
          </cell>
          <cell r="H10">
            <v>984.9</v>
          </cell>
          <cell r="I10">
            <v>910</v>
          </cell>
          <cell r="J10">
            <v>938.4</v>
          </cell>
          <cell r="K10">
            <v>3667.6732518784002</v>
          </cell>
          <cell r="L10">
            <v>801.50399999999991</v>
          </cell>
          <cell r="M10">
            <v>994.74900000000002</v>
          </cell>
          <cell r="N10">
            <v>964.6</v>
          </cell>
          <cell r="O10">
            <v>1016.2872</v>
          </cell>
          <cell r="P10">
            <v>3777.384108887949</v>
          </cell>
        </row>
        <row r="11">
          <cell r="A11" t="str">
            <v xml:space="preserve">   Entertainment</v>
          </cell>
          <cell r="B11">
            <v>522.6</v>
          </cell>
          <cell r="C11">
            <v>748.7</v>
          </cell>
          <cell r="D11">
            <v>786.3</v>
          </cell>
          <cell r="E11">
            <v>700.7</v>
          </cell>
          <cell r="F11">
            <v>2758.0445448640003</v>
          </cell>
          <cell r="G11">
            <v>595.20000000000005</v>
          </cell>
          <cell r="H11">
            <v>772.8</v>
          </cell>
          <cell r="I11">
            <v>796.8</v>
          </cell>
          <cell r="J11">
            <v>785.4</v>
          </cell>
          <cell r="K11">
            <v>2949.7575412968004</v>
          </cell>
          <cell r="L11">
            <v>583.29600000000005</v>
          </cell>
          <cell r="M11">
            <v>810.66719999999987</v>
          </cell>
          <cell r="N11">
            <v>844.60799999999995</v>
          </cell>
          <cell r="O11">
            <v>828.59699999999998</v>
          </cell>
          <cell r="P11">
            <v>3066.5586338332005</v>
          </cell>
        </row>
        <row r="12">
          <cell r="A12" t="str">
            <v xml:space="preserve">   Blockbuster</v>
          </cell>
          <cell r="B12">
            <v>1211.0999999999999</v>
          </cell>
          <cell r="C12">
            <v>1214.4000000000001</v>
          </cell>
          <cell r="D12">
            <v>1193.8</v>
          </cell>
          <cell r="E12">
            <v>1340.8</v>
          </cell>
          <cell r="F12">
            <v>4960.1000000000004</v>
          </cell>
          <cell r="G12">
            <v>1307.9000000000001</v>
          </cell>
          <cell r="H12">
            <v>1226</v>
          </cell>
          <cell r="I12">
            <v>1264.7</v>
          </cell>
          <cell r="J12">
            <v>1358.1</v>
          </cell>
          <cell r="K12">
            <v>5156.7</v>
          </cell>
          <cell r="L12">
            <v>1309</v>
          </cell>
          <cell r="M12">
            <v>1277</v>
          </cell>
          <cell r="N12">
            <v>1313</v>
          </cell>
          <cell r="O12">
            <v>1422</v>
          </cell>
          <cell r="P12">
            <v>5320.5280000000002</v>
          </cell>
        </row>
        <row r="13">
          <cell r="A13" t="str">
            <v xml:space="preserve">   Publishing</v>
          </cell>
          <cell r="B13">
            <v>112.8</v>
          </cell>
          <cell r="C13">
            <v>133.19999999999999</v>
          </cell>
          <cell r="D13">
            <v>167</v>
          </cell>
          <cell r="E13">
            <v>183</v>
          </cell>
          <cell r="F13">
            <v>595.99843362499996</v>
          </cell>
          <cell r="G13">
            <v>121.9</v>
          </cell>
          <cell r="H13">
            <v>149.4</v>
          </cell>
          <cell r="I13">
            <v>183.6</v>
          </cell>
          <cell r="J13">
            <v>193.8</v>
          </cell>
          <cell r="K13">
            <v>648.11285866687501</v>
          </cell>
          <cell r="L13">
            <v>126.77600000000001</v>
          </cell>
          <cell r="M13">
            <v>155.376</v>
          </cell>
          <cell r="N13">
            <v>190.94399999999999</v>
          </cell>
          <cell r="O13">
            <v>204.459</v>
          </cell>
          <cell r="P13">
            <v>678.09683504325005</v>
          </cell>
        </row>
        <row r="14">
          <cell r="A14" t="str">
            <v xml:space="preserve">   Intercompany Eliminations</v>
          </cell>
          <cell r="B14">
            <v>-121</v>
          </cell>
          <cell r="C14">
            <v>-96.6</v>
          </cell>
          <cell r="D14">
            <v>-86</v>
          </cell>
          <cell r="E14">
            <v>-91</v>
          </cell>
          <cell r="F14">
            <v>-395.4</v>
          </cell>
          <cell r="G14">
            <v>-121.6</v>
          </cell>
          <cell r="H14">
            <v>-105.1</v>
          </cell>
          <cell r="I14">
            <v>-123.4</v>
          </cell>
          <cell r="J14">
            <v>-398.2</v>
          </cell>
          <cell r="K14">
            <v>-747.5</v>
          </cell>
          <cell r="L14">
            <v>-126</v>
          </cell>
          <cell r="M14">
            <v>-126</v>
          </cell>
          <cell r="N14">
            <v>-126</v>
          </cell>
          <cell r="O14">
            <v>-126</v>
          </cell>
          <cell r="P14">
            <v>-504</v>
          </cell>
        </row>
        <row r="15">
          <cell r="A15" t="str">
            <v>Total Revenues</v>
          </cell>
          <cell r="B15">
            <v>5348.6000000000013</v>
          </cell>
          <cell r="C15">
            <v>5667.7</v>
          </cell>
          <cell r="D15">
            <v>5767.8</v>
          </cell>
          <cell r="E15">
            <v>6308.2</v>
          </cell>
          <cell r="F15">
            <v>23092.014538673997</v>
          </cell>
          <cell r="G15">
            <v>5740</v>
          </cell>
          <cell r="H15">
            <v>5710.0999999999995</v>
          </cell>
          <cell r="I15">
            <v>5710.6</v>
          </cell>
          <cell r="J15">
            <v>6037.1</v>
          </cell>
          <cell r="K15">
            <v>23196.53510689922</v>
          </cell>
          <cell r="L15">
            <v>5411.4309999999996</v>
          </cell>
          <cell r="M15">
            <v>5872.7474499999998</v>
          </cell>
          <cell r="N15">
            <v>6009.2650000000003</v>
          </cell>
          <cell r="O15">
            <v>6702.5956999999999</v>
          </cell>
          <cell r="P15">
            <v>23996.979836744784</v>
          </cell>
        </row>
        <row r="17">
          <cell r="A17" t="str">
            <v>EBITDA:</v>
          </cell>
        </row>
        <row r="18">
          <cell r="A18" t="str">
            <v xml:space="preserve">   Cable Networks</v>
          </cell>
          <cell r="B18">
            <v>308.8</v>
          </cell>
          <cell r="C18">
            <v>312.2</v>
          </cell>
          <cell r="D18">
            <v>395.3</v>
          </cell>
          <cell r="E18">
            <v>458.9</v>
          </cell>
          <cell r="F18">
            <v>1475.4150060999998</v>
          </cell>
          <cell r="G18">
            <v>370.1</v>
          </cell>
          <cell r="H18">
            <v>389.6</v>
          </cell>
          <cell r="I18">
            <v>471.6</v>
          </cell>
          <cell r="J18">
            <v>528.29999999999995</v>
          </cell>
          <cell r="K18">
            <v>1759.6686376711123</v>
          </cell>
          <cell r="L18">
            <v>399.70800000000003</v>
          </cell>
          <cell r="M18">
            <v>448.03999999999996</v>
          </cell>
          <cell r="N18">
            <v>556.48799999999994</v>
          </cell>
          <cell r="O18">
            <v>591.69600000000003</v>
          </cell>
          <cell r="P18">
            <v>1996.0180396824214</v>
          </cell>
        </row>
        <row r="19">
          <cell r="A19" t="str">
            <v xml:space="preserve">   Television</v>
          </cell>
          <cell r="B19">
            <v>288.8</v>
          </cell>
          <cell r="C19">
            <v>308.60000000000002</v>
          </cell>
          <cell r="D19">
            <v>347.3</v>
          </cell>
          <cell r="E19">
            <v>281</v>
          </cell>
          <cell r="F19">
            <v>1226.10078346</v>
          </cell>
          <cell r="G19">
            <v>314.89999999999998</v>
          </cell>
          <cell r="H19">
            <v>361.9</v>
          </cell>
          <cell r="I19">
            <v>283.7</v>
          </cell>
          <cell r="J19">
            <v>283.5</v>
          </cell>
          <cell r="K19">
            <v>1243.5971324820584</v>
          </cell>
          <cell r="L19">
            <v>214.13199999999998</v>
          </cell>
          <cell r="M19">
            <v>343.80499999999995</v>
          </cell>
          <cell r="N19">
            <v>357.46199999999999</v>
          </cell>
          <cell r="O19">
            <v>245.22749999999999</v>
          </cell>
          <cell r="P19">
            <v>1160.6037479877602</v>
          </cell>
        </row>
        <row r="20">
          <cell r="A20" t="str">
            <v xml:space="preserve">   Infinity</v>
          </cell>
          <cell r="B20">
            <v>336.1</v>
          </cell>
          <cell r="C20">
            <v>460.8</v>
          </cell>
          <cell r="D20">
            <v>457.1</v>
          </cell>
          <cell r="E20">
            <v>483.2</v>
          </cell>
          <cell r="F20">
            <v>1736.6979527500002</v>
          </cell>
          <cell r="G20">
            <v>321.8</v>
          </cell>
          <cell r="H20">
            <v>436.3</v>
          </cell>
          <cell r="I20">
            <v>373.1</v>
          </cell>
          <cell r="J20">
            <v>385</v>
          </cell>
          <cell r="K20">
            <v>1515.92190521465</v>
          </cell>
          <cell r="L20">
            <v>292.83800000000002</v>
          </cell>
          <cell r="M20">
            <v>438.48149999999998</v>
          </cell>
          <cell r="N20">
            <v>416.00650000000002</v>
          </cell>
          <cell r="O20">
            <v>452.375</v>
          </cell>
          <cell r="P20">
            <v>1599.8276383678376</v>
          </cell>
        </row>
        <row r="21">
          <cell r="A21" t="str">
            <v xml:space="preserve">   Entertainment</v>
          </cell>
          <cell r="B21">
            <v>54.7</v>
          </cell>
          <cell r="C21">
            <v>114.4</v>
          </cell>
          <cell r="D21">
            <v>174.9</v>
          </cell>
          <cell r="E21">
            <v>24.8</v>
          </cell>
          <cell r="F21">
            <v>369.35540831802564</v>
          </cell>
          <cell r="G21">
            <v>63.8</v>
          </cell>
          <cell r="H21">
            <v>132</v>
          </cell>
          <cell r="I21">
            <v>92.8</v>
          </cell>
          <cell r="J21">
            <v>28.1</v>
          </cell>
          <cell r="K21">
            <v>317.17755645441525</v>
          </cell>
          <cell r="L21">
            <v>82.94</v>
          </cell>
          <cell r="M21">
            <v>154.44</v>
          </cell>
          <cell r="N21">
            <v>109.50399999999999</v>
          </cell>
          <cell r="O21">
            <v>120</v>
          </cell>
          <cell r="P21">
            <v>466.63706329425503</v>
          </cell>
        </row>
        <row r="22">
          <cell r="A22" t="str">
            <v xml:space="preserve">   Blockbuster</v>
          </cell>
          <cell r="B22">
            <v>150.30000000000001</v>
          </cell>
          <cell r="C22">
            <v>113.2</v>
          </cell>
          <cell r="D22">
            <v>119.1</v>
          </cell>
          <cell r="E22">
            <v>152.19999999999999</v>
          </cell>
          <cell r="F22">
            <v>534.79999999999995</v>
          </cell>
          <cell r="G22">
            <v>160.5</v>
          </cell>
          <cell r="H22">
            <v>118.4</v>
          </cell>
          <cell r="I22">
            <v>142.30000000000001</v>
          </cell>
          <cell r="J22">
            <v>175</v>
          </cell>
          <cell r="K22">
            <v>596.20000000000073</v>
          </cell>
          <cell r="L22">
            <v>160</v>
          </cell>
          <cell r="M22">
            <v>158</v>
          </cell>
          <cell r="N22">
            <v>162</v>
          </cell>
          <cell r="O22">
            <v>175</v>
          </cell>
          <cell r="P22">
            <v>654.39249100000006</v>
          </cell>
        </row>
        <row r="23">
          <cell r="A23" t="str">
            <v xml:space="preserve">   Publishing</v>
          </cell>
          <cell r="B23">
            <v>-1.7</v>
          </cell>
          <cell r="C23">
            <v>8.5</v>
          </cell>
          <cell r="D23">
            <v>27.6</v>
          </cell>
          <cell r="E23">
            <v>36.9</v>
          </cell>
          <cell r="F23">
            <v>70.946683624999991</v>
          </cell>
          <cell r="G23">
            <v>2.2000000000000002</v>
          </cell>
          <cell r="H23">
            <v>9.1999999999999993</v>
          </cell>
          <cell r="I23">
            <v>22.4</v>
          </cell>
          <cell r="J23">
            <v>31.3</v>
          </cell>
          <cell r="K23">
            <v>65.305416166875034</v>
          </cell>
          <cell r="L23">
            <v>2.3760000000000003</v>
          </cell>
          <cell r="M23">
            <v>10.178879999999999</v>
          </cell>
          <cell r="N23">
            <v>25.088000000000001</v>
          </cell>
          <cell r="O23">
            <v>35.181200000000004</v>
          </cell>
          <cell r="P23">
            <v>73.142709728250111</v>
          </cell>
        </row>
        <row r="24">
          <cell r="A24" t="str">
            <v xml:space="preserve"> Total EBITDA (Excluding Corp Overhead)</v>
          </cell>
          <cell r="B24">
            <v>1137</v>
          </cell>
          <cell r="C24">
            <v>1317.7</v>
          </cell>
          <cell r="D24">
            <v>1521.3</v>
          </cell>
          <cell r="E24">
            <v>1437</v>
          </cell>
          <cell r="F24">
            <v>5413.315834253026</v>
          </cell>
          <cell r="G24">
            <v>1233.3</v>
          </cell>
          <cell r="H24">
            <v>1447.4</v>
          </cell>
          <cell r="I24">
            <v>1385.9</v>
          </cell>
          <cell r="J24">
            <v>1431.1999999999998</v>
          </cell>
          <cell r="K24">
            <v>5497.8706479891116</v>
          </cell>
          <cell r="L24">
            <v>1151.9940000000001</v>
          </cell>
          <cell r="M24">
            <v>1552.9453799999999</v>
          </cell>
          <cell r="N24">
            <v>1626.5484999999999</v>
          </cell>
          <cell r="O24">
            <v>1619.4796999999999</v>
          </cell>
          <cell r="P24">
            <v>5950.621690060525</v>
          </cell>
        </row>
        <row r="25">
          <cell r="A25" t="str">
            <v xml:space="preserve">   Corporate Overhead/Eliminations</v>
          </cell>
          <cell r="B25">
            <v>-99.6</v>
          </cell>
          <cell r="C25">
            <v>-75.3</v>
          </cell>
          <cell r="D25">
            <v>-62.6</v>
          </cell>
          <cell r="E25">
            <v>-59.4</v>
          </cell>
          <cell r="F25">
            <v>-296.89999999999998</v>
          </cell>
          <cell r="G25">
            <v>-51.3</v>
          </cell>
          <cell r="H25">
            <v>-65.5</v>
          </cell>
          <cell r="I25">
            <v>-32.799999999999997</v>
          </cell>
          <cell r="J25">
            <v>-190.1</v>
          </cell>
          <cell r="K25">
            <v>-339.7</v>
          </cell>
          <cell r="L25">
            <v>-65.099999999999994</v>
          </cell>
          <cell r="M25">
            <v>-65.099999999999994</v>
          </cell>
          <cell r="N25">
            <v>-65.099999999999994</v>
          </cell>
          <cell r="O25">
            <v>-65.099999999999994</v>
          </cell>
          <cell r="P25">
            <v>-260.39999999999998</v>
          </cell>
        </row>
        <row r="26">
          <cell r="A26" t="str">
            <v xml:space="preserve"> Total EBITDA </v>
          </cell>
          <cell r="B26">
            <v>1037.4000000000001</v>
          </cell>
          <cell r="C26">
            <v>1242.4000000000001</v>
          </cell>
          <cell r="D26">
            <v>1458.7</v>
          </cell>
          <cell r="E26">
            <v>1377.6</v>
          </cell>
          <cell r="F26">
            <v>5116.4158342530263</v>
          </cell>
          <cell r="G26">
            <v>1182</v>
          </cell>
          <cell r="H26">
            <v>1381.9</v>
          </cell>
          <cell r="I26">
            <v>1353.1000000000001</v>
          </cell>
          <cell r="J26">
            <v>1241.0999999999999</v>
          </cell>
          <cell r="K26">
            <v>5158.1706479891118</v>
          </cell>
          <cell r="L26">
            <v>1086.8940000000002</v>
          </cell>
          <cell r="M26">
            <v>1487.84538</v>
          </cell>
          <cell r="N26">
            <v>1561.4485</v>
          </cell>
          <cell r="O26">
            <v>1554.3797</v>
          </cell>
          <cell r="P26">
            <v>5690.2216900605254</v>
          </cell>
        </row>
        <row r="27">
          <cell r="A27" t="str">
            <v xml:space="preserve">   Residual Cost of Discont'd Ops.</v>
          </cell>
          <cell r="B27">
            <v>-31.5</v>
          </cell>
          <cell r="C27">
            <v>-30.4</v>
          </cell>
          <cell r="D27">
            <v>-29</v>
          </cell>
          <cell r="E27">
            <v>-29.9</v>
          </cell>
          <cell r="F27">
            <v>-120.8</v>
          </cell>
          <cell r="G27">
            <v>-23.5</v>
          </cell>
          <cell r="H27">
            <v>-18.3</v>
          </cell>
          <cell r="I27">
            <v>-21</v>
          </cell>
          <cell r="J27">
            <v>-24.4</v>
          </cell>
          <cell r="K27">
            <v>-87.2</v>
          </cell>
          <cell r="L27">
            <v>-22.35</v>
          </cell>
          <cell r="M27">
            <v>-22.35</v>
          </cell>
          <cell r="N27">
            <v>-22.35</v>
          </cell>
          <cell r="O27">
            <v>-22.35</v>
          </cell>
          <cell r="P27">
            <v>-89.4</v>
          </cell>
        </row>
        <row r="28">
          <cell r="A28" t="str">
            <v xml:space="preserve">   Other Adjustments</v>
          </cell>
          <cell r="P28">
            <v>50</v>
          </cell>
        </row>
        <row r="29">
          <cell r="A29" t="str">
            <v xml:space="preserve">Total Reported EBITDA </v>
          </cell>
          <cell r="B29">
            <v>1005.9000000000001</v>
          </cell>
          <cell r="C29">
            <v>1212</v>
          </cell>
          <cell r="D29">
            <v>1429.7</v>
          </cell>
          <cell r="E29">
            <v>1347.6999999999998</v>
          </cell>
          <cell r="F29">
            <v>4995.6158342530262</v>
          </cell>
          <cell r="G29">
            <v>1158.5</v>
          </cell>
          <cell r="H29">
            <v>1363.6000000000001</v>
          </cell>
          <cell r="I29">
            <v>1332.1000000000001</v>
          </cell>
          <cell r="J29">
            <v>1216.6999999999998</v>
          </cell>
          <cell r="K29">
            <v>5070.970647989112</v>
          </cell>
          <cell r="L29">
            <v>1064.5440000000003</v>
          </cell>
          <cell r="M29">
            <v>1465.4953800000001</v>
          </cell>
          <cell r="N29">
            <v>1539.0985000000001</v>
          </cell>
          <cell r="O29">
            <v>1532.0297</v>
          </cell>
          <cell r="P29">
            <v>5650.8216900605257</v>
          </cell>
        </row>
        <row r="31">
          <cell r="A31" t="str">
            <v>Revenue Growth:</v>
          </cell>
        </row>
        <row r="32">
          <cell r="A32" t="str">
            <v xml:space="preserve">   Cable Networks</v>
          </cell>
          <cell r="G32">
            <v>7.6089360760893454E-2</v>
          </cell>
          <cell r="H32">
            <v>6.4840918244059464E-2</v>
          </cell>
          <cell r="I32">
            <v>8.6189815732118147E-2</v>
          </cell>
          <cell r="J32">
            <v>-4.0763802407637995E-2</v>
          </cell>
          <cell r="K32">
            <v>4.1514134067646369E-2</v>
          </cell>
          <cell r="L32">
            <v>0.02</v>
          </cell>
          <cell r="M32">
            <v>0.04</v>
          </cell>
          <cell r="N32">
            <v>7.0000000000000007E-2</v>
          </cell>
          <cell r="O32">
            <v>0.08</v>
          </cell>
          <cell r="P32">
            <v>5.3945159269172205E-2</v>
          </cell>
        </row>
        <row r="33">
          <cell r="A33" t="str">
            <v xml:space="preserve">   Television</v>
          </cell>
          <cell r="G33">
            <v>9.6535322415004732E-2</v>
          </cell>
          <cell r="H33">
            <v>-1.1921415972264371E-2</v>
          </cell>
          <cell r="I33">
            <v>-6.0161539375222728E-2</v>
          </cell>
          <cell r="J33">
            <v>4.6197212507177454E-2</v>
          </cell>
          <cell r="K33">
            <v>2.0624895937603638E-2</v>
          </cell>
          <cell r="L33">
            <v>-0.15</v>
          </cell>
          <cell r="M33">
            <v>2.2499999999999999E-2</v>
          </cell>
          <cell r="N33">
            <v>4.2000000000000003E-2</v>
          </cell>
          <cell r="O33">
            <v>5.2499999999999998E-2</v>
          </cell>
          <cell r="P33">
            <v>-1.3035050732623121E-2</v>
          </cell>
        </row>
        <row r="34">
          <cell r="A34" t="str">
            <v xml:space="preserve">   Infinity</v>
          </cell>
          <cell r="G34">
            <v>-3.9019337016574562E-2</v>
          </cell>
          <cell r="H34">
            <v>-4.4435820316290009E-2</v>
          </cell>
          <cell r="I34">
            <v>-0.10212136161815488</v>
          </cell>
          <cell r="J34">
            <v>-0.110099573257468</v>
          </cell>
          <cell r="K34">
            <v>-7.5794363478862037E-2</v>
          </cell>
          <cell r="L34">
            <v>-0.04</v>
          </cell>
          <cell r="M34">
            <v>0.01</v>
          </cell>
          <cell r="N34">
            <v>0.06</v>
          </cell>
          <cell r="O34">
            <v>8.3000000000000004E-2</v>
          </cell>
          <cell r="P34">
            <v>2.9912931026055967E-2</v>
          </cell>
        </row>
        <row r="35">
          <cell r="A35" t="str">
            <v xml:space="preserve">   Entertainment</v>
          </cell>
          <cell r="G35">
            <v>0.13892078071182556</v>
          </cell>
          <cell r="H35">
            <v>3.218912782155714E-2</v>
          </cell>
          <cell r="I35">
            <v>1.335368180083929E-2</v>
          </cell>
          <cell r="J35">
            <v>0.12087912087912067</v>
          </cell>
          <cell r="K35">
            <v>6.9510478643213247E-2</v>
          </cell>
          <cell r="L35">
            <v>-0.02</v>
          </cell>
          <cell r="M35">
            <v>4.9000000000000002E-2</v>
          </cell>
          <cell r="N35">
            <v>0.06</v>
          </cell>
          <cell r="O35">
            <v>5.5E-2</v>
          </cell>
          <cell r="P35">
            <v>3.9596845130888569E-2</v>
          </cell>
        </row>
        <row r="36">
          <cell r="A36" t="str">
            <v xml:space="preserve">   Blockbuster</v>
          </cell>
          <cell r="G36">
            <v>7.9927338782924684E-2</v>
          </cell>
          <cell r="H36">
            <v>9.5520421607377948E-3</v>
          </cell>
          <cell r="I36">
            <v>5.9390182610152609E-2</v>
          </cell>
          <cell r="J36">
            <v>1.2902744630071572E-2</v>
          </cell>
          <cell r="K36">
            <v>3.9636297655289088E-2</v>
          </cell>
          <cell r="L36">
            <v>8.41042893187538E-4</v>
          </cell>
          <cell r="M36">
            <v>4.1598694942903691E-2</v>
          </cell>
          <cell r="N36">
            <v>3.8190875306396643E-2</v>
          </cell>
          <cell r="O36">
            <v>4.705102717031151E-2</v>
          </cell>
          <cell r="P36">
            <v>3.1769930381833511E-2</v>
          </cell>
        </row>
        <row r="37">
          <cell r="A37" t="str">
            <v xml:space="preserve">   Publishing</v>
          </cell>
          <cell r="G37">
            <v>8.0673758865248413E-2</v>
          </cell>
          <cell r="H37">
            <v>0.12162162162162171</v>
          </cell>
          <cell r="I37">
            <v>9.9401197604790381E-2</v>
          </cell>
          <cell r="J37">
            <v>5.9016393442623105E-2</v>
          </cell>
          <cell r="K37">
            <v>8.7440540279448475E-2</v>
          </cell>
          <cell r="L37">
            <v>0.04</v>
          </cell>
          <cell r="M37">
            <v>0.04</v>
          </cell>
          <cell r="N37">
            <v>0.04</v>
          </cell>
          <cell r="O37">
            <v>5.5E-2</v>
          </cell>
          <cell r="P37">
            <v>4.6263511015735892E-2</v>
          </cell>
        </row>
        <row r="38">
          <cell r="A38" t="str">
            <v xml:space="preserve"> Total Revenues</v>
          </cell>
          <cell r="G38">
            <v>7.3178027895149933E-2</v>
          </cell>
          <cell r="H38">
            <v>7.4809887608728864E-3</v>
          </cell>
          <cell r="I38">
            <v>-9.917126113942909E-3</v>
          </cell>
          <cell r="J38">
            <v>-4.2975809264132359E-2</v>
          </cell>
          <cell r="K38">
            <v>4.5262646119581529E-3</v>
          </cell>
          <cell r="L38">
            <v>-5.7241986062717798E-2</v>
          </cell>
          <cell r="M38">
            <v>2.8484168403355437E-2</v>
          </cell>
          <cell r="N38">
            <v>5.2300108570027648E-2</v>
          </cell>
          <cell r="O38">
            <v>0.11023433436583785</v>
          </cell>
          <cell r="P38">
            <v>3.4507081603212919E-2</v>
          </cell>
        </row>
        <row r="40">
          <cell r="A40" t="str">
            <v>EBITDA Growth:</v>
          </cell>
        </row>
        <row r="41">
          <cell r="A41" t="str">
            <v xml:space="preserve">   Cable Networks</v>
          </cell>
          <cell r="G41">
            <v>0.19851036269430056</v>
          </cell>
          <cell r="H41">
            <v>0.24791800128123009</v>
          </cell>
          <cell r="I41">
            <v>0.19301796104224644</v>
          </cell>
          <cell r="J41">
            <v>0.15123120505556753</v>
          </cell>
          <cell r="K41">
            <v>0.19266011962457052</v>
          </cell>
          <cell r="L41">
            <v>0.08</v>
          </cell>
          <cell r="M41">
            <v>0.15</v>
          </cell>
          <cell r="N41">
            <v>0.18</v>
          </cell>
          <cell r="O41">
            <v>0.12</v>
          </cell>
          <cell r="P41">
            <v>0.13431472093752439</v>
          </cell>
        </row>
        <row r="42">
          <cell r="A42" t="str">
            <v xml:space="preserve">   Television</v>
          </cell>
          <cell r="G42">
            <v>9.0373961218836341E-2</v>
          </cell>
          <cell r="H42">
            <v>0.17271548930654546</v>
          </cell>
          <cell r="I42">
            <v>-0.18312697955657942</v>
          </cell>
          <cell r="J42">
            <v>8.8967971530249379E-3</v>
          </cell>
          <cell r="K42">
            <v>1.4269910971498323E-2</v>
          </cell>
          <cell r="L42">
            <v>-0.32</v>
          </cell>
          <cell r="M42">
            <v>-0.05</v>
          </cell>
          <cell r="N42">
            <v>0.26</v>
          </cell>
          <cell r="O42">
            <v>-0.13500000000000001</v>
          </cell>
          <cell r="P42">
            <v>-6.6736551835443803E-2</v>
          </cell>
        </row>
        <row r="43">
          <cell r="A43" t="str">
            <v xml:space="preserve">   Infinity</v>
          </cell>
          <cell r="G43">
            <v>-4.2546861053258E-2</v>
          </cell>
          <cell r="H43">
            <v>-5.316840277777779E-2</v>
          </cell>
          <cell r="I43">
            <v>-0.18376722817764168</v>
          </cell>
          <cell r="J43">
            <v>-0.20322847682119205</v>
          </cell>
          <cell r="K43">
            <v>-0.1271240328151243</v>
          </cell>
          <cell r="L43">
            <v>-0.09</v>
          </cell>
          <cell r="M43">
            <v>5.0000000000000001E-3</v>
          </cell>
          <cell r="N43">
            <v>0.115</v>
          </cell>
          <cell r="O43">
            <v>0.17499999999999999</v>
          </cell>
          <cell r="P43">
            <v>5.5349640944271972E-2</v>
          </cell>
        </row>
        <row r="44">
          <cell r="A44" t="str">
            <v xml:space="preserve">   Entertainment</v>
          </cell>
          <cell r="G44">
            <v>0.16636197440584999</v>
          </cell>
          <cell r="H44">
            <v>0.15384615384615374</v>
          </cell>
          <cell r="I44">
            <v>-0.46941109205260156</v>
          </cell>
          <cell r="J44">
            <v>0.13306451612903225</v>
          </cell>
          <cell r="K44">
            <v>-0.14126732867191094</v>
          </cell>
          <cell r="L44">
            <v>0.3</v>
          </cell>
          <cell r="M44">
            <v>0.17</v>
          </cell>
          <cell r="N44">
            <v>0.18</v>
          </cell>
          <cell r="O44" t="str">
            <v>NM</v>
          </cell>
          <cell r="P44">
            <v>0.47121715833421551</v>
          </cell>
        </row>
        <row r="45">
          <cell r="A45" t="str">
            <v xml:space="preserve">   Blockbuster</v>
          </cell>
          <cell r="G45">
            <v>6.7864271457085845E-2</v>
          </cell>
          <cell r="H45">
            <v>4.5936395759717419E-2</v>
          </cell>
          <cell r="I45">
            <v>0.19479429051217489</v>
          </cell>
          <cell r="J45">
            <v>0.14980289093298294</v>
          </cell>
          <cell r="K45">
            <v>0.11480927449513989</v>
          </cell>
          <cell r="L45">
            <v>8.41042893187538E-4</v>
          </cell>
          <cell r="M45">
            <v>4.1598694942903691E-2</v>
          </cell>
          <cell r="N45">
            <v>3.8190875306396643E-2</v>
          </cell>
          <cell r="O45">
            <v>4.705102717031151E-2</v>
          </cell>
          <cell r="P45">
            <v>9.7605654142903786E-2</v>
          </cell>
        </row>
        <row r="46">
          <cell r="A46" t="str">
            <v xml:space="preserve">   Publishing</v>
          </cell>
          <cell r="G46" t="str">
            <v>N/M</v>
          </cell>
          <cell r="H46">
            <v>8.2352941176470518E-2</v>
          </cell>
          <cell r="I46">
            <v>-0.18840579710144933</v>
          </cell>
          <cell r="J46">
            <v>-0.15176151761517609</v>
          </cell>
          <cell r="K46">
            <v>-7.9514181211665647E-2</v>
          </cell>
          <cell r="L46">
            <v>0.08</v>
          </cell>
          <cell r="M46">
            <v>0.10639999999999999</v>
          </cell>
          <cell r="N46">
            <v>0.12</v>
          </cell>
          <cell r="O46">
            <v>0.124</v>
          </cell>
          <cell r="P46">
            <v>0.12000985555851029</v>
          </cell>
        </row>
        <row r="47">
          <cell r="A47" t="str">
            <v xml:space="preserve"> Total EBITDA (Excluding Corp Overhead)</v>
          </cell>
          <cell r="G47">
            <v>8.4696569920844178E-2</v>
          </cell>
          <cell r="H47">
            <v>9.8429080974425265E-2</v>
          </cell>
          <cell r="I47">
            <v>-8.9002826529941403E-2</v>
          </cell>
          <cell r="J47">
            <v>-4.0361864996522057E-3</v>
          </cell>
          <cell r="K47">
            <v>1.5619782093825085E-2</v>
          </cell>
          <cell r="L47">
            <v>-6.5925565555825738E-2</v>
          </cell>
          <cell r="M47">
            <v>7.2920671548984295E-2</v>
          </cell>
          <cell r="N47">
            <v>0.17364059455949188</v>
          </cell>
          <cell r="O47">
            <v>0.13155373113471214</v>
          </cell>
          <cell r="P47">
            <v>8.2350253590817157E-2</v>
          </cell>
        </row>
        <row r="48">
          <cell r="A48" t="str">
            <v>Total Reported EBITDA</v>
          </cell>
          <cell r="G48">
            <v>0.15170494084899078</v>
          </cell>
          <cell r="H48">
            <v>0.12508250825082512</v>
          </cell>
          <cell r="I48">
            <v>-6.8266069804854057E-2</v>
          </cell>
          <cell r="J48">
            <v>-9.7202641537434187E-2</v>
          </cell>
          <cell r="K48">
            <v>1.5084189064220377E-2</v>
          </cell>
          <cell r="L48">
            <v>-8.1101424255502486E-2</v>
          </cell>
          <cell r="M48">
            <v>7.4725271340569055E-2</v>
          </cell>
          <cell r="N48">
            <v>0.15539261316717967</v>
          </cell>
          <cell r="O48">
            <v>0.25916799539738666</v>
          </cell>
          <cell r="P48">
            <v>0.11434715014596919</v>
          </cell>
        </row>
        <row r="50">
          <cell r="A50" t="str">
            <v>EBITDA Margin:</v>
          </cell>
        </row>
        <row r="51">
          <cell r="A51" t="str">
            <v xml:space="preserve">   Cable Networks</v>
          </cell>
          <cell r="B51">
            <v>0.34151736341517364</v>
          </cell>
          <cell r="C51">
            <v>0.31433749496576718</v>
          </cell>
          <cell r="D51">
            <v>0.39161878343570439</v>
          </cell>
          <cell r="E51">
            <v>0.38098796180987959</v>
          </cell>
          <cell r="F51">
            <v>0.35886797063896325</v>
          </cell>
          <cell r="G51">
            <v>0.38036998972250774</v>
          </cell>
          <cell r="H51">
            <v>0.3683812405446294</v>
          </cell>
          <cell r="I51">
            <v>0.43013498723093763</v>
          </cell>
          <cell r="J51">
            <v>0.45724424441751765</v>
          </cell>
          <cell r="K51">
            <v>0.41094739167878996</v>
          </cell>
          <cell r="L51">
            <v>0.4027446950003023</v>
          </cell>
          <cell r="M51">
            <v>0.40734464098684975</v>
          </cell>
          <cell r="N51">
            <v>0.47435447189953855</v>
          </cell>
          <cell r="O51">
            <v>0.47417921643298133</v>
          </cell>
          <cell r="P51">
            <v>0.44228456463082383</v>
          </cell>
        </row>
        <row r="52">
          <cell r="A52" t="str">
            <v xml:space="preserve">   Television</v>
          </cell>
          <cell r="B52">
            <v>0.15609967028809255</v>
          </cell>
          <cell r="C52">
            <v>0.18770147801228637</v>
          </cell>
          <cell r="D52">
            <v>0.20625965078988004</v>
          </cell>
          <cell r="E52">
            <v>0.1466826747403038</v>
          </cell>
          <cell r="F52">
            <v>0.17284829101721261</v>
          </cell>
          <cell r="G52">
            <v>0.15522255631685314</v>
          </cell>
          <cell r="H52">
            <v>0.22277623884272083</v>
          </cell>
          <cell r="I52">
            <v>0.17927330173775671</v>
          </cell>
          <cell r="J52">
            <v>0.14145294880750423</v>
          </cell>
          <cell r="K52">
            <v>0.17177204028572096</v>
          </cell>
          <cell r="L52">
            <v>0.12417804505348251</v>
          </cell>
          <cell r="M52">
            <v>0.20698036860692887</v>
          </cell>
          <cell r="N52">
            <v>0.21677961630477297</v>
          </cell>
          <cell r="O52">
            <v>0.11625349236911274</v>
          </cell>
          <cell r="P52">
            <v>0.16242579509465851</v>
          </cell>
        </row>
        <row r="53">
          <cell r="A53" t="str">
            <v xml:space="preserve">   Infinity</v>
          </cell>
          <cell r="B53">
            <v>0.38685543278084722</v>
          </cell>
          <cell r="C53">
            <v>0.44707480353158047</v>
          </cell>
          <cell r="D53">
            <v>0.45101134681795757</v>
          </cell>
          <cell r="E53">
            <v>0.45822664770033189</v>
          </cell>
          <cell r="F53">
            <v>0.4376251445093251</v>
          </cell>
          <cell r="G53">
            <v>0.38543538148281231</v>
          </cell>
          <cell r="H53">
            <v>0.44298913595288864</v>
          </cell>
          <cell r="I53">
            <v>0.41000000000000003</v>
          </cell>
          <cell r="J53">
            <v>0.41027280477408357</v>
          </cell>
          <cell r="K53">
            <v>0.41331978099146921</v>
          </cell>
          <cell r="L53">
            <v>0.36536062203058256</v>
          </cell>
          <cell r="M53">
            <v>0.44079612042836935</v>
          </cell>
          <cell r="N53">
            <v>0.43127358490566037</v>
          </cell>
          <cell r="O53">
            <v>0.44512515753420884</v>
          </cell>
          <cell r="P53">
            <v>0.42352792097672648</v>
          </cell>
        </row>
        <row r="54">
          <cell r="A54" t="str">
            <v xml:space="preserve">   Entertainment</v>
          </cell>
          <cell r="B54">
            <v>0.1046689628779181</v>
          </cell>
          <cell r="C54">
            <v>0.15279818351809804</v>
          </cell>
          <cell r="D54">
            <v>0.22243418542541016</v>
          </cell>
          <cell r="E54">
            <v>3.5393178250321108E-2</v>
          </cell>
          <cell r="F54">
            <v>0.13391930489514217</v>
          </cell>
          <cell r="G54">
            <v>0.10719086021505375</v>
          </cell>
          <cell r="H54">
            <v>0.17080745341614909</v>
          </cell>
          <cell r="I54">
            <v>0.11646586345381527</v>
          </cell>
          <cell r="J54">
            <v>3.5777947542653427E-2</v>
          </cell>
          <cell r="K54">
            <v>0.10752665329740106</v>
          </cell>
          <cell r="L54">
            <v>0.14219195742813254</v>
          </cell>
          <cell r="M54">
            <v>0.19050974308569538</v>
          </cell>
          <cell r="N54">
            <v>0.12965067818443585</v>
          </cell>
          <cell r="O54">
            <v>0.14482311666588221</v>
          </cell>
          <cell r="P54">
            <v>0.15216962041614654</v>
          </cell>
        </row>
        <row r="55">
          <cell r="A55" t="str">
            <v xml:space="preserve">   Blockbuster</v>
          </cell>
          <cell r="B55">
            <v>0.12410205598216499</v>
          </cell>
          <cell r="C55">
            <v>9.3214756258234513E-2</v>
          </cell>
          <cell r="D55">
            <v>9.9765454850058638E-2</v>
          </cell>
          <cell r="E55">
            <v>0.1135143198090692</v>
          </cell>
          <cell r="F55">
            <v>0.10782040684663614</v>
          </cell>
          <cell r="G55">
            <v>0.12271580396054743</v>
          </cell>
          <cell r="H55">
            <v>9.6574225122349103E-2</v>
          </cell>
          <cell r="I55">
            <v>0.11251680240373212</v>
          </cell>
          <cell r="J55">
            <v>0.12885649068551655</v>
          </cell>
          <cell r="K55">
            <v>0.11561657649271835</v>
          </cell>
          <cell r="L55">
            <v>0.12223071046600459</v>
          </cell>
          <cell r="M55">
            <v>0.12372748629600626</v>
          </cell>
          <cell r="N55">
            <v>0.12338156892612338</v>
          </cell>
          <cell r="O55">
            <v>0.12306610407876231</v>
          </cell>
          <cell r="P55">
            <v>0.12299390041740219</v>
          </cell>
        </row>
        <row r="56">
          <cell r="A56" t="str">
            <v xml:space="preserve">   Publishing</v>
          </cell>
          <cell r="B56">
            <v>-1.5070921985815602E-2</v>
          </cell>
          <cell r="C56">
            <v>6.3813813813813819E-2</v>
          </cell>
          <cell r="D56">
            <v>0.16526946107784432</v>
          </cell>
          <cell r="E56">
            <v>0.20163934426229507</v>
          </cell>
          <cell r="F56">
            <v>0.11903837262370959</v>
          </cell>
          <cell r="G56">
            <v>1.8047579983593111E-2</v>
          </cell>
          <cell r="H56">
            <v>6.157965194109772E-2</v>
          </cell>
          <cell r="I56">
            <v>0.12200435729847495</v>
          </cell>
          <cell r="J56">
            <v>0.16150670794633643</v>
          </cell>
          <cell r="K56">
            <v>0.1007624139740167</v>
          </cell>
          <cell r="L56">
            <v>1.8741717675269769E-2</v>
          </cell>
          <cell r="M56">
            <v>6.5511275872721653E-2</v>
          </cell>
          <cell r="N56">
            <v>0.13138930785989611</v>
          </cell>
          <cell r="O56">
            <v>0.17206970590680773</v>
          </cell>
          <cell r="P56">
            <v>0.10786469711746252</v>
          </cell>
        </row>
        <row r="57">
          <cell r="A57" t="str">
            <v xml:space="preserve"> Total EBITDA (Excluding Corp Overhead)</v>
          </cell>
          <cell r="B57">
            <v>0.21257899263358632</v>
          </cell>
          <cell r="C57">
            <v>0.23249289835382961</v>
          </cell>
          <cell r="D57">
            <v>0.26375741183813584</v>
          </cell>
          <cell r="E57">
            <v>0.22779873815034402</v>
          </cell>
          <cell r="F57">
            <v>0.23442371496808664</v>
          </cell>
          <cell r="G57">
            <v>0.21486062717770035</v>
          </cell>
          <cell r="H57">
            <v>0.25348067459414025</v>
          </cell>
          <cell r="I57">
            <v>0.24268903442720555</v>
          </cell>
          <cell r="J57">
            <v>0.23706746616753072</v>
          </cell>
          <cell r="K57">
            <v>0.23701258065709604</v>
          </cell>
          <cell r="L57">
            <v>0.21288158344807506</v>
          </cell>
          <cell r="M57">
            <v>0.26443251531274342</v>
          </cell>
          <cell r="N57">
            <v>0.27067345174493052</v>
          </cell>
          <cell r="O57">
            <v>0.24161978022932218</v>
          </cell>
          <cell r="P57">
            <v>0.2479737754727277</v>
          </cell>
        </row>
        <row r="58">
          <cell r="A58" t="str">
            <v>Total Reported EBITDA</v>
          </cell>
          <cell r="B58">
            <v>0.18806790562016226</v>
          </cell>
          <cell r="C58">
            <v>0.21384335797589851</v>
          </cell>
          <cell r="D58">
            <v>0.2478761399493741</v>
          </cell>
          <cell r="E58">
            <v>0.21364256047683963</v>
          </cell>
          <cell r="F58">
            <v>0.21633521085336574</v>
          </cell>
          <cell r="G58">
            <v>0.20182926829268294</v>
          </cell>
          <cell r="H58">
            <v>0.23880492460727487</v>
          </cell>
          <cell r="I58">
            <v>0.23326795783280216</v>
          </cell>
          <cell r="J58">
            <v>0.2015371618823607</v>
          </cell>
          <cell r="K58">
            <v>0.21860897003022148</v>
          </cell>
          <cell r="L58">
            <v>0.19672134782832867</v>
          </cell>
          <cell r="M58">
            <v>0.24954169960092532</v>
          </cell>
          <cell r="N58">
            <v>0.25612092327431057</v>
          </cell>
          <cell r="O58">
            <v>0.22857259613615066</v>
          </cell>
          <cell r="P58">
            <v>0.23548053665519375</v>
          </cell>
        </row>
        <row r="60">
          <cell r="A60" t="str">
            <v>Percentage of Full Year Revenues:</v>
          </cell>
        </row>
        <row r="61">
          <cell r="A61" t="str">
            <v xml:space="preserve">   Cable Networks</v>
          </cell>
          <cell r="B61">
            <v>0.21993026891428918</v>
          </cell>
          <cell r="C61">
            <v>0.24157790653137803</v>
          </cell>
          <cell r="D61">
            <v>0.24551826304145485</v>
          </cell>
          <cell r="E61">
            <v>0.29297280348071369</v>
          </cell>
          <cell r="G61">
            <v>0.22723131136363198</v>
          </cell>
          <cell r="H61">
            <v>0.24698852507520777</v>
          </cell>
          <cell r="I61">
            <v>0.25604975311314093</v>
          </cell>
          <cell r="J61">
            <v>0.26982842461412171</v>
          </cell>
          <cell r="L61">
            <v>0.21989460586208365</v>
          </cell>
          <cell r="M61">
            <v>0.243700458019597</v>
          </cell>
          <cell r="N61">
            <v>0.25992878007969261</v>
          </cell>
          <cell r="O61">
            <v>0.2764761560386268</v>
          </cell>
        </row>
        <row r="62">
          <cell r="A62" t="str">
            <v xml:space="preserve">   Television</v>
          </cell>
          <cell r="B62">
            <v>0.26081593578997797</v>
          </cell>
          <cell r="C62">
            <v>0.23177529864996635</v>
          </cell>
          <cell r="D62">
            <v>0.23737196512792005</v>
          </cell>
          <cell r="E62">
            <v>0.27006382800543799</v>
          </cell>
          <cell r="G62">
            <v>0.28021449151473465</v>
          </cell>
          <cell r="H62">
            <v>0.22438430594256739</v>
          </cell>
          <cell r="I62">
            <v>0.21858304964857672</v>
          </cell>
          <cell r="J62">
            <v>0.27683042534324015</v>
          </cell>
          <cell r="L62">
            <v>0.24138236458326442</v>
          </cell>
          <cell r="M62">
            <v>0.23251544942950259</v>
          </cell>
          <cell r="N62">
            <v>0.23082360527317852</v>
          </cell>
          <cell r="O62">
            <v>0.29527858071405449</v>
          </cell>
        </row>
        <row r="63">
          <cell r="A63" t="str">
            <v xml:space="preserve">   Entertainment</v>
          </cell>
          <cell r="B63">
            <v>0.18948207380231763</v>
          </cell>
          <cell r="C63">
            <v>0.27146044518904555</v>
          </cell>
          <cell r="D63">
            <v>0.28509329244309667</v>
          </cell>
          <cell r="E63">
            <v>0.2540568103966398</v>
          </cell>
          <cell r="G63">
            <v>0.20177929598184283</v>
          </cell>
          <cell r="H63">
            <v>0.26198763429900557</v>
          </cell>
          <cell r="I63">
            <v>0.27012389623375732</v>
          </cell>
          <cell r="J63">
            <v>0.26625917181475023</v>
          </cell>
          <cell r="L63">
            <v>0.19017411565495496</v>
          </cell>
          <cell r="M63">
            <v>0.2643047746778282</v>
          </cell>
          <cell r="N63">
            <v>0.27537061710538074</v>
          </cell>
          <cell r="O63">
            <v>0.27015049256183604</v>
          </cell>
        </row>
        <row r="64">
          <cell r="A64" t="str">
            <v xml:space="preserve">   Infinity</v>
          </cell>
          <cell r="B64">
            <v>0.21892622430265116</v>
          </cell>
          <cell r="C64">
            <v>0.25972290445297258</v>
          </cell>
          <cell r="D64">
            <v>0.25538872966245046</v>
          </cell>
          <cell r="E64">
            <v>0.26572019282590431</v>
          </cell>
          <cell r="G64">
            <v>0.22763750821379894</v>
          </cell>
          <cell r="H64">
            <v>0.26853537170891195</v>
          </cell>
          <cell r="I64">
            <v>0.24811370520368553</v>
          </cell>
          <cell r="J64">
            <v>0.25585703402542692</v>
          </cell>
          <cell r="L64">
            <v>0.21219863641810277</v>
          </cell>
          <cell r="M64">
            <v>0.26336035924745393</v>
          </cell>
          <cell r="N64">
            <v>0.25537839447950594</v>
          </cell>
          <cell r="O64">
            <v>0.26906260985493735</v>
          </cell>
        </row>
        <row r="65">
          <cell r="A65" t="str">
            <v xml:space="preserve">   Blockbuster</v>
          </cell>
          <cell r="B65">
            <v>0.24416846434547687</v>
          </cell>
          <cell r="C65">
            <v>0.2448337735126308</v>
          </cell>
          <cell r="D65">
            <v>0.24068063143888224</v>
          </cell>
          <cell r="E65">
            <v>0.27031713070301</v>
          </cell>
          <cell r="G65">
            <v>0.25363119824694091</v>
          </cell>
          <cell r="H65">
            <v>0.23774894797060137</v>
          </cell>
          <cell r="I65">
            <v>0.24525374755172882</v>
          </cell>
          <cell r="J65">
            <v>0.26336610623072892</v>
          </cell>
          <cell r="L65">
            <v>0.24600638977635783</v>
          </cell>
          <cell r="M65">
            <v>0.23999248261604961</v>
          </cell>
          <cell r="N65">
            <v>0.24675812817139636</v>
          </cell>
          <cell r="O65">
            <v>0.26724299943619623</v>
          </cell>
        </row>
        <row r="66">
          <cell r="A66" t="str">
            <v xml:space="preserve">   Publishing</v>
          </cell>
          <cell r="B66">
            <v>0.18926224237524314</v>
          </cell>
          <cell r="C66">
            <v>0.22349052025161686</v>
          </cell>
          <cell r="D66">
            <v>0.280202078693844</v>
          </cell>
          <cell r="E66">
            <v>0.30704778683217637</v>
          </cell>
          <cell r="G66">
            <v>0.1880845262825678</v>
          </cell>
          <cell r="H66">
            <v>0.23051540792957859</v>
          </cell>
          <cell r="I66">
            <v>0.28328399528695197</v>
          </cell>
          <cell r="J66">
            <v>0.29902199502511601</v>
          </cell>
          <cell r="L66">
            <v>0.18710805764845659</v>
          </cell>
          <cell r="M66">
            <v>0.22931865309827246</v>
          </cell>
          <cell r="N66">
            <v>0.2818132845304071</v>
          </cell>
          <cell r="O66">
            <v>0.30176000472286379</v>
          </cell>
        </row>
        <row r="68">
          <cell r="A68" t="str">
            <v>Percentage of Full Year EBITDA:</v>
          </cell>
        </row>
        <row r="69">
          <cell r="A69" t="str">
            <v xml:space="preserve">   Cable Networks</v>
          </cell>
          <cell r="B69">
            <v>0.2092970443727955</v>
          </cell>
          <cell r="C69">
            <v>0.21160148074218507</v>
          </cell>
          <cell r="D69">
            <v>0.26792461671167767</v>
          </cell>
          <cell r="E69">
            <v>0.31103113232731816</v>
          </cell>
          <cell r="G69">
            <v>0.21032368940201165</v>
          </cell>
          <cell r="H69">
            <v>0.22140532124026951</v>
          </cell>
          <cell r="I69">
            <v>0.26800500384217429</v>
          </cell>
          <cell r="J69">
            <v>0.30022697949495475</v>
          </cell>
          <cell r="L69">
            <v>0.20026133154836942</v>
          </cell>
          <cell r="M69">
            <v>0.22447658537465204</v>
          </cell>
          <cell r="N69">
            <v>0.27881110178102259</v>
          </cell>
          <cell r="O69">
            <v>0.29645098129595604</v>
          </cell>
        </row>
        <row r="70">
          <cell r="A70" t="str">
            <v xml:space="preserve">   Television</v>
          </cell>
          <cell r="B70">
            <v>0.23554344299904914</v>
          </cell>
          <cell r="C70">
            <v>0.25169219705507817</v>
          </cell>
          <cell r="D70">
            <v>0.2832556708918621</v>
          </cell>
          <cell r="E70">
            <v>0.22918181261334075</v>
          </cell>
          <cell r="G70">
            <v>0.25321705219076895</v>
          </cell>
          <cell r="H70">
            <v>0.29101064206998817</v>
          </cell>
          <cell r="I70">
            <v>0.22812854146243616</v>
          </cell>
          <cell r="J70">
            <v>0.22796771767571608</v>
          </cell>
          <cell r="L70">
            <v>0.18449690748918796</v>
          </cell>
          <cell r="M70">
            <v>0.29622363439056404</v>
          </cell>
          <cell r="N70">
            <v>0.30799055510105966</v>
          </cell>
          <cell r="O70">
            <v>0.21128890301918837</v>
          </cell>
        </row>
        <row r="71">
          <cell r="A71" t="str">
            <v xml:space="preserve">   Entertainment</v>
          </cell>
          <cell r="B71">
            <v>0.14809584147987276</v>
          </cell>
          <cell r="C71">
            <v>0.3097287799871562</v>
          </cell>
          <cell r="D71">
            <v>0.47352765401882535</v>
          </cell>
          <cell r="E71">
            <v>6.7144001255956931E-2</v>
          </cell>
          <cell r="G71">
            <v>0.20114916298993976</v>
          </cell>
          <cell r="H71">
            <v>0.41617068204815127</v>
          </cell>
          <cell r="I71">
            <v>0.29258060071263969</v>
          </cell>
          <cell r="J71">
            <v>8.8593910345098878E-2</v>
          </cell>
          <cell r="L71">
            <v>0.17764583922344734</v>
          </cell>
          <cell r="M71">
            <v>0.33078880407124678</v>
          </cell>
          <cell r="N71">
            <v>0.23454219891878922</v>
          </cell>
          <cell r="O71">
            <v>0.25702315778651658</v>
          </cell>
        </row>
        <row r="72">
          <cell r="A72" t="str">
            <v xml:space="preserve">   Infinity</v>
          </cell>
          <cell r="B72">
            <v>0.19352818345170356</v>
          </cell>
          <cell r="C72">
            <v>0.26533111256930969</v>
          </cell>
          <cell r="D72">
            <v>0.26320063271578009</v>
          </cell>
          <cell r="E72">
            <v>0.27822915276365112</v>
          </cell>
          <cell r="G72">
            <v>0.21228006462142526</v>
          </cell>
          <cell r="H72">
            <v>0.28781166001966391</v>
          </cell>
          <cell r="I72">
            <v>0.2461208580181907</v>
          </cell>
          <cell r="J72">
            <v>0.25397086662289847</v>
          </cell>
          <cell r="L72">
            <v>0.18305795895607993</v>
          </cell>
          <cell r="M72">
            <v>0.27410216034121376</v>
          </cell>
          <cell r="N72">
            <v>0.26005265984080778</v>
          </cell>
          <cell r="O72">
            <v>0.28278722086189856</v>
          </cell>
        </row>
        <row r="73">
          <cell r="A73" t="str">
            <v xml:space="preserve">   Blockbuster</v>
          </cell>
          <cell r="B73">
            <v>0.28103964098728501</v>
          </cell>
          <cell r="C73">
            <v>0.21166791323859388</v>
          </cell>
          <cell r="D73">
            <v>0.22270007479431564</v>
          </cell>
          <cell r="E73">
            <v>0.28459237097980555</v>
          </cell>
          <cell r="G73">
            <v>0.26920496477692019</v>
          </cell>
          <cell r="H73">
            <v>0.19859107681985888</v>
          </cell>
          <cell r="I73">
            <v>0.23867829587386755</v>
          </cell>
          <cell r="J73">
            <v>0.29352566252935219</v>
          </cell>
          <cell r="L73">
            <v>0.24427480916030533</v>
          </cell>
          <cell r="M73">
            <v>0.24122137404580152</v>
          </cell>
          <cell r="N73">
            <v>0.24732824427480915</v>
          </cell>
          <cell r="O73">
            <v>0.26717557251908397</v>
          </cell>
        </row>
        <row r="74">
          <cell r="A74" t="str">
            <v xml:space="preserve">   Publishing</v>
          </cell>
          <cell r="B74">
            <v>-2.3961655614314844E-2</v>
          </cell>
          <cell r="C74">
            <v>0.11980827807157422</v>
          </cell>
          <cell r="D74">
            <v>0.3890245264441704</v>
          </cell>
          <cell r="E74">
            <v>0.52010887774601045</v>
          </cell>
          <cell r="G74">
            <v>3.3687864332390696E-2</v>
          </cell>
          <cell r="H74">
            <v>0.14087652357181563</v>
          </cell>
          <cell r="I74">
            <v>0.34300370956615978</v>
          </cell>
          <cell r="J74">
            <v>0.4792864334562858</v>
          </cell>
          <cell r="L74">
            <v>3.2626570771645866E-2</v>
          </cell>
          <cell r="M74">
            <v>0.13977354743101456</v>
          </cell>
          <cell r="N74">
            <v>0.34450143414101486</v>
          </cell>
          <cell r="O74">
            <v>0.48309844765632465</v>
          </cell>
        </row>
        <row r="78">
          <cell r="A78" t="str">
            <v>Source:  Company Documents;  Bear, Stearns &amp; Co. estimates</v>
          </cell>
        </row>
        <row r="80">
          <cell r="A80" t="str">
            <v>Viacom - Quarterly Revenue, EBITDA, &amp; Earnings Model ( $ in millions)</v>
          </cell>
        </row>
        <row r="82">
          <cell r="A82" t="str">
            <v xml:space="preserve"> </v>
          </cell>
          <cell r="B82" t="str">
            <v>Q1/00</v>
          </cell>
          <cell r="C82" t="str">
            <v>Q2/00</v>
          </cell>
          <cell r="D82" t="str">
            <v>Q3/00</v>
          </cell>
          <cell r="E82" t="str">
            <v>Q4/00</v>
          </cell>
          <cell r="F82">
            <v>2000</v>
          </cell>
          <cell r="G82" t="str">
            <v>Q1/01</v>
          </cell>
          <cell r="H82" t="str">
            <v>Q2/01</v>
          </cell>
          <cell r="I82" t="str">
            <v>Q3/01</v>
          </cell>
          <cell r="J82" t="str">
            <v>Q4/01</v>
          </cell>
          <cell r="K82">
            <v>2001</v>
          </cell>
          <cell r="L82" t="str">
            <v>Q1/02E</v>
          </cell>
          <cell r="M82" t="str">
            <v>Q2/02E</v>
          </cell>
          <cell r="N82" t="str">
            <v>Q3/02E</v>
          </cell>
          <cell r="O82" t="str">
            <v>Q4/02E</v>
          </cell>
          <cell r="P82" t="str">
            <v>2002E</v>
          </cell>
        </row>
        <row r="83">
          <cell r="A83" t="str">
            <v>Revenues</v>
          </cell>
          <cell r="G83">
            <v>5740</v>
          </cell>
          <cell r="H83">
            <v>5710.0999999999995</v>
          </cell>
          <cell r="I83">
            <v>5710.6</v>
          </cell>
          <cell r="J83">
            <v>6037.1</v>
          </cell>
          <cell r="K83">
            <v>23196.53510689922</v>
          </cell>
          <cell r="L83">
            <v>5411.4309999999996</v>
          </cell>
          <cell r="M83">
            <v>5872.7474499999998</v>
          </cell>
          <cell r="N83">
            <v>6009.2650000000003</v>
          </cell>
          <cell r="O83">
            <v>6702.5956999999999</v>
          </cell>
          <cell r="P83">
            <v>23996.979836744784</v>
          </cell>
        </row>
        <row r="85">
          <cell r="A85" t="str">
            <v>EBITDA</v>
          </cell>
          <cell r="G85">
            <v>1158.5</v>
          </cell>
          <cell r="H85">
            <v>1363.6000000000001</v>
          </cell>
          <cell r="I85">
            <v>1332.1000000000001</v>
          </cell>
          <cell r="J85">
            <v>1216.6999999999998</v>
          </cell>
          <cell r="K85">
            <v>5070.970647989112</v>
          </cell>
          <cell r="L85">
            <v>1064.5440000000003</v>
          </cell>
          <cell r="M85">
            <v>1465.4953800000001</v>
          </cell>
          <cell r="N85">
            <v>1539.0985000000001</v>
          </cell>
          <cell r="O85">
            <v>1532.0297</v>
          </cell>
          <cell r="P85">
            <v>5650.8216900605257</v>
          </cell>
        </row>
        <row r="87">
          <cell r="A87" t="str">
            <v>Depreciation &amp; Amortization</v>
          </cell>
          <cell r="G87">
            <v>-749.8</v>
          </cell>
          <cell r="H87">
            <v>-776.8</v>
          </cell>
          <cell r="I87">
            <v>-784.40000000000009</v>
          </cell>
          <cell r="J87">
            <v>-809.5</v>
          </cell>
          <cell r="K87">
            <v>-3120.43</v>
          </cell>
          <cell r="L87">
            <v>-237.35029763233612</v>
          </cell>
          <cell r="M87">
            <v>-245.89718751773631</v>
          </cell>
          <cell r="N87">
            <v>-248.30297874473791</v>
          </cell>
          <cell r="O87">
            <v>-256.24842082338768</v>
          </cell>
          <cell r="P87">
            <v>-987.77672611479136</v>
          </cell>
        </row>
        <row r="88">
          <cell r="A88" t="str">
            <v>Operating Income</v>
          </cell>
          <cell r="G88">
            <v>408.70000000000005</v>
          </cell>
          <cell r="H88">
            <v>586.80000000000018</v>
          </cell>
          <cell r="I88">
            <v>547.70000000000005</v>
          </cell>
          <cell r="J88">
            <v>407.19999999999982</v>
          </cell>
          <cell r="K88">
            <v>1950.5406479891121</v>
          </cell>
          <cell r="L88">
            <v>827.19370236766417</v>
          </cell>
          <cell r="M88">
            <v>1219.5981924822638</v>
          </cell>
          <cell r="N88">
            <v>1290.7955212552622</v>
          </cell>
          <cell r="O88">
            <v>1275.7812791766123</v>
          </cell>
          <cell r="P88">
            <v>4663.0449639457347</v>
          </cell>
        </row>
        <row r="90">
          <cell r="A90" t="str">
            <v>Interest Expense, net</v>
          </cell>
          <cell r="G90">
            <v>-245.5</v>
          </cell>
          <cell r="H90">
            <v>-255.2</v>
          </cell>
          <cell r="I90">
            <v>-220</v>
          </cell>
          <cell r="J90">
            <v>-211.4</v>
          </cell>
          <cell r="K90">
            <v>-931.91691500000013</v>
          </cell>
          <cell r="L90">
            <v>-227.75</v>
          </cell>
          <cell r="M90">
            <v>-227.75</v>
          </cell>
          <cell r="N90">
            <v>-227.75</v>
          </cell>
          <cell r="O90">
            <v>-227.75</v>
          </cell>
          <cell r="P90">
            <v>-912.54479767757414</v>
          </cell>
        </row>
        <row r="91">
          <cell r="A91" t="str">
            <v>Other Items, net</v>
          </cell>
          <cell r="G91">
            <v>-9.8000000000000007</v>
          </cell>
          <cell r="H91">
            <v>2</v>
          </cell>
          <cell r="I91">
            <v>-28.3</v>
          </cell>
          <cell r="J91">
            <v>290.8</v>
          </cell>
          <cell r="K91">
            <v>254.7</v>
          </cell>
          <cell r="L91">
            <v>-12</v>
          </cell>
          <cell r="M91">
            <v>-13</v>
          </cell>
          <cell r="N91">
            <v>-13</v>
          </cell>
          <cell r="O91">
            <v>-12</v>
          </cell>
          <cell r="P91">
            <v>-50</v>
          </cell>
        </row>
        <row r="93">
          <cell r="A93" t="str">
            <v>Earnings Before Taxes</v>
          </cell>
          <cell r="G93">
            <v>153.40000000000003</v>
          </cell>
          <cell r="H93">
            <v>333.60000000000019</v>
          </cell>
          <cell r="I93">
            <v>299.40000000000003</v>
          </cell>
          <cell r="J93">
            <v>486.5999999999998</v>
          </cell>
          <cell r="K93">
            <v>1273.3237329891119</v>
          </cell>
          <cell r="L93">
            <v>587.44370236766417</v>
          </cell>
          <cell r="M93">
            <v>978.84819248226381</v>
          </cell>
          <cell r="N93">
            <v>1050.0455212552622</v>
          </cell>
          <cell r="O93">
            <v>1036.0312791766123</v>
          </cell>
          <cell r="P93">
            <v>3700.5001662681607</v>
          </cell>
        </row>
        <row r="94">
          <cell r="A94" t="str">
            <v>Provision for Income Taxes</v>
          </cell>
          <cell r="G94">
            <v>-123.5</v>
          </cell>
          <cell r="H94">
            <v>-314.7</v>
          </cell>
          <cell r="I94">
            <v>-169.4</v>
          </cell>
          <cell r="J94">
            <v>-314.89999999999998</v>
          </cell>
          <cell r="K94">
            <v>-922.5</v>
          </cell>
          <cell r="L94">
            <v>-258.47522904177225</v>
          </cell>
          <cell r="M94">
            <v>-430.6932046921961</v>
          </cell>
          <cell r="N94">
            <v>-462.02002935231536</v>
          </cell>
          <cell r="O94">
            <v>-455.85376283770944</v>
          </cell>
          <cell r="P94">
            <v>-1628.2200731579908</v>
          </cell>
        </row>
        <row r="95">
          <cell r="A95" t="str">
            <v>Effective Tax Rate</v>
          </cell>
          <cell r="G95">
            <v>0.80508474576271172</v>
          </cell>
          <cell r="H95">
            <v>0.94334532374100666</v>
          </cell>
          <cell r="I95">
            <v>0.56579826319305271</v>
          </cell>
          <cell r="J95">
            <v>0.64714344430743964</v>
          </cell>
          <cell r="L95">
            <v>0.44</v>
          </cell>
          <cell r="M95">
            <v>0.44</v>
          </cell>
          <cell r="N95">
            <v>0.44</v>
          </cell>
          <cell r="O95">
            <v>0.44</v>
          </cell>
        </row>
        <row r="96">
          <cell r="A96" t="str">
            <v>Minority Interest</v>
          </cell>
          <cell r="G96">
            <v>-5.0999999999999996</v>
          </cell>
          <cell r="H96">
            <v>-5.9</v>
          </cell>
          <cell r="I96">
            <v>41.3</v>
          </cell>
          <cell r="J96">
            <v>17</v>
          </cell>
          <cell r="K96">
            <v>47.1</v>
          </cell>
          <cell r="L96">
            <v>-12.5</v>
          </cell>
          <cell r="M96">
            <v>-12.5</v>
          </cell>
          <cell r="N96">
            <v>-12.5</v>
          </cell>
          <cell r="O96">
            <v>-12.5</v>
          </cell>
          <cell r="P96">
            <v>-50</v>
          </cell>
        </row>
        <row r="97">
          <cell r="A97" t="str">
            <v>Earnings Before Preferred Dividend</v>
          </cell>
          <cell r="G97">
            <v>24.800000000000033</v>
          </cell>
          <cell r="H97">
            <v>13.000000000000204</v>
          </cell>
          <cell r="I97">
            <v>171.3</v>
          </cell>
          <cell r="J97">
            <v>188.69999999999982</v>
          </cell>
          <cell r="K97">
            <v>397.92373298911195</v>
          </cell>
          <cell r="L97">
            <v>316.46847332589192</v>
          </cell>
          <cell r="M97">
            <v>535.65498779006771</v>
          </cell>
          <cell r="N97">
            <v>575.5254919029469</v>
          </cell>
          <cell r="O97">
            <v>567.67751633890293</v>
          </cell>
          <cell r="P97">
            <v>2022.2800931101701</v>
          </cell>
        </row>
        <row r="98">
          <cell r="A98" t="str">
            <v>Equity in Loss of Affiliates</v>
          </cell>
          <cell r="G98">
            <v>-27.1</v>
          </cell>
          <cell r="H98">
            <v>-7.1</v>
          </cell>
          <cell r="I98">
            <v>-7.7</v>
          </cell>
          <cell r="J98">
            <v>-85.1</v>
          </cell>
          <cell r="K98">
            <v>-127</v>
          </cell>
          <cell r="L98">
            <v>-17.5</v>
          </cell>
          <cell r="M98">
            <v>-17.5</v>
          </cell>
          <cell r="N98">
            <v>-17.5</v>
          </cell>
          <cell r="O98">
            <v>-17.5</v>
          </cell>
          <cell r="P98">
            <v>-70</v>
          </cell>
        </row>
        <row r="99">
          <cell r="A99" t="str">
            <v>Extraordinary Loss/Charges</v>
          </cell>
          <cell r="G99">
            <v>0</v>
          </cell>
          <cell r="H99">
            <v>0</v>
          </cell>
          <cell r="I99">
            <v>-200.01</v>
          </cell>
          <cell r="J99">
            <v>0</v>
          </cell>
          <cell r="K99">
            <v>-200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 t="str">
            <v>Premium on Redemption of Preferred Dividend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Earnings Available to Common Shares</v>
          </cell>
          <cell r="G101">
            <v>-2.2999999999999687</v>
          </cell>
          <cell r="H101">
            <v>5.9000000000002046</v>
          </cell>
          <cell r="I101">
            <v>-36.409999999999968</v>
          </cell>
          <cell r="J101">
            <v>103.59999999999982</v>
          </cell>
          <cell r="K101">
            <v>70.923732989111954</v>
          </cell>
          <cell r="L101">
            <v>298.96847332589192</v>
          </cell>
          <cell r="M101">
            <v>518.15498779006771</v>
          </cell>
          <cell r="N101">
            <v>558.0254919029469</v>
          </cell>
          <cell r="O101">
            <v>550.17751633890293</v>
          </cell>
          <cell r="P101">
            <v>1952.2800931101701</v>
          </cell>
        </row>
        <row r="103">
          <cell r="A103" t="str">
            <v>Average Fully Diluted Shares - Treasury Method</v>
          </cell>
          <cell r="G103">
            <v>1780</v>
          </cell>
          <cell r="H103">
            <v>1800.2</v>
          </cell>
          <cell r="I103">
            <v>1768</v>
          </cell>
          <cell r="J103">
            <v>1759.7</v>
          </cell>
          <cell r="K103">
            <v>1731.6</v>
          </cell>
          <cell r="L103">
            <v>1775.5373</v>
          </cell>
          <cell r="M103">
            <v>1791.5171356999997</v>
          </cell>
          <cell r="N103">
            <v>1807.6407899212995</v>
          </cell>
          <cell r="O103">
            <v>1823.909557030591</v>
          </cell>
          <cell r="P103">
            <v>1800.864</v>
          </cell>
        </row>
        <row r="104">
          <cell r="E104" t="str">
            <v xml:space="preserve"> </v>
          </cell>
        </row>
        <row r="105">
          <cell r="A105" t="str">
            <v>Earnings per Share from Continuing Operations</v>
          </cell>
          <cell r="G105">
            <v>1.1910112359550579E-2</v>
          </cell>
          <cell r="H105">
            <v>1.3442950783246419E-2</v>
          </cell>
          <cell r="I105">
            <v>-8.7160633484162711E-3</v>
          </cell>
          <cell r="J105">
            <v>7.2739671534920627E-2</v>
          </cell>
          <cell r="K105">
            <v>9.1316547117759272E-2</v>
          </cell>
          <cell r="L105">
            <v>0.18096971171818915</v>
          </cell>
          <cell r="M105">
            <v>0.30170238231010621</v>
          </cell>
          <cell r="N105">
            <v>0.3210679329316391</v>
          </cell>
          <cell r="O105">
            <v>0.31390126452925887</v>
          </cell>
          <cell r="P105">
            <v>1.1337225315793809</v>
          </cell>
        </row>
        <row r="106">
          <cell r="A106" t="str">
            <v>Earnings per Share</v>
          </cell>
          <cell r="G106">
            <v>-1.2921348314606565E-3</v>
          </cell>
          <cell r="H106">
            <v>3.2774136207089238E-3</v>
          </cell>
          <cell r="I106">
            <v>-2.0593891402714913E-2</v>
          </cell>
          <cell r="J106">
            <v>5.8873671648576362E-2</v>
          </cell>
          <cell r="K106">
            <v>4.0958496759708918E-2</v>
          </cell>
          <cell r="L106">
            <v>0.16838197278417746</v>
          </cell>
          <cell r="M106">
            <v>0.28922692251425713</v>
          </cell>
          <cell r="N106">
            <v>0.30870375077519802</v>
          </cell>
          <cell r="O106">
            <v>0.30164736744656206</v>
          </cell>
          <cell r="P106">
            <v>1.0840796934750043</v>
          </cell>
        </row>
        <row r="109">
          <cell r="A109" t="str">
            <v>EPS (New GAAP)</v>
          </cell>
          <cell r="G109">
            <v>0.2531179775280899</v>
          </cell>
          <cell r="H109">
            <v>0.25194422841906466</v>
          </cell>
          <cell r="I109">
            <v>0.23412895927601812</v>
          </cell>
          <cell r="J109">
            <v>0.31673012445303173</v>
          </cell>
        </row>
        <row r="112">
          <cell r="A112" t="str">
            <v>Source:  Company Documents;  Bear, Stearns &amp; Co. estimates</v>
          </cell>
        </row>
      </sheetData>
      <sheetData sheetId="6" refreshError="1">
        <row r="3">
          <cell r="A3" t="str">
            <v>Viacom - Cable Networks Revenue and EBITDA Summary ($ in millions)</v>
          </cell>
        </row>
        <row r="4">
          <cell r="B4">
            <v>2000</v>
          </cell>
          <cell r="C4">
            <v>2001</v>
          </cell>
          <cell r="D4" t="str">
            <v>2002E</v>
          </cell>
          <cell r="E4" t="str">
            <v>2003E</v>
          </cell>
          <cell r="F4" t="str">
            <v>2004E</v>
          </cell>
          <cell r="G4" t="str">
            <v>2005E</v>
          </cell>
        </row>
        <row r="5">
          <cell r="A5" t="str">
            <v>Revenue:</v>
          </cell>
        </row>
        <row r="6">
          <cell r="A6" t="str">
            <v xml:space="preserve">   MTV</v>
          </cell>
          <cell r="B6">
            <v>769.22499999999991</v>
          </cell>
          <cell r="C6">
            <v>735.97739999999999</v>
          </cell>
          <cell r="D6">
            <v>758.3302329600001</v>
          </cell>
          <cell r="E6">
            <v>831.50080415692821</v>
          </cell>
          <cell r="F6">
            <v>897.57560855656129</v>
          </cell>
          <cell r="G6">
            <v>964.90696901992578</v>
          </cell>
        </row>
        <row r="7">
          <cell r="A7" t="str">
            <v xml:space="preserve">   VH-1</v>
          </cell>
          <cell r="B7">
            <v>304.301875</v>
          </cell>
          <cell r="C7">
            <v>300.79148999999995</v>
          </cell>
          <cell r="D7">
            <v>315.90439982750001</v>
          </cell>
          <cell r="E7">
            <v>351.67036930173907</v>
          </cell>
          <cell r="F7">
            <v>389.32635100664493</v>
          </cell>
          <cell r="G7">
            <v>428.54129828204998</v>
          </cell>
        </row>
        <row r="8">
          <cell r="A8" t="str">
            <v xml:space="preserve">   Nickelodeon &amp; Nick at Nite</v>
          </cell>
          <cell r="B8">
            <v>799.95839999999998</v>
          </cell>
          <cell r="C8">
            <v>756.16890000000001</v>
          </cell>
          <cell r="D8">
            <v>775.5579891750001</v>
          </cell>
          <cell r="E8">
            <v>841.86282197629475</v>
          </cell>
          <cell r="F8">
            <v>905.73664806633269</v>
          </cell>
          <cell r="G8">
            <v>969.97773577140708</v>
          </cell>
        </row>
        <row r="9">
          <cell r="A9" t="str">
            <v xml:space="preserve">   TV Land</v>
          </cell>
          <cell r="B9">
            <v>65.333749999999995</v>
          </cell>
          <cell r="C9">
            <v>81.326624999999993</v>
          </cell>
          <cell r="D9">
            <v>93.483495000000005</v>
          </cell>
          <cell r="E9">
            <v>107.76304796400001</v>
          </cell>
          <cell r="F9">
            <v>120.53807638139524</v>
          </cell>
          <cell r="G9">
            <v>133.16851245577317</v>
          </cell>
        </row>
        <row r="10">
          <cell r="A10" t="str">
            <v xml:space="preserve">   International </v>
          </cell>
          <cell r="B10">
            <v>595.26179400000001</v>
          </cell>
          <cell r="C10">
            <v>636.93011958</v>
          </cell>
          <cell r="D10">
            <v>668.77662555899997</v>
          </cell>
          <cell r="E10">
            <v>722.27875560372001</v>
          </cell>
          <cell r="F10">
            <v>780.06105605201765</v>
          </cell>
          <cell r="G10">
            <v>842.46594053617912</v>
          </cell>
        </row>
        <row r="11">
          <cell r="A11" t="str">
            <v xml:space="preserve">   Showtime</v>
          </cell>
          <cell r="B11">
            <v>803.84</v>
          </cell>
          <cell r="C11">
            <v>1008.1458231286122</v>
          </cell>
          <cell r="D11">
            <v>1081.5141765707435</v>
          </cell>
          <cell r="E11">
            <v>1156.9748395775307</v>
          </cell>
          <cell r="F11">
            <v>1234.5624535633124</v>
          </cell>
          <cell r="G11">
            <v>1317.4657034310742</v>
          </cell>
        </row>
        <row r="12">
          <cell r="A12" t="str">
            <v xml:space="preserve">   TNN</v>
          </cell>
          <cell r="B12">
            <v>419.19063749999998</v>
          </cell>
          <cell r="C12">
            <v>402.49081256250008</v>
          </cell>
          <cell r="D12">
            <v>408.83633626017757</v>
          </cell>
          <cell r="E12">
            <v>446.57597603271472</v>
          </cell>
          <cell r="F12">
            <v>481.82435020720982</v>
          </cell>
          <cell r="G12">
            <v>519.96392122288228</v>
          </cell>
        </row>
        <row r="13">
          <cell r="A13" t="str">
            <v xml:space="preserve">   Country Music Television</v>
          </cell>
          <cell r="B13">
            <v>134.75615999999999</v>
          </cell>
          <cell r="C13">
            <v>126.65406000000002</v>
          </cell>
          <cell r="D13">
            <v>141.42726950400004</v>
          </cell>
          <cell r="E13">
            <v>162.43294110912007</v>
          </cell>
          <cell r="F13">
            <v>186.58852650884165</v>
          </cell>
          <cell r="G13">
            <v>214.36959080152457</v>
          </cell>
        </row>
        <row r="14">
          <cell r="A14" t="str">
            <v xml:space="preserve">   BET</v>
          </cell>
          <cell r="B14">
            <v>211.2355</v>
          </cell>
          <cell r="C14">
            <v>225.29507500000005</v>
          </cell>
          <cell r="D14">
            <v>258.48188997</v>
          </cell>
          <cell r="E14">
            <v>291.78882565383003</v>
          </cell>
          <cell r="F14">
            <v>326.66125646568491</v>
          </cell>
          <cell r="G14">
            <v>365.73733643801592</v>
          </cell>
        </row>
        <row r="15">
          <cell r="A15" t="str">
            <v xml:space="preserve">   BET on Jazz</v>
          </cell>
          <cell r="B15">
            <v>8.1999999999999993</v>
          </cell>
          <cell r="C15">
            <v>8.1999999999999993</v>
          </cell>
          <cell r="D15">
            <v>10.66</v>
          </cell>
          <cell r="E15">
            <v>12.258999999999999</v>
          </cell>
          <cell r="F15">
            <v>14.097849999999998</v>
          </cell>
          <cell r="G15">
            <v>16.212527499999997</v>
          </cell>
        </row>
        <row r="16">
          <cell r="A16" t="str">
            <v>Total Revenue</v>
          </cell>
          <cell r="B16">
            <v>4111.3031164999993</v>
          </cell>
          <cell r="C16">
            <v>4281.9803052711122</v>
          </cell>
          <cell r="D16">
            <v>4512.9724148264213</v>
          </cell>
          <cell r="E16">
            <v>4925.1073813758776</v>
          </cell>
          <cell r="F16">
            <v>5336.9721768080017</v>
          </cell>
          <cell r="G16">
            <v>5772.8095354588304</v>
          </cell>
        </row>
        <row r="18">
          <cell r="A18" t="str">
            <v>EBITDA:</v>
          </cell>
        </row>
        <row r="19">
          <cell r="A19" t="str">
            <v xml:space="preserve">   MTV</v>
          </cell>
          <cell r="B19">
            <v>387.62499999999989</v>
          </cell>
          <cell r="C19">
            <v>373.45740000000001</v>
          </cell>
          <cell r="D19">
            <v>388.55983296000011</v>
          </cell>
          <cell r="E19">
            <v>443.24188415692822</v>
          </cell>
          <cell r="F19">
            <v>489.90374255656127</v>
          </cell>
          <cell r="G19">
            <v>536.85150971992573</v>
          </cell>
        </row>
        <row r="20">
          <cell r="A20" t="str">
            <v xml:space="preserve">   VH-1</v>
          </cell>
          <cell r="B20">
            <v>154.50187499999998</v>
          </cell>
          <cell r="C20">
            <v>158.48148999999995</v>
          </cell>
          <cell r="D20">
            <v>168.61354982750004</v>
          </cell>
          <cell r="E20">
            <v>197.0149768017391</v>
          </cell>
          <cell r="F20">
            <v>226.93818888164495</v>
          </cell>
          <cell r="G20">
            <v>258.03372805079999</v>
          </cell>
        </row>
        <row r="21">
          <cell r="A21" t="str">
            <v xml:space="preserve">   Nickelodeon &amp; Nick at Nite</v>
          </cell>
          <cell r="B21">
            <v>343.20839999999998</v>
          </cell>
          <cell r="C21">
            <v>322.25640000000004</v>
          </cell>
          <cell r="D21">
            <v>328.62811417500012</v>
          </cell>
          <cell r="E21">
            <v>383.75970010129481</v>
          </cell>
          <cell r="F21">
            <v>436.18094814445777</v>
          </cell>
          <cell r="G21">
            <v>491.03092185109466</v>
          </cell>
        </row>
        <row r="22">
          <cell r="A22" t="str">
            <v xml:space="preserve">   TV Land</v>
          </cell>
          <cell r="B22">
            <v>32.933749999999996</v>
          </cell>
          <cell r="C22">
            <v>50.546624999999992</v>
          </cell>
          <cell r="D22">
            <v>61.780095000000003</v>
          </cell>
          <cell r="E22">
            <v>73.840409964000003</v>
          </cell>
          <cell r="F22">
            <v>84.580080101395239</v>
          </cell>
          <cell r="G22">
            <v>95.412616361773161</v>
          </cell>
        </row>
        <row r="23">
          <cell r="A23" t="str">
            <v xml:space="preserve">   International </v>
          </cell>
          <cell r="B23">
            <v>59.625</v>
          </cell>
          <cell r="C23">
            <v>137.13749999999999</v>
          </cell>
          <cell r="D23">
            <v>246.8475</v>
          </cell>
          <cell r="E23">
            <v>345.5865</v>
          </cell>
          <cell r="F23">
            <v>449.26245</v>
          </cell>
          <cell r="G23">
            <v>561.57806249999999</v>
          </cell>
        </row>
        <row r="24">
          <cell r="A24" t="str">
            <v xml:space="preserve">   Showtime</v>
          </cell>
          <cell r="B24">
            <v>174.68000000000006</v>
          </cell>
          <cell r="C24">
            <v>378.9858231286122</v>
          </cell>
          <cell r="D24">
            <v>420.89617657074359</v>
          </cell>
          <cell r="E24">
            <v>469.93211957753078</v>
          </cell>
          <cell r="F24">
            <v>520.03802476331248</v>
          </cell>
          <cell r="G24">
            <v>574.36029747907423</v>
          </cell>
        </row>
        <row r="25">
          <cell r="A25" t="str">
            <v xml:space="preserve">   TNN</v>
          </cell>
          <cell r="B25">
            <v>198.69063749999998</v>
          </cell>
          <cell r="C25">
            <v>197.42581256250008</v>
          </cell>
          <cell r="D25">
            <v>193.51808626017757</v>
          </cell>
          <cell r="E25">
            <v>220.4918135327147</v>
          </cell>
          <cell r="F25">
            <v>244.4359795822098</v>
          </cell>
          <cell r="G25">
            <v>273.08001577288223</v>
          </cell>
        </row>
        <row r="26">
          <cell r="A26" t="str">
            <v xml:space="preserve">   Country Music Television</v>
          </cell>
          <cell r="B26">
            <v>64.744587599999988</v>
          </cell>
          <cell r="C26">
            <v>60.143066220000009</v>
          </cell>
          <cell r="D26">
            <v>74.251165786200033</v>
          </cell>
          <cell r="E26">
            <v>90.554510131074053</v>
          </cell>
          <cell r="F26">
            <v>110.39738967211288</v>
          </cell>
          <cell r="G26">
            <v>134.36889712295937</v>
          </cell>
        </row>
        <row r="27">
          <cell r="A27" t="str">
            <v xml:space="preserve">   BET</v>
          </cell>
          <cell r="B27">
            <v>62.005755999999963</v>
          </cell>
          <cell r="C27">
            <v>82.034520760000021</v>
          </cell>
          <cell r="D27">
            <v>110.92351910279996</v>
          </cell>
          <cell r="E27">
            <v>132.42578511725398</v>
          </cell>
          <cell r="F27">
            <v>156.14280309154853</v>
          </cell>
          <cell r="G27">
            <v>183.28259132768997</v>
          </cell>
        </row>
        <row r="28">
          <cell r="A28" t="str">
            <v xml:space="preserve">   BET on Jazz</v>
          </cell>
          <cell r="B28">
            <v>-2.6</v>
          </cell>
          <cell r="C28">
            <v>-0.8</v>
          </cell>
          <cell r="D28">
            <v>2</v>
          </cell>
          <cell r="E28">
            <v>3.0647499999999996</v>
          </cell>
          <cell r="F28">
            <v>4.5113119999999993</v>
          </cell>
          <cell r="G28">
            <v>6.4850109999999992</v>
          </cell>
        </row>
        <row r="29">
          <cell r="A29" t="str">
            <v xml:space="preserve">Total EBITDA </v>
          </cell>
          <cell r="B29">
            <v>1475.4150060999998</v>
          </cell>
          <cell r="C29">
            <v>1759.6686376711123</v>
          </cell>
          <cell r="D29">
            <v>1996.0180396824214</v>
          </cell>
          <cell r="E29">
            <v>2359.9124493825352</v>
          </cell>
          <cell r="F29">
            <v>2722.3909187932427</v>
          </cell>
          <cell r="G29">
            <v>3114.4836511861999</v>
          </cell>
        </row>
        <row r="30">
          <cell r="A30" t="str">
            <v>Margin %</v>
          </cell>
          <cell r="B30">
            <v>0.35886797063896325</v>
          </cell>
          <cell r="C30">
            <v>0.41094739167878996</v>
          </cell>
          <cell r="D30">
            <v>0.44228456463082383</v>
          </cell>
          <cell r="E30">
            <v>0.47915959321140128</v>
          </cell>
          <cell r="F30">
            <v>0.51010026445771761</v>
          </cell>
          <cell r="G30">
            <v>0.53950916482794664</v>
          </cell>
        </row>
        <row r="32">
          <cell r="A32" t="str">
            <v>Summary Statistics:</v>
          </cell>
        </row>
        <row r="33">
          <cell r="A33" t="str">
            <v>Revenue Growth</v>
          </cell>
          <cell r="C33">
            <v>4.1514134067646369E-2</v>
          </cell>
          <cell r="D33">
            <v>5.3945159269172205E-2</v>
          </cell>
          <cell r="E33">
            <v>9.1322287988172324E-2</v>
          </cell>
          <cell r="F33">
            <v>8.362554631591923E-2</v>
          </cell>
          <cell r="G33">
            <v>8.1663786921126302E-2</v>
          </cell>
        </row>
        <row r="34">
          <cell r="A34" t="str">
            <v>Operating Expense Growth</v>
          </cell>
          <cell r="C34">
            <v>-4.3088491636605886E-2</v>
          </cell>
          <cell r="D34">
            <v>-2.1239613346822894E-3</v>
          </cell>
          <cell r="E34">
            <v>1.9166242076431361E-2</v>
          </cell>
          <cell r="F34">
            <v>1.9252465146202269E-2</v>
          </cell>
          <cell r="G34">
            <v>1.6731025713496717E-2</v>
          </cell>
        </row>
        <row r="35">
          <cell r="A35" t="str">
            <v>EBITDA Growth</v>
          </cell>
          <cell r="C35">
            <v>0.19266011962457052</v>
          </cell>
          <cell r="D35">
            <v>0.13431472093752439</v>
          </cell>
          <cell r="E35">
            <v>0.1823101808027805</v>
          </cell>
          <cell r="F35">
            <v>0.15359826992969539</v>
          </cell>
          <cell r="G35">
            <v>0.14402513969843844</v>
          </cell>
        </row>
        <row r="36">
          <cell r="A36" t="str">
            <v>Incremental EBITDA Margin</v>
          </cell>
          <cell r="C36">
            <v>1.6654459428219872</v>
          </cell>
          <cell r="D36">
            <v>1.0231925344390058</v>
          </cell>
          <cell r="E36">
            <v>0.88294961416831486</v>
          </cell>
          <cell r="F36">
            <v>0.88009092651485055</v>
          </cell>
          <cell r="G36">
            <v>0.89963084763250534</v>
          </cell>
        </row>
        <row r="38">
          <cell r="A38" t="str">
            <v>Source: Bear, Stearns &amp; Co. Inc. estimates</v>
          </cell>
        </row>
      </sheetData>
      <sheetData sheetId="7" refreshError="1">
        <row r="4">
          <cell r="A4" t="str">
            <v>Viacom - Television Revenue and EBITDA Summary ($ in millions)</v>
          </cell>
        </row>
        <row r="5">
          <cell r="C5">
            <v>2000</v>
          </cell>
          <cell r="D5">
            <v>2001</v>
          </cell>
          <cell r="E5" t="str">
            <v>2002E</v>
          </cell>
          <cell r="F5" t="str">
            <v>2003E</v>
          </cell>
          <cell r="G5" t="str">
            <v>2004E</v>
          </cell>
          <cell r="H5" t="str">
            <v>2005E</v>
          </cell>
        </row>
        <row r="6">
          <cell r="A6" t="str">
            <v>Revenue:</v>
          </cell>
        </row>
        <row r="7">
          <cell r="A7" t="str">
            <v>CBS Network</v>
          </cell>
          <cell r="C7">
            <v>3209.2961767250004</v>
          </cell>
          <cell r="D7">
            <v>3316.8119206867004</v>
          </cell>
          <cell r="E7">
            <v>3335.6116078096366</v>
          </cell>
          <cell r="F7">
            <v>3541.4067916072686</v>
          </cell>
          <cell r="G7">
            <v>3686.8452920413747</v>
          </cell>
          <cell r="H7">
            <v>3933.4651393745653</v>
          </cell>
        </row>
        <row r="8">
          <cell r="A8" t="str">
            <v>UPN Network</v>
          </cell>
          <cell r="C8">
            <v>165.60000000000002</v>
          </cell>
          <cell r="D8">
            <v>179.84160000000003</v>
          </cell>
          <cell r="E8">
            <v>190.63209600000005</v>
          </cell>
          <cell r="F8">
            <v>205.88266368000006</v>
          </cell>
          <cell r="G8">
            <v>220.29445013760008</v>
          </cell>
          <cell r="H8">
            <v>235.71506164723209</v>
          </cell>
        </row>
        <row r="9">
          <cell r="A9" t="str">
            <v>TV Stations</v>
          </cell>
          <cell r="C9">
            <v>1512.8486999999996</v>
          </cell>
          <cell r="D9">
            <v>1304.6423525099999</v>
          </cell>
          <cell r="E9">
            <v>1332.1231570883251</v>
          </cell>
          <cell r="F9">
            <v>1529.4077914945728</v>
          </cell>
          <cell r="G9">
            <v>1632.7382073675828</v>
          </cell>
          <cell r="H9">
            <v>1762.1966279435032</v>
          </cell>
        </row>
        <row r="10">
          <cell r="A10" t="str">
            <v>TV Production and Syndication</v>
          </cell>
          <cell r="C10">
            <v>2205.7634029599999</v>
          </cell>
          <cell r="D10">
            <v>2438.5152765893331</v>
          </cell>
          <cell r="E10">
            <v>2287.072983256</v>
          </cell>
          <cell r="F10">
            <v>2442.7363756187997</v>
          </cell>
          <cell r="G10">
            <v>2518.2831505807399</v>
          </cell>
          <cell r="H10">
            <v>2498.7536669938322</v>
          </cell>
        </row>
        <row r="11">
          <cell r="A11" t="str">
            <v>Total Revenue</v>
          </cell>
          <cell r="C11">
            <v>7093.5082796850002</v>
          </cell>
          <cell r="D11">
            <v>7239.8111497860336</v>
          </cell>
          <cell r="E11">
            <v>7145.4398441539624</v>
          </cell>
          <cell r="F11">
            <v>7719.4336224006411</v>
          </cell>
          <cell r="G11">
            <v>8058.1611001272977</v>
          </cell>
          <cell r="H11">
            <v>8430.1304959591325</v>
          </cell>
        </row>
        <row r="13">
          <cell r="A13" t="str">
            <v>EBITDA:</v>
          </cell>
        </row>
        <row r="14">
          <cell r="A14" t="str">
            <v>CBS Network</v>
          </cell>
          <cell r="C14">
            <v>150.63823735000017</v>
          </cell>
          <cell r="D14">
            <v>231.97640191795006</v>
          </cell>
          <cell r="E14">
            <v>205.28395716401221</v>
          </cell>
          <cell r="F14">
            <v>194.21631493581842</v>
          </cell>
          <cell r="G14">
            <v>182.41397186178182</v>
          </cell>
          <cell r="H14">
            <v>174.05518267317652</v>
          </cell>
        </row>
        <row r="15">
          <cell r="A15" t="str">
            <v>UPN Network</v>
          </cell>
          <cell r="C15">
            <v>-111</v>
          </cell>
          <cell r="D15">
            <v>-80</v>
          </cell>
          <cell r="E15">
            <v>-38</v>
          </cell>
          <cell r="F15">
            <v>20</v>
          </cell>
          <cell r="G15">
            <v>35</v>
          </cell>
          <cell r="H15">
            <v>50</v>
          </cell>
        </row>
        <row r="16">
          <cell r="A16" t="str">
            <v>TV Stations</v>
          </cell>
          <cell r="C16">
            <v>680.08914314999981</v>
          </cell>
          <cell r="D16">
            <v>519.91500397477512</v>
          </cell>
          <cell r="E16">
            <v>538.38051506774809</v>
          </cell>
          <cell r="F16">
            <v>618.59960633049786</v>
          </cell>
          <cell r="G16">
            <v>682.40309912239627</v>
          </cell>
          <cell r="H16">
            <v>761.45222965910386</v>
          </cell>
        </row>
        <row r="17">
          <cell r="A17" t="str">
            <v>TV Production and Syndication</v>
          </cell>
          <cell r="C17">
            <v>506.37340295999991</v>
          </cell>
          <cell r="D17">
            <v>571.70572658933327</v>
          </cell>
          <cell r="E17">
            <v>454.93927575599992</v>
          </cell>
          <cell r="F17">
            <v>517.77085510379982</v>
          </cell>
          <cell r="G17">
            <v>579.14327507593998</v>
          </cell>
          <cell r="H17">
            <v>583.93198013835195</v>
          </cell>
        </row>
        <row r="18">
          <cell r="A18" t="str">
            <v>Total EBITDA</v>
          </cell>
          <cell r="C18">
            <v>1226.10078346</v>
          </cell>
          <cell r="D18">
            <v>1243.5971324820584</v>
          </cell>
          <cell r="E18">
            <v>1160.6037479877602</v>
          </cell>
          <cell r="F18">
            <v>1350.5867763701162</v>
          </cell>
          <cell r="G18">
            <v>1478.9603460601181</v>
          </cell>
          <cell r="H18">
            <v>1569.4393924706324</v>
          </cell>
        </row>
        <row r="20">
          <cell r="A20" t="str">
            <v>Revenue Growth:</v>
          </cell>
        </row>
        <row r="21">
          <cell r="A21" t="str">
            <v>CBS Network</v>
          </cell>
          <cell r="D21">
            <v>3.35013467256291E-2</v>
          </cell>
          <cell r="E21">
            <v>5.6679991426960008E-3</v>
          </cell>
          <cell r="F21">
            <v>6.1696386748326892E-2</v>
          </cell>
          <cell r="G21">
            <v>4.1068001783578945E-2</v>
          </cell>
          <cell r="H21">
            <v>6.6891835105084896E-2</v>
          </cell>
        </row>
        <row r="22">
          <cell r="A22" t="str">
            <v>UPN Network</v>
          </cell>
          <cell r="D22">
            <v>8.6000000000000076E-2</v>
          </cell>
          <cell r="E22">
            <v>6.0000000000000053E-2</v>
          </cell>
          <cell r="F22">
            <v>8.0000000000000071E-2</v>
          </cell>
          <cell r="G22">
            <v>7.0000000000000062E-2</v>
          </cell>
          <cell r="H22">
            <v>7.0000000000000062E-2</v>
          </cell>
        </row>
        <row r="23">
          <cell r="A23" t="str">
            <v>TV Stations</v>
          </cell>
          <cell r="D23">
            <v>-0.13762536034832806</v>
          </cell>
          <cell r="E23">
            <v>2.1063860548030666E-2</v>
          </cell>
          <cell r="F23">
            <v>0.14809789421982633</v>
          </cell>
          <cell r="G23">
            <v>6.7562370512074477E-2</v>
          </cell>
          <cell r="H23">
            <v>7.9289147514127523E-2</v>
          </cell>
        </row>
        <row r="24">
          <cell r="A24" t="str">
            <v>TV Production and Syndication</v>
          </cell>
          <cell r="D24">
            <v>0.10551987276468289</v>
          </cell>
          <cell r="E24">
            <v>-6.2104303707766872E-2</v>
          </cell>
          <cell r="F24">
            <v>6.8062275888191692E-2</v>
          </cell>
          <cell r="G24">
            <v>3.0927109333606539E-2</v>
          </cell>
          <cell r="H24">
            <v>-7.7550785273705625E-3</v>
          </cell>
        </row>
        <row r="25">
          <cell r="A25" t="str">
            <v>Total Revenue</v>
          </cell>
          <cell r="D25">
            <v>2.0624895937603638E-2</v>
          </cell>
          <cell r="E25">
            <v>-1.3035050732623121E-2</v>
          </cell>
          <cell r="F25">
            <v>8.0330083349073433E-2</v>
          </cell>
          <cell r="G25">
            <v>4.3879835528829458E-2</v>
          </cell>
          <cell r="H25">
            <v>4.616058070940765E-2</v>
          </cell>
        </row>
        <row r="27">
          <cell r="A27" t="str">
            <v>EBITDA Growth:</v>
          </cell>
        </row>
        <row r="28">
          <cell r="A28" t="str">
            <v>CBS Network</v>
          </cell>
          <cell r="D28">
            <v>0.53995695912827801</v>
          </cell>
          <cell r="E28">
            <v>-0.11506534515255973</v>
          </cell>
          <cell r="F28">
            <v>-5.3913819575054589E-2</v>
          </cell>
          <cell r="G28">
            <v>-6.076906092022627E-2</v>
          </cell>
          <cell r="H28">
            <v>-4.582318505152061E-2</v>
          </cell>
        </row>
        <row r="29">
          <cell r="A29" t="str">
            <v>UPN Network</v>
          </cell>
          <cell r="D29" t="str">
            <v>NM</v>
          </cell>
          <cell r="E29" t="str">
            <v>NM</v>
          </cell>
          <cell r="F29" t="str">
            <v>NM</v>
          </cell>
          <cell r="G29">
            <v>0.75</v>
          </cell>
          <cell r="H29">
            <v>0.4285714285714286</v>
          </cell>
        </row>
        <row r="30">
          <cell r="A30" t="str">
            <v>TV Stations</v>
          </cell>
          <cell r="D30">
            <v>-0.23551932976512291</v>
          </cell>
          <cell r="E30">
            <v>3.5516403550202025E-2</v>
          </cell>
          <cell r="F30">
            <v>0.14900073278590931</v>
          </cell>
          <cell r="G30">
            <v>0.1031418257285639</v>
          </cell>
          <cell r="H30">
            <v>0.11583934867583201</v>
          </cell>
        </row>
        <row r="31">
          <cell r="A31" t="str">
            <v>TV Production and Syndication</v>
          </cell>
          <cell r="D31">
            <v>0.1290200536746875</v>
          </cell>
          <cell r="E31">
            <v>-0.20424222708059181</v>
          </cell>
          <cell r="F31">
            <v>0.13810981530092969</v>
          </cell>
          <cell r="G31">
            <v>0.11853200960845234</v>
          </cell>
          <cell r="H31">
            <v>8.2686016889068625E-3</v>
          </cell>
        </row>
        <row r="32">
          <cell r="A32" t="str">
            <v>Total EBITDA</v>
          </cell>
          <cell r="D32">
            <v>1.4269910971498323E-2</v>
          </cell>
          <cell r="E32">
            <v>-6.6736551835443803E-2</v>
          </cell>
          <cell r="F32">
            <v>0.16369327491122276</v>
          </cell>
          <cell r="G32">
            <v>9.5050219605306019E-2</v>
          </cell>
          <cell r="H32">
            <v>6.1177466083892185E-2</v>
          </cell>
        </row>
        <row r="34">
          <cell r="A34" t="str">
            <v>EBITDA Margins:</v>
          </cell>
        </row>
        <row r="35">
          <cell r="A35" t="str">
            <v>CBS Network</v>
          </cell>
          <cell r="C35">
            <v>4.693809142405872E-2</v>
          </cell>
          <cell r="D35">
            <v>6.9939570727882136E-2</v>
          </cell>
          <cell r="E35">
            <v>6.1543123510957566E-2</v>
          </cell>
          <cell r="F35">
            <v>5.484157182848607E-2</v>
          </cell>
          <cell r="G35">
            <v>4.9476980294115014E-2</v>
          </cell>
          <cell r="H35">
            <v>4.4249834816345139E-2</v>
          </cell>
        </row>
        <row r="36">
          <cell r="A36" t="str">
            <v>UPN Network</v>
          </cell>
          <cell r="C36">
            <v>-0.67028985507246364</v>
          </cell>
          <cell r="D36">
            <v>-0.44483590003647649</v>
          </cell>
          <cell r="E36">
            <v>-0.19933684199747764</v>
          </cell>
          <cell r="F36">
            <v>9.7142710525086565E-2</v>
          </cell>
          <cell r="G36">
            <v>0.15887826487747803</v>
          </cell>
          <cell r="H36">
            <v>0.21212051385511083</v>
          </cell>
        </row>
        <row r="37">
          <cell r="A37" t="str">
            <v>TV Stations</v>
          </cell>
          <cell r="C37">
            <v>0.44954207459741347</v>
          </cell>
          <cell r="D37">
            <v>0.39851151771557258</v>
          </cell>
          <cell r="E37">
            <v>0.40415220785179345</v>
          </cell>
          <cell r="F37">
            <v>0.40447002413005101</v>
          </cell>
          <cell r="G37">
            <v>0.41795010127350135</v>
          </cell>
          <cell r="H37">
            <v>0.43210401017945677</v>
          </cell>
        </row>
        <row r="38">
          <cell r="A38" t="str">
            <v>TV Production and Syndication</v>
          </cell>
          <cell r="C38">
            <v>0.22956832191543194</v>
          </cell>
          <cell r="D38">
            <v>0.23444828583930721</v>
          </cell>
          <cell r="E38">
            <v>0.19891769046579524</v>
          </cell>
          <cell r="F38">
            <v>0.21196346043384928</v>
          </cell>
          <cell r="G38">
            <v>0.22997543979213936</v>
          </cell>
          <cell r="H38">
            <v>0.23368929392742468</v>
          </cell>
        </row>
        <row r="39">
          <cell r="A39" t="str">
            <v>Total EBITDA</v>
          </cell>
          <cell r="C39">
            <v>0.17284829101721261</v>
          </cell>
          <cell r="D39">
            <v>0.17177204028572096</v>
          </cell>
          <cell r="E39">
            <v>0.16242579509465851</v>
          </cell>
          <cell r="F39">
            <v>0.17495930950826696</v>
          </cell>
          <cell r="G39">
            <v>0.18353571338214553</v>
          </cell>
          <cell r="H39">
            <v>0.18617023701150553</v>
          </cell>
        </row>
        <row r="41">
          <cell r="A41" t="str">
            <v>Source: Bear Stearns &amp; Co. estimates</v>
          </cell>
        </row>
        <row r="44">
          <cell r="A44" t="str">
            <v>Viacom - CBS Network Revenue and EBITDA Summary ($ in millions)</v>
          </cell>
        </row>
        <row r="45">
          <cell r="C45">
            <v>2000</v>
          </cell>
          <cell r="D45">
            <v>2001</v>
          </cell>
          <cell r="E45" t="str">
            <v>2002E</v>
          </cell>
          <cell r="F45" t="str">
            <v>2003E</v>
          </cell>
          <cell r="G45" t="str">
            <v>2004E</v>
          </cell>
          <cell r="H45" t="str">
            <v>2005E</v>
          </cell>
        </row>
        <row r="47">
          <cell r="A47" t="str">
            <v>Revenue</v>
          </cell>
          <cell r="C47">
            <v>3209.2961767250004</v>
          </cell>
          <cell r="D47">
            <v>3316.8119206867004</v>
          </cell>
          <cell r="E47">
            <v>3335.6116078096366</v>
          </cell>
          <cell r="F47">
            <v>3541.4067916072686</v>
          </cell>
          <cell r="G47">
            <v>3686.8452920413747</v>
          </cell>
          <cell r="H47">
            <v>3933.4651393745653</v>
          </cell>
        </row>
        <row r="48">
          <cell r="A48" t="str">
            <v>EBITDA</v>
          </cell>
          <cell r="C48">
            <v>150.63823735000017</v>
          </cell>
          <cell r="D48">
            <v>231.97640191795006</v>
          </cell>
          <cell r="E48">
            <v>205.28395716401221</v>
          </cell>
          <cell r="F48">
            <v>194.21631493581842</v>
          </cell>
          <cell r="G48">
            <v>182.41397186178182</v>
          </cell>
          <cell r="H48">
            <v>174.05518267317652</v>
          </cell>
        </row>
        <row r="50">
          <cell r="A50" t="str">
            <v>Summary Statistics:</v>
          </cell>
        </row>
        <row r="51">
          <cell r="A51" t="str">
            <v xml:space="preserve">   Revenue Growth</v>
          </cell>
          <cell r="D51">
            <v>3.35013467256291E-2</v>
          </cell>
          <cell r="E51">
            <v>5.6679991426960008E-3</v>
          </cell>
          <cell r="F51">
            <v>6.1696386748326892E-2</v>
          </cell>
          <cell r="G51">
            <v>4.1068001783578945E-2</v>
          </cell>
          <cell r="H51">
            <v>6.6891835105084896E-2</v>
          </cell>
        </row>
        <row r="52">
          <cell r="A52" t="str">
            <v xml:space="preserve">   EBITDA Growth</v>
          </cell>
          <cell r="D52">
            <v>0.53995695912827801</v>
          </cell>
          <cell r="E52">
            <v>-0.11506534515255973</v>
          </cell>
          <cell r="F52">
            <v>-5.3913819575054589E-2</v>
          </cell>
          <cell r="G52">
            <v>-6.076906092022627E-2</v>
          </cell>
          <cell r="H52">
            <v>-4.582318505152061E-2</v>
          </cell>
        </row>
        <row r="53">
          <cell r="A53" t="str">
            <v xml:space="preserve">   EBITDA Margin</v>
          </cell>
          <cell r="D53">
            <v>6.9939570727882136E-2</v>
          </cell>
          <cell r="E53">
            <v>6.1543123510957566E-2</v>
          </cell>
          <cell r="F53">
            <v>5.484157182848607E-2</v>
          </cell>
          <cell r="G53">
            <v>4.9476980294115014E-2</v>
          </cell>
          <cell r="H53">
            <v>4.4249834816345139E-2</v>
          </cell>
        </row>
        <row r="54">
          <cell r="A54" t="str">
            <v xml:space="preserve">   Incremental EBITDA Margin</v>
          </cell>
          <cell r="D54">
            <v>0.75652329203920743</v>
          </cell>
          <cell r="E54">
            <v>-1.4198345206166945</v>
          </cell>
          <cell r="F54">
            <v>-5.3779889421888112E-2</v>
          </cell>
          <cell r="G54">
            <v>-8.1150060257833112E-2</v>
          </cell>
          <cell r="H54">
            <v>-3.3893416442320363E-2</v>
          </cell>
        </row>
        <row r="56">
          <cell r="A56" t="str">
            <v>Source: Bear Stearns &amp; Co. estimates</v>
          </cell>
        </row>
        <row r="262">
          <cell r="A262" t="str">
            <v>Viacom - UPN Network Revenue and EBITDA Summary ($ in millions)</v>
          </cell>
        </row>
        <row r="263">
          <cell r="C263">
            <v>2000</v>
          </cell>
          <cell r="D263">
            <v>2001</v>
          </cell>
          <cell r="E263" t="str">
            <v>2002E</v>
          </cell>
          <cell r="F263" t="str">
            <v>2003E</v>
          </cell>
          <cell r="G263" t="str">
            <v>2004E</v>
          </cell>
          <cell r="H263" t="str">
            <v>2005E</v>
          </cell>
        </row>
        <row r="265">
          <cell r="A265" t="str">
            <v>Revenue</v>
          </cell>
          <cell r="B265">
            <v>150</v>
          </cell>
          <cell r="C265">
            <v>165.60000000000002</v>
          </cell>
          <cell r="D265">
            <v>179.84160000000003</v>
          </cell>
          <cell r="E265">
            <v>190.63209600000005</v>
          </cell>
          <cell r="F265">
            <v>205.88266368000006</v>
          </cell>
          <cell r="G265">
            <v>220.29445013760008</v>
          </cell>
          <cell r="H265">
            <v>235.71506164723209</v>
          </cell>
        </row>
        <row r="266">
          <cell r="A266" t="str">
            <v>EBITDA</v>
          </cell>
          <cell r="B266">
            <v>-170.2</v>
          </cell>
          <cell r="C266">
            <v>-111</v>
          </cell>
          <cell r="D266">
            <v>-80</v>
          </cell>
          <cell r="E266">
            <v>-38</v>
          </cell>
          <cell r="F266">
            <v>20</v>
          </cell>
          <cell r="G266">
            <v>35</v>
          </cell>
          <cell r="H266">
            <v>50</v>
          </cell>
        </row>
        <row r="268">
          <cell r="A268" t="str">
            <v>Summary Statistics:</v>
          </cell>
        </row>
        <row r="269">
          <cell r="A269" t="str">
            <v xml:space="preserve">   Revenue Growth</v>
          </cell>
          <cell r="C269">
            <v>0.104</v>
          </cell>
          <cell r="D269">
            <v>8.5999999999999993E-2</v>
          </cell>
          <cell r="E269">
            <v>0.06</v>
          </cell>
          <cell r="F269">
            <v>0.08</v>
          </cell>
          <cell r="G269">
            <v>7.0000000000000007E-2</v>
          </cell>
          <cell r="H269">
            <v>7.0000000000000007E-2</v>
          </cell>
        </row>
        <row r="270">
          <cell r="A270" t="str">
            <v xml:space="preserve">   EBITDA Growth</v>
          </cell>
          <cell r="C270" t="str">
            <v>NM</v>
          </cell>
          <cell r="D270" t="str">
            <v>NM</v>
          </cell>
          <cell r="E270" t="str">
            <v>NM</v>
          </cell>
          <cell r="F270" t="str">
            <v>NM</v>
          </cell>
          <cell r="G270">
            <v>0.75</v>
          </cell>
          <cell r="H270">
            <v>0.4285714285714286</v>
          </cell>
        </row>
        <row r="271">
          <cell r="A271" t="str">
            <v xml:space="preserve">   EBITDA Margin</v>
          </cell>
          <cell r="C271" t="str">
            <v>NM</v>
          </cell>
          <cell r="D271" t="str">
            <v>NM</v>
          </cell>
          <cell r="E271" t="str">
            <v>NM</v>
          </cell>
          <cell r="F271">
            <v>9.7142710525086565E-2</v>
          </cell>
          <cell r="G271">
            <v>0.15887826487747803</v>
          </cell>
          <cell r="H271">
            <v>0.21212051385511083</v>
          </cell>
        </row>
        <row r="272">
          <cell r="A272" t="str">
            <v xml:space="preserve">   Incremental EBITDA Margin</v>
          </cell>
          <cell r="C272" t="str">
            <v>NM</v>
          </cell>
          <cell r="D272" t="str">
            <v>NM</v>
          </cell>
          <cell r="E272" t="str">
            <v>NM</v>
          </cell>
          <cell r="F272" t="str">
            <v>NM</v>
          </cell>
          <cell r="G272">
            <v>1.0408147556259266</v>
          </cell>
          <cell r="H272">
            <v>0.97272407067843658</v>
          </cell>
        </row>
        <row r="274">
          <cell r="A274" t="str">
            <v>Source: Bear, Stearns &amp; Co. estimates</v>
          </cell>
        </row>
      </sheetData>
      <sheetData sheetId="8"/>
      <sheetData sheetId="9" refreshError="1">
        <row r="3">
          <cell r="A3" t="str">
            <v>Viacom - Syndication Revenue and EBITDA Summary ($ in millions)</v>
          </cell>
        </row>
        <row r="4">
          <cell r="B4">
            <v>2000</v>
          </cell>
          <cell r="C4">
            <v>2001</v>
          </cell>
          <cell r="D4" t="str">
            <v>2002E</v>
          </cell>
          <cell r="E4" t="str">
            <v>2003E</v>
          </cell>
          <cell r="F4" t="str">
            <v>2004E</v>
          </cell>
          <cell r="G4" t="str">
            <v>2005E</v>
          </cell>
        </row>
        <row r="5">
          <cell r="A5" t="str">
            <v>Revenue:</v>
          </cell>
        </row>
        <row r="6">
          <cell r="A6" t="str">
            <v>Paramount Television</v>
          </cell>
          <cell r="B6">
            <v>1394.1</v>
          </cell>
          <cell r="C6">
            <v>1695.6883333333333</v>
          </cell>
          <cell r="D6">
            <v>1545.3301999999999</v>
          </cell>
          <cell r="E6">
            <v>1670.0903960000001</v>
          </cell>
          <cell r="F6">
            <v>1713.6086483900003</v>
          </cell>
          <cell r="G6">
            <v>1660.6152708941004</v>
          </cell>
        </row>
        <row r="7">
          <cell r="A7" t="str">
            <v>CBS Enterprises</v>
          </cell>
          <cell r="B7">
            <v>811.66340295999998</v>
          </cell>
          <cell r="C7">
            <v>742.82694325599994</v>
          </cell>
          <cell r="D7">
            <v>741.74278325600005</v>
          </cell>
          <cell r="E7">
            <v>772.64597961879986</v>
          </cell>
          <cell r="F7">
            <v>804.67450219073976</v>
          </cell>
          <cell r="G7">
            <v>838.13839609973184</v>
          </cell>
        </row>
        <row r="8">
          <cell r="A8" t="str">
            <v>Total Revenue</v>
          </cell>
          <cell r="B8">
            <v>2205.7634029599999</v>
          </cell>
          <cell r="C8">
            <v>2438.5152765893331</v>
          </cell>
          <cell r="D8">
            <v>2287.072983256</v>
          </cell>
          <cell r="E8">
            <v>2442.7363756187997</v>
          </cell>
          <cell r="F8">
            <v>2518.2831505807399</v>
          </cell>
          <cell r="G8">
            <v>2498.7536669938322</v>
          </cell>
        </row>
        <row r="10">
          <cell r="A10" t="str">
            <v>EBITDA:</v>
          </cell>
        </row>
        <row r="11">
          <cell r="A11" t="str">
            <v>Paramount Television</v>
          </cell>
          <cell r="B11">
            <v>256.7399999999999</v>
          </cell>
          <cell r="C11">
            <v>344.05278333333337</v>
          </cell>
          <cell r="D11">
            <v>250.58729249999993</v>
          </cell>
          <cell r="E11">
            <v>297.36935348500003</v>
          </cell>
          <cell r="F11">
            <v>342.02364726520028</v>
          </cell>
          <cell r="G11">
            <v>329.13048752442023</v>
          </cell>
        </row>
        <row r="12">
          <cell r="A12" t="str">
            <v>CBS Enterprises</v>
          </cell>
          <cell r="B12">
            <v>249.63340296000001</v>
          </cell>
          <cell r="C12">
            <v>227.6529432559999</v>
          </cell>
          <cell r="D12">
            <v>204.35198325599998</v>
          </cell>
          <cell r="E12">
            <v>220.40150161879978</v>
          </cell>
          <cell r="F12">
            <v>237.11962781073973</v>
          </cell>
          <cell r="G12">
            <v>254.80149261393171</v>
          </cell>
        </row>
        <row r="13">
          <cell r="A13" t="str">
            <v>Total EBITDA</v>
          </cell>
          <cell r="B13">
            <v>506.37340295999991</v>
          </cell>
          <cell r="C13">
            <v>571.70572658933327</v>
          </cell>
          <cell r="D13">
            <v>454.93927575599992</v>
          </cell>
          <cell r="E13">
            <v>517.77085510379982</v>
          </cell>
          <cell r="F13">
            <v>579.14327507593998</v>
          </cell>
          <cell r="G13">
            <v>583.93198013835195</v>
          </cell>
        </row>
        <row r="14">
          <cell r="A14" t="str">
            <v>Margin %</v>
          </cell>
          <cell r="B14">
            <v>0.22956832191543194</v>
          </cell>
          <cell r="C14">
            <v>0.23444828583930721</v>
          </cell>
          <cell r="D14">
            <v>0.19891769046579524</v>
          </cell>
          <cell r="E14">
            <v>0.21196346043384928</v>
          </cell>
          <cell r="F14">
            <v>0.22997543979213936</v>
          </cell>
          <cell r="G14">
            <v>0.23368929392742468</v>
          </cell>
        </row>
        <row r="16">
          <cell r="A16" t="str">
            <v>Percent Change:</v>
          </cell>
        </row>
        <row r="17">
          <cell r="A17" t="str">
            <v>Revenue</v>
          </cell>
          <cell r="C17">
            <v>0.10551987276468289</v>
          </cell>
          <cell r="D17">
            <v>-6.2104303707766872E-2</v>
          </cell>
          <cell r="E17">
            <v>6.8062275888191692E-2</v>
          </cell>
          <cell r="F17">
            <v>3.0927109333606539E-2</v>
          </cell>
          <cell r="G17">
            <v>-7.7550785273705625E-3</v>
          </cell>
        </row>
        <row r="18">
          <cell r="A18" t="str">
            <v>EBITDA</v>
          </cell>
          <cell r="C18">
            <v>0.1290200536746875</v>
          </cell>
          <cell r="D18">
            <v>-0.20424222708059181</v>
          </cell>
          <cell r="E18">
            <v>0.13810981530092969</v>
          </cell>
          <cell r="F18">
            <v>0.11853200960845234</v>
          </cell>
          <cell r="G18">
            <v>8.2686016889068625E-3</v>
          </cell>
        </row>
        <row r="20">
          <cell r="A20" t="str">
            <v>Source:  Bear, Stearns &amp; Co. Inc.</v>
          </cell>
        </row>
      </sheetData>
      <sheetData sheetId="10" refreshError="1">
        <row r="4">
          <cell r="A4" t="str">
            <v>Viacom - Filmed Entertainment Revenue and EBITDA Summary ($ in millions)</v>
          </cell>
        </row>
        <row r="5">
          <cell r="B5" t="str">
            <v>1999P</v>
          </cell>
          <cell r="C5">
            <v>2000</v>
          </cell>
          <cell r="D5">
            <v>2001</v>
          </cell>
          <cell r="E5" t="str">
            <v>2002E</v>
          </cell>
          <cell r="F5" t="str">
            <v>2003E</v>
          </cell>
          <cell r="G5" t="str">
            <v>2004E</v>
          </cell>
          <cell r="H5" t="str">
            <v>2005E</v>
          </cell>
        </row>
        <row r="6">
          <cell r="A6" t="str">
            <v>Revenue:</v>
          </cell>
        </row>
        <row r="7">
          <cell r="A7" t="str">
            <v xml:space="preserve">   Feature Films</v>
          </cell>
          <cell r="B7">
            <v>1913.8267448000001</v>
          </cell>
          <cell r="C7">
            <v>1969.4745448640001</v>
          </cell>
          <cell r="D7">
            <v>2169.3886412968004</v>
          </cell>
          <cell r="E7">
            <v>2259.5774078332006</v>
          </cell>
          <cell r="F7">
            <v>2410.6527520522445</v>
          </cell>
          <cell r="G7">
            <v>2573.3664394464104</v>
          </cell>
          <cell r="H7">
            <v>2764.8173260696435</v>
          </cell>
        </row>
        <row r="8">
          <cell r="A8" t="str">
            <v xml:space="preserve">      New Media/Consumer/Other</v>
          </cell>
          <cell r="B8">
            <v>40</v>
          </cell>
          <cell r="C8">
            <v>42.400000000000006</v>
          </cell>
          <cell r="D8">
            <v>44.94400000000001</v>
          </cell>
          <cell r="E8">
            <v>46.292320000000011</v>
          </cell>
          <cell r="F8">
            <v>47.681089600000014</v>
          </cell>
          <cell r="G8">
            <v>49.111522288000018</v>
          </cell>
          <cell r="H8">
            <v>50.584867956640018</v>
          </cell>
        </row>
        <row r="9">
          <cell r="A9" t="str">
            <v xml:space="preserve">      Theaters</v>
          </cell>
          <cell r="B9">
            <v>227</v>
          </cell>
          <cell r="C9">
            <v>233.81</v>
          </cell>
          <cell r="D9">
            <v>245.50050000000002</v>
          </cell>
          <cell r="E9">
            <v>260.23053000000004</v>
          </cell>
          <cell r="F9">
            <v>275.84436180000006</v>
          </cell>
          <cell r="G9">
            <v>292.39502350800007</v>
          </cell>
          <cell r="H9">
            <v>309.93872491848009</v>
          </cell>
        </row>
        <row r="10">
          <cell r="A10" t="str">
            <v xml:space="preserve">      Music Publishing</v>
          </cell>
          <cell r="B10">
            <v>34</v>
          </cell>
          <cell r="C10">
            <v>35.36</v>
          </cell>
          <cell r="D10">
            <v>36.7744</v>
          </cell>
          <cell r="E10">
            <v>38.245376</v>
          </cell>
          <cell r="F10">
            <v>39.775191040000003</v>
          </cell>
          <cell r="G10">
            <v>41.366198681600004</v>
          </cell>
          <cell r="H10">
            <v>43.020846628864007</v>
          </cell>
        </row>
        <row r="11">
          <cell r="A11" t="str">
            <v xml:space="preserve">   Other</v>
          </cell>
          <cell r="B11">
            <v>301</v>
          </cell>
          <cell r="C11">
            <v>311.57000000000005</v>
          </cell>
          <cell r="D11">
            <v>327.21890000000002</v>
          </cell>
          <cell r="E11">
            <v>344.76822600000008</v>
          </cell>
          <cell r="F11">
            <v>363.30064244000005</v>
          </cell>
          <cell r="G11">
            <v>382.87274447760007</v>
          </cell>
          <cell r="H11">
            <v>403.54443950398411</v>
          </cell>
        </row>
        <row r="12">
          <cell r="A12" t="str">
            <v>Total Feature Films &amp; Other</v>
          </cell>
          <cell r="B12">
            <v>2214.8267448000001</v>
          </cell>
          <cell r="C12">
            <v>2281.0445448640003</v>
          </cell>
          <cell r="D12">
            <v>2496.6075412968003</v>
          </cell>
          <cell r="E12">
            <v>2604.3456338332007</v>
          </cell>
          <cell r="F12">
            <v>2773.9533944922446</v>
          </cell>
          <cell r="G12">
            <v>2956.2391839240104</v>
          </cell>
          <cell r="H12">
            <v>3168.3617655736275</v>
          </cell>
        </row>
        <row r="13">
          <cell r="A13" t="str">
            <v>Theme Parks</v>
          </cell>
          <cell r="B13">
            <v>450</v>
          </cell>
          <cell r="C13">
            <v>477</v>
          </cell>
          <cell r="D13">
            <v>453.15</v>
          </cell>
          <cell r="E13">
            <v>462.21299999999997</v>
          </cell>
          <cell r="F13">
            <v>489.94578000000001</v>
          </cell>
          <cell r="G13">
            <v>519.34252680000009</v>
          </cell>
          <cell r="H13">
            <v>550.50307840800008</v>
          </cell>
        </row>
        <row r="14">
          <cell r="A14" t="str">
            <v>Total Entertainment</v>
          </cell>
          <cell r="B14">
            <v>2664.8267448000001</v>
          </cell>
          <cell r="C14">
            <v>2758.0445448640003</v>
          </cell>
          <cell r="D14">
            <v>2949.7575412968004</v>
          </cell>
          <cell r="E14">
            <v>3066.5586338332005</v>
          </cell>
          <cell r="F14">
            <v>3263.8991744922446</v>
          </cell>
          <cell r="G14">
            <v>3475.5817107240105</v>
          </cell>
          <cell r="H14">
            <v>3718.8648439816275</v>
          </cell>
        </row>
        <row r="16">
          <cell r="A16" t="str">
            <v>EBITDA:</v>
          </cell>
        </row>
        <row r="17">
          <cell r="A17" t="str">
            <v xml:space="preserve">   Feature Films</v>
          </cell>
          <cell r="B17">
            <v>181.81437095920006</v>
          </cell>
          <cell r="C17">
            <v>233.27440831802562</v>
          </cell>
          <cell r="D17">
            <v>217.63531645441526</v>
          </cell>
          <cell r="E17">
            <v>366.35393969425502</v>
          </cell>
          <cell r="F17">
            <v>395.870047321014</v>
          </cell>
          <cell r="G17">
            <v>428.04034833373544</v>
          </cell>
          <cell r="H17">
            <v>465.06931741083451</v>
          </cell>
        </row>
        <row r="18">
          <cell r="A18" t="str">
            <v xml:space="preserve">      New Media/Consumer/Other</v>
          </cell>
          <cell r="B18">
            <v>8</v>
          </cell>
          <cell r="C18">
            <v>0</v>
          </cell>
          <cell r="D18">
            <v>0</v>
          </cell>
          <cell r="E18">
            <v>7</v>
          </cell>
          <cell r="F18">
            <v>7.5600000000000005</v>
          </cell>
          <cell r="G18">
            <v>8.1648000000000014</v>
          </cell>
          <cell r="H18">
            <v>8.8179840000000027</v>
          </cell>
        </row>
        <row r="19">
          <cell r="A19" t="str">
            <v xml:space="preserve">      Theaters</v>
          </cell>
          <cell r="B19">
            <v>22</v>
          </cell>
          <cell r="C19">
            <v>22.68</v>
          </cell>
          <cell r="D19">
            <v>24.494400000000002</v>
          </cell>
          <cell r="E19">
            <v>26.209008000000004</v>
          </cell>
          <cell r="F19">
            <v>28.043638560000005</v>
          </cell>
          <cell r="G19">
            <v>30.287129644800007</v>
          </cell>
          <cell r="H19">
            <v>32.710100016384011</v>
          </cell>
        </row>
        <row r="20">
          <cell r="A20" t="str">
            <v xml:space="preserve">      Music Publishing</v>
          </cell>
          <cell r="B20">
            <v>2.9098314488348436</v>
          </cell>
          <cell r="C20">
            <v>4.2159999999999975</v>
          </cell>
          <cell r="D20">
            <v>4.4254400000000018</v>
          </cell>
          <cell r="E20">
            <v>4.602457600000001</v>
          </cell>
          <cell r="F20">
            <v>4.7865559040000036</v>
          </cell>
          <cell r="G20">
            <v>4.9780181401600032</v>
          </cell>
          <cell r="H20">
            <v>5.1771388657664019</v>
          </cell>
        </row>
        <row r="21">
          <cell r="A21" t="str">
            <v xml:space="preserve">   Other</v>
          </cell>
          <cell r="B21">
            <v>25</v>
          </cell>
          <cell r="C21">
            <v>26.895999999999997</v>
          </cell>
          <cell r="D21">
            <v>28.919840000000004</v>
          </cell>
          <cell r="E21">
            <v>37.811465600000005</v>
          </cell>
          <cell r="F21">
            <v>40.390194464000011</v>
          </cell>
          <cell r="G21">
            <v>43.429947784960014</v>
          </cell>
          <cell r="H21">
            <v>46.705222882150416</v>
          </cell>
        </row>
        <row r="22">
          <cell r="A22" t="str">
            <v>Total Feature Films &amp; Other</v>
          </cell>
          <cell r="B22">
            <v>206.81437095920006</v>
          </cell>
          <cell r="C22">
            <v>260.17040831802564</v>
          </cell>
          <cell r="D22">
            <v>246.55515645441525</v>
          </cell>
          <cell r="E22">
            <v>404.16540529425504</v>
          </cell>
          <cell r="F22">
            <v>436.26024178501399</v>
          </cell>
          <cell r="G22">
            <v>471.47029611869544</v>
          </cell>
          <cell r="H22">
            <v>511.77454029298491</v>
          </cell>
        </row>
        <row r="23">
          <cell r="A23" t="str">
            <v>Theme Parks</v>
          </cell>
          <cell r="B23">
            <v>111</v>
          </cell>
          <cell r="C23">
            <v>109.185</v>
          </cell>
          <cell r="D23">
            <v>70.622399999999971</v>
          </cell>
          <cell r="E23">
            <v>62.471657999999991</v>
          </cell>
          <cell r="F23">
            <v>66.219957480000005</v>
          </cell>
          <cell r="G23">
            <v>70.193154928800084</v>
          </cell>
          <cell r="H23">
            <v>74.404744224528031</v>
          </cell>
        </row>
        <row r="24">
          <cell r="A24" t="str">
            <v>Total Entertainment</v>
          </cell>
          <cell r="B24">
            <v>317.81437095920006</v>
          </cell>
          <cell r="C24">
            <v>369.35540831802564</v>
          </cell>
          <cell r="D24">
            <v>317.17755645441525</v>
          </cell>
          <cell r="E24">
            <v>466.63706329425503</v>
          </cell>
          <cell r="F24">
            <v>502.48019926501399</v>
          </cell>
          <cell r="G24">
            <v>541.66345104749553</v>
          </cell>
          <cell r="H24">
            <v>586.179284517513</v>
          </cell>
        </row>
        <row r="25">
          <cell r="A25" t="str">
            <v>Margin %</v>
          </cell>
          <cell r="C25">
            <v>0.13391930489514217</v>
          </cell>
          <cell r="D25">
            <v>0.10752665329740106</v>
          </cell>
          <cell r="E25">
            <v>0.15216962041614654</v>
          </cell>
          <cell r="F25">
            <v>0.15395089504968651</v>
          </cell>
          <cell r="G25">
            <v>0.15584828559092048</v>
          </cell>
          <cell r="H25">
            <v>0.15762317511112242</v>
          </cell>
        </row>
        <row r="27">
          <cell r="A27" t="str">
            <v>Summary Statistics:</v>
          </cell>
        </row>
        <row r="28">
          <cell r="A28" t="str">
            <v>Total Entertainment Revenue Growth</v>
          </cell>
          <cell r="D28">
            <v>6.9510478643213247E-2</v>
          </cell>
          <cell r="E28">
            <v>3.9596845130888569E-2</v>
          </cell>
          <cell r="F28">
            <v>6.4352443316033403E-2</v>
          </cell>
          <cell r="G28">
            <v>6.4855721612386175E-2</v>
          </cell>
          <cell r="H28">
            <v>6.9997817201926216E-2</v>
          </cell>
        </row>
        <row r="29">
          <cell r="A29" t="str">
            <v>Total Entertainment Oper. Expense Growth</v>
          </cell>
          <cell r="D29">
            <v>0.1021023809942363</v>
          </cell>
          <cell r="E29">
            <v>-1.2405478462753972E-2</v>
          </cell>
          <cell r="F29">
            <v>6.2116260166574122E-2</v>
          </cell>
          <cell r="G29">
            <v>6.2467624796085142E-2</v>
          </cell>
          <cell r="H29">
            <v>6.7748070053429199E-2</v>
          </cell>
        </row>
        <row r="30">
          <cell r="A30" t="str">
            <v>Total Entertainment EBITDA Growth</v>
          </cell>
          <cell r="D30">
            <v>-0.14126732867191094</v>
          </cell>
          <cell r="E30">
            <v>0.47121715833421551</v>
          </cell>
          <cell r="F30">
            <v>7.6811592542011198E-2</v>
          </cell>
          <cell r="G30">
            <v>7.797969320939524E-2</v>
          </cell>
          <cell r="H30">
            <v>8.2183565060427455E-2</v>
          </cell>
        </row>
        <row r="31">
          <cell r="A31" t="str">
            <v>Total Entertainment EBITDA Margin</v>
          </cell>
          <cell r="D31">
            <v>0.10752665329740106</v>
          </cell>
          <cell r="E31">
            <v>0.15216962041614654</v>
          </cell>
          <cell r="F31">
            <v>0.15395089504968651</v>
          </cell>
          <cell r="G31">
            <v>0.15584828559092048</v>
          </cell>
          <cell r="H31">
            <v>0.15762317511112242</v>
          </cell>
        </row>
        <row r="32">
          <cell r="A32" t="str">
            <v>Incremental EBITDA Margin</v>
          </cell>
          <cell r="D32">
            <v>-0.27216648236938884</v>
          </cell>
          <cell r="E32">
            <v>1.2796070960831289</v>
          </cell>
          <cell r="F32">
            <v>0.18163087954992016</v>
          </cell>
          <cell r="G32">
            <v>0.18510384692094192</v>
          </cell>
          <cell r="H32">
            <v>0.18297953036834178</v>
          </cell>
        </row>
        <row r="34">
          <cell r="A34" t="str">
            <v>Source: Bear, Stearns &amp; Co. Inc. estimates</v>
          </cell>
        </row>
        <row r="42">
          <cell r="A42" t="str">
            <v>Filmed Entertainment:  Theatrical Product ($ mil)</v>
          </cell>
        </row>
        <row r="43">
          <cell r="B43" t="str">
            <v>1999P</v>
          </cell>
          <cell r="C43">
            <v>2000</v>
          </cell>
          <cell r="D43">
            <v>2001</v>
          </cell>
          <cell r="E43" t="str">
            <v>2002E</v>
          </cell>
          <cell r="F43" t="str">
            <v>2003E</v>
          </cell>
          <cell r="G43" t="str">
            <v>2004E</v>
          </cell>
          <cell r="H43" t="str">
            <v>2005E</v>
          </cell>
        </row>
        <row r="44">
          <cell r="A44" t="str">
            <v>SUMMARY STATISTICS</v>
          </cell>
        </row>
        <row r="45">
          <cell r="A45" t="str">
            <v>Domestic Box Office (1)</v>
          </cell>
          <cell r="B45">
            <v>7367</v>
          </cell>
          <cell r="C45">
            <v>7456.4</v>
          </cell>
          <cell r="D45">
            <v>7680.0919999999996</v>
          </cell>
          <cell r="E45">
            <v>7910.4947599999996</v>
          </cell>
          <cell r="F45">
            <v>8147.8096028</v>
          </cell>
          <cell r="G45">
            <v>8392.2438908839995</v>
          </cell>
          <cell r="H45">
            <v>8644.0112076105197</v>
          </cell>
        </row>
        <row r="46">
          <cell r="A46" t="str">
            <v>International Box Office</v>
          </cell>
          <cell r="B46">
            <v>7435</v>
          </cell>
          <cell r="C46">
            <v>7918.2749999999996</v>
          </cell>
          <cell r="D46">
            <v>8076.6404999999995</v>
          </cell>
          <cell r="E46">
            <v>8318.9397150000004</v>
          </cell>
          <cell r="F46">
            <v>8568.5079064500005</v>
          </cell>
          <cell r="G46">
            <v>8825.5631436435015</v>
          </cell>
          <cell r="H46">
            <v>9090.3300379528064</v>
          </cell>
        </row>
        <row r="47">
          <cell r="A47" t="str">
            <v xml:space="preserve">  Total Box Office</v>
          </cell>
          <cell r="B47">
            <v>14802</v>
          </cell>
          <cell r="C47">
            <v>15374.674999999999</v>
          </cell>
          <cell r="D47">
            <v>15756.732499999998</v>
          </cell>
          <cell r="E47">
            <v>16229.434475</v>
          </cell>
          <cell r="F47">
            <v>16716.317509250002</v>
          </cell>
          <cell r="G47">
            <v>17217.807034527501</v>
          </cell>
          <cell r="H47">
            <v>17734.341245563326</v>
          </cell>
        </row>
        <row r="48">
          <cell r="A48" t="str">
            <v>Par Share of US Box Office</v>
          </cell>
          <cell r="B48">
            <v>9.5100000000000004E-2</v>
          </cell>
          <cell r="C48">
            <v>0.1086</v>
          </cell>
          <cell r="D48">
            <v>0.11</v>
          </cell>
          <cell r="E48">
            <v>0.11</v>
          </cell>
          <cell r="F48">
            <v>0.1125</v>
          </cell>
          <cell r="G48">
            <v>0.115</v>
          </cell>
          <cell r="H48">
            <v>0.11700000000000001</v>
          </cell>
        </row>
        <row r="49">
          <cell r="A49" t="str">
            <v>Par Share of Intl Box Off.</v>
          </cell>
          <cell r="B49">
            <v>6.5000000000000002E-2</v>
          </cell>
          <cell r="C49">
            <v>6.2E-2</v>
          </cell>
          <cell r="D49">
            <v>6.9699999999999998E-2</v>
          </cell>
          <cell r="E49">
            <v>6.5000000000000002E-2</v>
          </cell>
          <cell r="F49">
            <v>6.5000000000000002E-2</v>
          </cell>
          <cell r="G49">
            <v>6.5000000000000002E-2</v>
          </cell>
          <cell r="H49">
            <v>6.7000000000000004E-2</v>
          </cell>
        </row>
        <row r="50">
          <cell r="A50" t="str">
            <v>Par Split of US Box Office</v>
          </cell>
          <cell r="B50">
            <v>0.52</v>
          </cell>
          <cell r="C50">
            <v>0.52</v>
          </cell>
          <cell r="D50">
            <v>0.52</v>
          </cell>
          <cell r="E50">
            <v>0.52</v>
          </cell>
          <cell r="F50">
            <v>0.52</v>
          </cell>
          <cell r="G50">
            <v>0.52</v>
          </cell>
          <cell r="H50">
            <v>0.52</v>
          </cell>
        </row>
        <row r="51">
          <cell r="A51" t="str">
            <v>Par Split of Intl. Box Office</v>
          </cell>
          <cell r="B51">
            <v>0.48</v>
          </cell>
          <cell r="C51">
            <v>0.48</v>
          </cell>
          <cell r="D51">
            <v>0.48</v>
          </cell>
          <cell r="E51">
            <v>0.48</v>
          </cell>
          <cell r="F51">
            <v>0.48</v>
          </cell>
          <cell r="G51">
            <v>0.48</v>
          </cell>
          <cell r="H51">
            <v>0.48</v>
          </cell>
        </row>
        <row r="53">
          <cell r="A53" t="str">
            <v>THEATRICAL MARKET</v>
          </cell>
        </row>
        <row r="54">
          <cell r="A54" t="str">
            <v xml:space="preserve">   Domestic Revenue</v>
          </cell>
          <cell r="B54">
            <v>364.31288400000005</v>
          </cell>
          <cell r="C54">
            <v>421.07782080000004</v>
          </cell>
          <cell r="D54">
            <v>439.30126239999998</v>
          </cell>
          <cell r="E54">
            <v>452.48030027200002</v>
          </cell>
          <cell r="F54">
            <v>476.64686176380002</v>
          </cell>
          <cell r="G54">
            <v>501.85618467486324</v>
          </cell>
          <cell r="H54">
            <v>525.90164187102403</v>
          </cell>
        </row>
        <row r="55">
          <cell r="A55" t="str">
            <v xml:space="preserve">      Percent of Total Film Revenues</v>
          </cell>
          <cell r="B55">
            <v>0.19035834094693441</v>
          </cell>
          <cell r="C55">
            <v>0.21380211381664602</v>
          </cell>
          <cell r="D55">
            <v>0.20250002882719892</v>
          </cell>
          <cell r="E55">
            <v>0.2002499665217938</v>
          </cell>
          <cell r="F55">
            <v>0.19772522664577863</v>
          </cell>
          <cell r="G55">
            <v>0.19501932448564299</v>
          </cell>
          <cell r="H55">
            <v>0.19021207546417734</v>
          </cell>
        </row>
        <row r="56">
          <cell r="A56" t="str">
            <v xml:space="preserve">   Foreign Revenue</v>
          </cell>
          <cell r="B56">
            <v>231.97200000000001</v>
          </cell>
          <cell r="C56">
            <v>235.64786399999997</v>
          </cell>
          <cell r="D56">
            <v>270.21208456799997</v>
          </cell>
          <cell r="E56">
            <v>259.55091910800002</v>
          </cell>
          <cell r="F56">
            <v>267.33744668124001</v>
          </cell>
          <cell r="G56">
            <v>275.35757008167724</v>
          </cell>
          <cell r="H56">
            <v>292.34501402056225</v>
          </cell>
        </row>
        <row r="57">
          <cell r="A57" t="str">
            <v xml:space="preserve">      Percent of Total Film Revenues</v>
          </cell>
          <cell r="B57">
            <v>0.1212084639480998</v>
          </cell>
          <cell r="C57">
            <v>0.11965011917240716</v>
          </cell>
          <cell r="D57">
            <v>0.1245567896061605</v>
          </cell>
          <cell r="E57">
            <v>0.11486701814605847</v>
          </cell>
          <cell r="F57">
            <v>0.11089836412716408</v>
          </cell>
          <cell r="G57">
            <v>0.10700286047909792</v>
          </cell>
          <cell r="H57">
            <v>0.10573755136153914</v>
          </cell>
        </row>
        <row r="58">
          <cell r="A58" t="str">
            <v>Total Theatrical Rentals</v>
          </cell>
          <cell r="B58">
            <v>596.28488400000003</v>
          </cell>
          <cell r="C58">
            <v>656.72568479999995</v>
          </cell>
          <cell r="D58">
            <v>709.51334696799995</v>
          </cell>
          <cell r="E58">
            <v>712.03121938000004</v>
          </cell>
          <cell r="F58">
            <v>743.98430844504003</v>
          </cell>
          <cell r="G58">
            <v>777.21375475654054</v>
          </cell>
          <cell r="H58">
            <v>818.24665589158622</v>
          </cell>
        </row>
        <row r="60">
          <cell r="A60" t="str">
            <v>EBITDA</v>
          </cell>
          <cell r="B60">
            <v>-53.665639560000002</v>
          </cell>
          <cell r="C60">
            <v>-44.197638587039997</v>
          </cell>
          <cell r="D60">
            <v>-126.29337576030399</v>
          </cell>
          <cell r="E60">
            <v>-36.313592188379999</v>
          </cell>
          <cell r="F60">
            <v>-37.943199730697039</v>
          </cell>
          <cell r="G60">
            <v>-39.637901492583566</v>
          </cell>
          <cell r="H60">
            <v>-41.730579450470891</v>
          </cell>
        </row>
        <row r="61">
          <cell r="A61" t="str">
            <v>Margin %</v>
          </cell>
          <cell r="B61">
            <v>-0.09</v>
          </cell>
          <cell r="C61">
            <v>-6.7299999999999999E-2</v>
          </cell>
          <cell r="D61">
            <v>-0.17799999999999999</v>
          </cell>
          <cell r="E61">
            <v>-5.0999999999999997E-2</v>
          </cell>
          <cell r="F61">
            <v>-5.0999999999999997E-2</v>
          </cell>
          <cell r="G61">
            <v>-5.0999999999999997E-2</v>
          </cell>
          <cell r="H61">
            <v>-5.0999999999999997E-2</v>
          </cell>
        </row>
        <row r="62">
          <cell r="A62" t="str">
            <v>Percentage of Profitable Films</v>
          </cell>
          <cell r="D62" t="str">
            <v>75%</v>
          </cell>
        </row>
        <row r="64">
          <cell r="A64" t="str">
            <v>HOME VIDEO MARKET</v>
          </cell>
        </row>
        <row r="65">
          <cell r="A65" t="str">
            <v xml:space="preserve">   Domestic Revenue</v>
          </cell>
          <cell r="B65">
            <v>437.17546080000005</v>
          </cell>
          <cell r="C65">
            <v>446.34249004800006</v>
          </cell>
          <cell r="D65">
            <v>502.13530130400005</v>
          </cell>
          <cell r="E65">
            <v>552.34883143440015</v>
          </cell>
          <cell r="F65">
            <v>607.58371457784017</v>
          </cell>
          <cell r="G65">
            <v>668.34208603562422</v>
          </cell>
          <cell r="H65">
            <v>735.17629463918672</v>
          </cell>
        </row>
        <row r="66">
          <cell r="A66" t="str">
            <v xml:space="preserve">      Percent of Total Film Revenues</v>
          </cell>
          <cell r="B66">
            <v>0.22843000913632128</v>
          </cell>
          <cell r="C66">
            <v>0.22663024064564477</v>
          </cell>
          <cell r="D66">
            <v>0.23146396719577064</v>
          </cell>
          <cell r="E66">
            <v>0.24444784653961893</v>
          </cell>
          <cell r="F66">
            <v>0.25204115941650662</v>
          </cell>
          <cell r="G66">
            <v>0.25971508596319448</v>
          </cell>
          <cell r="H66">
            <v>0.26590411153285293</v>
          </cell>
        </row>
        <row r="67">
          <cell r="A67" t="str">
            <v xml:space="preserve">   International Revenue</v>
          </cell>
          <cell r="B67">
            <v>278.3664</v>
          </cell>
          <cell r="C67">
            <v>246.01637001599997</v>
          </cell>
          <cell r="D67">
            <v>297.23329302479999</v>
          </cell>
          <cell r="E67">
            <v>285.50601101880005</v>
          </cell>
          <cell r="F67">
            <v>294.07119134936403</v>
          </cell>
          <cell r="G67">
            <v>302.893327089845</v>
          </cell>
          <cell r="H67">
            <v>321.5795154226185</v>
          </cell>
        </row>
        <row r="68">
          <cell r="A68" t="str">
            <v xml:space="preserve">      Percent of Total Film Revenues</v>
          </cell>
          <cell r="B68">
            <v>0.14545015673771974</v>
          </cell>
          <cell r="C68">
            <v>0.12491472441599308</v>
          </cell>
          <cell r="D68">
            <v>0.13701246856677657</v>
          </cell>
          <cell r="E68">
            <v>0.12635371996066433</v>
          </cell>
          <cell r="F68">
            <v>0.12198820053988051</v>
          </cell>
          <cell r="G68">
            <v>0.11770314652700772</v>
          </cell>
          <cell r="H68">
            <v>0.11631130649769307</v>
          </cell>
        </row>
        <row r="69">
          <cell r="A69" t="str">
            <v>Total Gross Home Video Rev.</v>
          </cell>
          <cell r="B69">
            <v>715.54186079999999</v>
          </cell>
          <cell r="C69">
            <v>692.35886006400005</v>
          </cell>
          <cell r="D69">
            <v>799.3685943288001</v>
          </cell>
          <cell r="E69">
            <v>837.85484245320026</v>
          </cell>
          <cell r="F69">
            <v>901.65490592720425</v>
          </cell>
          <cell r="G69">
            <v>971.23541312546922</v>
          </cell>
          <cell r="H69">
            <v>1056.7558100618053</v>
          </cell>
        </row>
        <row r="70">
          <cell r="A70" t="str">
            <v>Less Distrib. Fee to Partner</v>
          </cell>
          <cell r="B70">
            <v>-35.777093040000004</v>
          </cell>
          <cell r="C70">
            <v>-34.617943003200004</v>
          </cell>
          <cell r="D70">
            <v>-39.968429716440006</v>
          </cell>
          <cell r="E70">
            <v>-41.892742122660017</v>
          </cell>
          <cell r="F70">
            <v>-45.082745296360216</v>
          </cell>
          <cell r="G70">
            <v>-48.561770656273467</v>
          </cell>
          <cell r="H70">
            <v>-52.837790503090268</v>
          </cell>
        </row>
        <row r="71">
          <cell r="A71" t="str">
            <v>Net Revenue</v>
          </cell>
          <cell r="B71">
            <v>679.76476776000004</v>
          </cell>
          <cell r="C71">
            <v>657.74091706080003</v>
          </cell>
          <cell r="D71">
            <v>759.40016461236007</v>
          </cell>
          <cell r="E71">
            <v>795.96210033054024</v>
          </cell>
          <cell r="F71">
            <v>856.572160630844</v>
          </cell>
          <cell r="G71">
            <v>922.67364246919578</v>
          </cell>
          <cell r="H71">
            <v>1003.9180195587151</v>
          </cell>
        </row>
        <row r="73">
          <cell r="A73" t="str">
            <v>EBITDA</v>
          </cell>
          <cell r="B73">
            <v>115.56001051920002</v>
          </cell>
          <cell r="C73">
            <v>119.7088469050656</v>
          </cell>
          <cell r="D73">
            <v>167.06803621471923</v>
          </cell>
          <cell r="E73">
            <v>198.99052508263506</v>
          </cell>
          <cell r="F73">
            <v>214.143040157711</v>
          </cell>
          <cell r="G73">
            <v>230.66841061729895</v>
          </cell>
          <cell r="H73">
            <v>250.97950488967876</v>
          </cell>
        </row>
        <row r="74">
          <cell r="A74" t="str">
            <v>Margin %</v>
          </cell>
          <cell r="B74">
            <v>0.17</v>
          </cell>
          <cell r="C74">
            <v>0.182</v>
          </cell>
          <cell r="D74">
            <v>0.22</v>
          </cell>
          <cell r="E74">
            <v>0.25</v>
          </cell>
          <cell r="F74">
            <v>0.25</v>
          </cell>
          <cell r="G74">
            <v>0.25</v>
          </cell>
          <cell r="H74">
            <v>0.25</v>
          </cell>
        </row>
        <row r="76">
          <cell r="A76" t="str">
            <v>PAY TELEVISION MARKET</v>
          </cell>
        </row>
        <row r="77">
          <cell r="A77" t="str">
            <v xml:space="preserve">   Domestic</v>
          </cell>
          <cell r="B77">
            <v>182</v>
          </cell>
          <cell r="C77">
            <v>186.54999999999998</v>
          </cell>
          <cell r="D77">
            <v>195.8775</v>
          </cell>
          <cell r="E77">
            <v>207.63015000000001</v>
          </cell>
          <cell r="F77">
            <v>220.08795900000004</v>
          </cell>
          <cell r="G77">
            <v>233.29323654000007</v>
          </cell>
          <cell r="H77">
            <v>247.29083073240008</v>
          </cell>
        </row>
        <row r="78">
          <cell r="A78" t="str">
            <v xml:space="preserve">   Foreign</v>
          </cell>
          <cell r="B78">
            <v>202</v>
          </cell>
          <cell r="C78">
            <v>206.04</v>
          </cell>
          <cell r="D78">
            <v>222.5232</v>
          </cell>
          <cell r="E78">
            <v>240.32505600000002</v>
          </cell>
          <cell r="F78">
            <v>259.55106048000005</v>
          </cell>
          <cell r="G78">
            <v>280.31514531840008</v>
          </cell>
          <cell r="H78">
            <v>302.74035694387209</v>
          </cell>
        </row>
        <row r="79">
          <cell r="A79" t="str">
            <v>Total Pay Television Rev.</v>
          </cell>
          <cell r="B79">
            <v>384</v>
          </cell>
          <cell r="C79">
            <v>392.59</v>
          </cell>
          <cell r="D79">
            <v>418.40070000000003</v>
          </cell>
          <cell r="E79">
            <v>447.95520600000003</v>
          </cell>
          <cell r="F79">
            <v>479.63901948000012</v>
          </cell>
          <cell r="G79">
            <v>513.60838185840021</v>
          </cell>
          <cell r="H79">
            <v>550.03118767627211</v>
          </cell>
        </row>
        <row r="80">
          <cell r="A80" t="str">
            <v xml:space="preserve">      Percent of Total Film Revenues</v>
          </cell>
          <cell r="B80">
            <v>0.20064512163567294</v>
          </cell>
          <cell r="C80">
            <v>0.19933743293296022</v>
          </cell>
          <cell r="D80">
            <v>0.19286571895660506</v>
          </cell>
          <cell r="E80">
            <v>0.19824733795225996</v>
          </cell>
          <cell r="F80">
            <v>0.19896644967703139</v>
          </cell>
          <cell r="G80">
            <v>0.19958618173667061</v>
          </cell>
          <cell r="H80">
            <v>0.19893943172664322</v>
          </cell>
        </row>
        <row r="83">
          <cell r="A83" t="str">
            <v>EBITDA</v>
          </cell>
          <cell r="B83">
            <v>88.320000000000007</v>
          </cell>
          <cell r="C83">
            <v>109.9252</v>
          </cell>
          <cell r="D83">
            <v>117.15219600000002</v>
          </cell>
          <cell r="E83">
            <v>134.38656180000001</v>
          </cell>
          <cell r="F83">
            <v>143.89170584400003</v>
          </cell>
          <cell r="G83">
            <v>154.08251455752006</v>
          </cell>
          <cell r="H83">
            <v>165.00935630288163</v>
          </cell>
        </row>
        <row r="84">
          <cell r="A84" t="str">
            <v>Margin %</v>
          </cell>
          <cell r="B84">
            <v>0.23</v>
          </cell>
          <cell r="C84">
            <v>0.28000000000000003</v>
          </cell>
          <cell r="D84">
            <v>0.28000000000000003</v>
          </cell>
          <cell r="E84">
            <v>0.3</v>
          </cell>
          <cell r="F84">
            <v>0.3</v>
          </cell>
          <cell r="G84">
            <v>0.3</v>
          </cell>
          <cell r="H84">
            <v>0.3</v>
          </cell>
        </row>
        <row r="86">
          <cell r="A86" t="str">
            <v>PAY-PER-VIEW MARKET</v>
          </cell>
        </row>
        <row r="87">
          <cell r="A87" t="str">
            <v>Revenue</v>
          </cell>
          <cell r="B87">
            <v>27</v>
          </cell>
          <cell r="C87">
            <v>29.160000000000004</v>
          </cell>
          <cell r="D87">
            <v>33.533999999999999</v>
          </cell>
          <cell r="E87">
            <v>38.564099999999996</v>
          </cell>
          <cell r="F87">
            <v>44.348714999999991</v>
          </cell>
          <cell r="G87">
            <v>51.001022249999984</v>
          </cell>
          <cell r="H87">
            <v>58.651175587499978</v>
          </cell>
        </row>
        <row r="88">
          <cell r="A88" t="str">
            <v xml:space="preserve">      Percent of Total Film Revenues</v>
          </cell>
          <cell r="B88">
            <v>1.4107860115008253E-2</v>
          </cell>
          <cell r="C88">
            <v>1.4805979633523831E-2</v>
          </cell>
          <cell r="D88">
            <v>1.5457811183133283E-2</v>
          </cell>
          <cell r="E88">
            <v>1.7066952371851098E-2</v>
          </cell>
          <cell r="F88">
            <v>1.8396973584123597E-2</v>
          </cell>
          <cell r="G88">
            <v>1.9818795126966628E-2</v>
          </cell>
          <cell r="H88">
            <v>2.1213399899687478E-2</v>
          </cell>
        </row>
        <row r="89">
          <cell r="A89" t="str">
            <v>EBITDA</v>
          </cell>
          <cell r="B89">
            <v>4.8599999999999994</v>
          </cell>
          <cell r="C89">
            <v>6.1236000000000006</v>
          </cell>
          <cell r="D89">
            <v>11.736899999999999</v>
          </cell>
          <cell r="E89">
            <v>13.497434999999998</v>
          </cell>
          <cell r="F89">
            <v>15.522050249999996</v>
          </cell>
          <cell r="G89">
            <v>17.850357787499995</v>
          </cell>
          <cell r="H89">
            <v>20.527911455624992</v>
          </cell>
        </row>
        <row r="90">
          <cell r="A90" t="str">
            <v>Margin %</v>
          </cell>
          <cell r="B90">
            <v>0.18</v>
          </cell>
          <cell r="C90">
            <v>0.21</v>
          </cell>
          <cell r="D90">
            <v>0.35</v>
          </cell>
          <cell r="E90">
            <v>0.35</v>
          </cell>
          <cell r="F90">
            <v>0.35</v>
          </cell>
          <cell r="G90">
            <v>0.35</v>
          </cell>
          <cell r="H90">
            <v>0.35</v>
          </cell>
        </row>
        <row r="92">
          <cell r="A92" t="str">
            <v>BROADCAST/BASIC CABLE/LIBRARY</v>
          </cell>
        </row>
        <row r="93">
          <cell r="A93" t="str">
            <v>Revenue</v>
          </cell>
          <cell r="B93">
            <v>191</v>
          </cell>
          <cell r="C93">
            <v>198.64000000000001</v>
          </cell>
          <cell r="D93">
            <v>208.57200000000003</v>
          </cell>
          <cell r="E93">
            <v>223.17204000000004</v>
          </cell>
          <cell r="F93">
            <v>241.02580320000007</v>
          </cell>
          <cell r="G93">
            <v>260.30786745600011</v>
          </cell>
          <cell r="H93">
            <v>281.13249685248013</v>
          </cell>
        </row>
        <row r="94">
          <cell r="A94" t="str">
            <v>EBITDA</v>
          </cell>
          <cell r="B94">
            <v>26.740000000000002</v>
          </cell>
          <cell r="C94">
            <v>41.714400000000005</v>
          </cell>
          <cell r="D94">
            <v>47.971560000000011</v>
          </cell>
          <cell r="E94">
            <v>55.79301000000001</v>
          </cell>
          <cell r="F94">
            <v>60.256450800000017</v>
          </cell>
          <cell r="G94">
            <v>65.076966864000028</v>
          </cell>
          <cell r="H94">
            <v>70.283124213120033</v>
          </cell>
        </row>
        <row r="95">
          <cell r="A95" t="str">
            <v>Margin %</v>
          </cell>
          <cell r="B95">
            <v>0.14000000000000001</v>
          </cell>
          <cell r="C95">
            <v>0.21</v>
          </cell>
          <cell r="D95">
            <v>0.23</v>
          </cell>
          <cell r="E95">
            <v>0.25</v>
          </cell>
          <cell r="F95">
            <v>0.25</v>
          </cell>
          <cell r="G95">
            <v>0.25</v>
          </cell>
          <cell r="H95">
            <v>0.25</v>
          </cell>
        </row>
        <row r="97">
          <cell r="A97" t="str">
            <v>TOTAL FEATURE FILM PRODUCT</v>
          </cell>
        </row>
        <row r="98">
          <cell r="A98" t="str">
            <v xml:space="preserve">   Domestic Revenue</v>
          </cell>
          <cell r="B98">
            <v>1201.4883448</v>
          </cell>
          <cell r="C98">
            <v>1281.7703108480002</v>
          </cell>
          <cell r="D98">
            <v>1379.4200637040003</v>
          </cell>
          <cell r="E98">
            <v>1474.1954217064003</v>
          </cell>
          <cell r="F98">
            <v>1589.6930535416404</v>
          </cell>
          <cell r="G98">
            <v>1714.8003969564879</v>
          </cell>
          <cell r="H98">
            <v>1848.1524396825907</v>
          </cell>
        </row>
        <row r="99">
          <cell r="A99" t="str">
            <v xml:space="preserve">   International Revenue</v>
          </cell>
          <cell r="B99">
            <v>712.33839999999998</v>
          </cell>
          <cell r="C99">
            <v>687.70423401599987</v>
          </cell>
          <cell r="D99">
            <v>789.96857759279999</v>
          </cell>
          <cell r="E99">
            <v>785.38198612680014</v>
          </cell>
          <cell r="F99">
            <v>820.95969851060408</v>
          </cell>
          <cell r="G99">
            <v>858.56604248992221</v>
          </cell>
          <cell r="H99">
            <v>916.66488638705277</v>
          </cell>
        </row>
        <row r="100">
          <cell r="A100" t="str">
            <v>Total Revenue</v>
          </cell>
          <cell r="B100">
            <v>1913.8267448000001</v>
          </cell>
          <cell r="C100">
            <v>1969.4745448640001</v>
          </cell>
          <cell r="D100">
            <v>2169.3886412968004</v>
          </cell>
          <cell r="E100">
            <v>2259.5774078332006</v>
          </cell>
          <cell r="F100">
            <v>2410.6527520522445</v>
          </cell>
          <cell r="G100">
            <v>2573.3664394464104</v>
          </cell>
          <cell r="H100">
            <v>2764.8173260696435</v>
          </cell>
        </row>
        <row r="101">
          <cell r="A101" t="str">
            <v>Check</v>
          </cell>
          <cell r="B101">
            <v>1913.8267448000001</v>
          </cell>
          <cell r="C101">
            <v>1969.4745448640001</v>
          </cell>
          <cell r="D101">
            <v>2169.3886412968004</v>
          </cell>
          <cell r="E101">
            <v>2259.5774078332006</v>
          </cell>
          <cell r="F101">
            <v>2410.6527520522445</v>
          </cell>
          <cell r="G101">
            <v>2573.3664394464104</v>
          </cell>
          <cell r="H101">
            <v>2764.8173260696435</v>
          </cell>
        </row>
        <row r="102">
          <cell r="A102" t="str">
            <v>Total EBITDA</v>
          </cell>
          <cell r="B102">
            <v>181.81437095920006</v>
          </cell>
          <cell r="C102">
            <v>233.27440831802562</v>
          </cell>
          <cell r="D102">
            <v>217.63531645441526</v>
          </cell>
          <cell r="E102">
            <v>366.35393969425502</v>
          </cell>
          <cell r="F102">
            <v>395.870047321014</v>
          </cell>
          <cell r="G102">
            <v>428.04034833373544</v>
          </cell>
          <cell r="H102">
            <v>465.06931741083451</v>
          </cell>
        </row>
        <row r="103">
          <cell r="A103" t="str">
            <v>Margin %</v>
          </cell>
          <cell r="B103">
            <v>9.5000433792244932E-2</v>
          </cell>
          <cell r="C103">
            <v>0.11844499789365601</v>
          </cell>
          <cell r="D103">
            <v>0.10032103621798208</v>
          </cell>
          <cell r="E103">
            <v>0.16213383016852098</v>
          </cell>
          <cell r="F103">
            <v>0.16421695202015332</v>
          </cell>
          <cell r="G103">
            <v>0.16633478301901561</v>
          </cell>
          <cell r="H103">
            <v>0.16820978117637844</v>
          </cell>
        </row>
        <row r="105">
          <cell r="A105" t="str">
            <v>(1)  Includes Canada.</v>
          </cell>
        </row>
        <row r="106">
          <cell r="A106" t="str">
            <v>Dom Theat</v>
          </cell>
          <cell r="E106">
            <v>0.14000000000000001</v>
          </cell>
        </row>
        <row r="107">
          <cell r="A107" t="str">
            <v>Intl Theat</v>
          </cell>
          <cell r="E107">
            <v>0.13</v>
          </cell>
        </row>
        <row r="108">
          <cell r="A108" t="str">
            <v>Dom Home Video</v>
          </cell>
          <cell r="E108">
            <v>0.23</v>
          </cell>
        </row>
        <row r="109">
          <cell r="A109" t="str">
            <v>Intl Home Video</v>
          </cell>
          <cell r="E109">
            <v>0.22</v>
          </cell>
        </row>
        <row r="110">
          <cell r="A110" t="str">
            <v>Domes TV / Other</v>
          </cell>
          <cell r="E110">
            <v>0.15</v>
          </cell>
        </row>
        <row r="111">
          <cell r="A111" t="str">
            <v>Intl TV / Other</v>
          </cell>
          <cell r="E111">
            <v>0.14000000000000001</v>
          </cell>
        </row>
        <row r="113">
          <cell r="A113" t="str">
            <v>PERCENT CHANGE:</v>
          </cell>
        </row>
        <row r="114">
          <cell r="A114" t="str">
            <v>Theatrical Revenues</v>
          </cell>
          <cell r="C114">
            <v>0.10136228910340761</v>
          </cell>
          <cell r="D114">
            <v>8.0380078607822369E-2</v>
          </cell>
          <cell r="E114">
            <v>3.5487315675735154E-3</v>
          </cell>
          <cell r="F114">
            <v>4.4875966383697508E-2</v>
          </cell>
          <cell r="G114">
            <v>4.4664176292846136E-2</v>
          </cell>
          <cell r="H114">
            <v>5.2794872561022999E-2</v>
          </cell>
        </row>
        <row r="115">
          <cell r="A115" t="str">
            <v>Theatrical EBITDA</v>
          </cell>
          <cell r="C115">
            <v>-0.17642575492600732</v>
          </cell>
          <cell r="D115">
            <v>1.85746885575323</v>
          </cell>
          <cell r="E115">
            <v>-0.71246637466322338</v>
          </cell>
          <cell r="F115">
            <v>4.4875966383697508E-2</v>
          </cell>
          <cell r="G115">
            <v>4.4664176292846136E-2</v>
          </cell>
          <cell r="H115">
            <v>5.2794872561022776E-2</v>
          </cell>
        </row>
        <row r="116">
          <cell r="A116" t="str">
            <v>Home Video Revenues</v>
          </cell>
          <cell r="C116">
            <v>-3.2399223589910653E-2</v>
          </cell>
          <cell r="D116">
            <v>0.15455819292167106</v>
          </cell>
          <cell r="E116">
            <v>4.814580957701442E-2</v>
          </cell>
          <cell r="F116">
            <v>7.6146917391084479E-2</v>
          </cell>
          <cell r="G116">
            <v>7.7169776087130382E-2</v>
          </cell>
          <cell r="H116">
            <v>8.8053211178872104E-2</v>
          </cell>
        </row>
        <row r="117">
          <cell r="A117" t="str">
            <v>Home Video EBITDA</v>
          </cell>
          <cell r="C117">
            <v>3.5902007686095416E-2</v>
          </cell>
          <cell r="D117">
            <v>0.39561979364158062</v>
          </cell>
          <cell r="E117">
            <v>0.19107478361024377</v>
          </cell>
          <cell r="F117">
            <v>7.6146917391084479E-2</v>
          </cell>
          <cell r="G117">
            <v>7.7169776087130382E-2</v>
          </cell>
          <cell r="H117">
            <v>8.8053211178872104E-2</v>
          </cell>
        </row>
        <row r="118">
          <cell r="A118" t="str">
            <v>Total Revenues</v>
          </cell>
          <cell r="C118">
            <v>2.9076717741142843E-2</v>
          </cell>
          <cell r="D118">
            <v>0.10150631139363386</v>
          </cell>
          <cell r="E118">
            <v>4.1573356114968707E-2</v>
          </cell>
          <cell r="F118">
            <v>6.6859999438530382E-2</v>
          </cell>
          <cell r="G118">
            <v>6.7497770989888073E-2</v>
          </cell>
          <cell r="H118">
            <v>7.439705581316991E-2</v>
          </cell>
        </row>
        <row r="119">
          <cell r="A119" t="str">
            <v>Total EBITDA</v>
          </cell>
          <cell r="C119">
            <v>0.28303613783298465</v>
          </cell>
          <cell r="D119">
            <v>-6.7041609820694181E-2</v>
          </cell>
          <cell r="E119">
            <v>0.68333864954766921</v>
          </cell>
          <cell r="F119">
            <v>8.0567190437182079E-2</v>
          </cell>
          <cell r="G119">
            <v>8.1264801998607084E-2</v>
          </cell>
          <cell r="H119">
            <v>8.6508127612839658E-2</v>
          </cell>
        </row>
        <row r="164">
          <cell r="A164" t="str">
            <v>Viacom - Theme Parks Revenue and EBITDA Summary ($ in millions)</v>
          </cell>
        </row>
        <row r="165">
          <cell r="B165" t="str">
            <v>1999P</v>
          </cell>
          <cell r="C165">
            <v>2000</v>
          </cell>
          <cell r="D165">
            <v>2001</v>
          </cell>
          <cell r="E165" t="str">
            <v>2002E</v>
          </cell>
          <cell r="F165" t="str">
            <v>2003E</v>
          </cell>
          <cell r="G165" t="str">
            <v>2004E</v>
          </cell>
          <cell r="H165" t="str">
            <v>2005E</v>
          </cell>
        </row>
        <row r="166">
          <cell r="A166" t="str">
            <v>Revenues</v>
          </cell>
          <cell r="B166">
            <v>450</v>
          </cell>
          <cell r="C166">
            <v>477</v>
          </cell>
          <cell r="D166">
            <v>453.15</v>
          </cell>
          <cell r="E166">
            <v>462.21299999999997</v>
          </cell>
          <cell r="F166">
            <v>489.94578000000001</v>
          </cell>
          <cell r="G166">
            <v>519.34252680000009</v>
          </cell>
          <cell r="H166">
            <v>550.50307840800008</v>
          </cell>
        </row>
        <row r="167">
          <cell r="A167" t="str">
            <v>Operating Expenses</v>
          </cell>
          <cell r="B167">
            <v>-339</v>
          </cell>
          <cell r="C167">
            <v>-367.815</v>
          </cell>
          <cell r="D167">
            <v>-382.52760000000001</v>
          </cell>
          <cell r="E167">
            <v>-399.74134199999997</v>
          </cell>
          <cell r="F167">
            <v>-423.72582252000001</v>
          </cell>
          <cell r="G167">
            <v>-449.1493718712</v>
          </cell>
          <cell r="H167">
            <v>-476.09833418347205</v>
          </cell>
        </row>
        <row r="168">
          <cell r="A168" t="str">
            <v>EBITDA</v>
          </cell>
          <cell r="B168">
            <v>111</v>
          </cell>
          <cell r="C168">
            <v>109.185</v>
          </cell>
          <cell r="D168">
            <v>70.622399999999971</v>
          </cell>
          <cell r="E168">
            <v>62.471657999999991</v>
          </cell>
          <cell r="F168">
            <v>66.219957480000005</v>
          </cell>
          <cell r="G168">
            <v>70.193154928800084</v>
          </cell>
          <cell r="H168">
            <v>74.404744224528031</v>
          </cell>
        </row>
        <row r="170">
          <cell r="A170" t="str">
            <v>Summary Statistics:</v>
          </cell>
        </row>
        <row r="171">
          <cell r="A171" t="str">
            <v>Revenue Growth</v>
          </cell>
          <cell r="C171">
            <v>0.06</v>
          </cell>
          <cell r="D171">
            <v>-0.05</v>
          </cell>
          <cell r="E171">
            <v>0.02</v>
          </cell>
          <cell r="F171">
            <v>0.06</v>
          </cell>
          <cell r="G171">
            <v>0.06</v>
          </cell>
          <cell r="H171">
            <v>0.06</v>
          </cell>
        </row>
        <row r="172">
          <cell r="A172" t="str">
            <v>Operating Expense Growth</v>
          </cell>
          <cell r="C172">
            <v>8.5000000000000006E-2</v>
          </cell>
          <cell r="D172">
            <v>0.04</v>
          </cell>
          <cell r="E172">
            <v>4.4999999999999998E-2</v>
          </cell>
          <cell r="F172">
            <v>0.06</v>
          </cell>
          <cell r="G172">
            <v>0.06</v>
          </cell>
          <cell r="H172">
            <v>0.06</v>
          </cell>
        </row>
        <row r="173">
          <cell r="A173" t="str">
            <v>EBITDA Growth</v>
          </cell>
          <cell r="C173">
            <v>-1.6351351351351351E-2</v>
          </cell>
          <cell r="D173">
            <v>-0.35318587718093175</v>
          </cell>
          <cell r="E173">
            <v>-0.11541298511520404</v>
          </cell>
          <cell r="F173">
            <v>6.0000000000000275E-2</v>
          </cell>
          <cell r="G173">
            <v>6.0000000000001164E-2</v>
          </cell>
          <cell r="H173">
            <v>5.9999999999999165E-2</v>
          </cell>
        </row>
        <row r="174">
          <cell r="A174" t="str">
            <v>EBITDA Margin</v>
          </cell>
          <cell r="C174">
            <v>0.2288993710691824</v>
          </cell>
          <cell r="D174">
            <v>0.15584773253889436</v>
          </cell>
          <cell r="E174">
            <v>0.13515772598347514</v>
          </cell>
          <cell r="F174">
            <v>0.13515772598347517</v>
          </cell>
          <cell r="G174">
            <v>0.13515772598347528</v>
          </cell>
          <cell r="H174">
            <v>0.1351577259834752</v>
          </cell>
        </row>
        <row r="175">
          <cell r="A175" t="str">
            <v>Incremental EBITDA Margin</v>
          </cell>
          <cell r="C175">
            <v>-6.7222222222222142E-2</v>
          </cell>
          <cell r="D175">
            <v>1.6168805031446538</v>
          </cell>
          <cell r="E175">
            <v>-0.89934260178748648</v>
          </cell>
          <cell r="F175">
            <v>0.13515772598347542</v>
          </cell>
          <cell r="G175">
            <v>0.1351577259834775</v>
          </cell>
          <cell r="H175">
            <v>0.13515772598347348</v>
          </cell>
        </row>
        <row r="177">
          <cell r="A177" t="str">
            <v>Source: Bear, Stearns &amp; Co. Inc. estimates</v>
          </cell>
        </row>
      </sheetData>
      <sheetData sheetId="11" refreshError="1">
        <row r="4">
          <cell r="A4" t="str">
            <v>Viacom - Infinity Broadcasting Revenue and EBITDA Summary ($ in millions)</v>
          </cell>
        </row>
        <row r="5">
          <cell r="B5">
            <v>2000</v>
          </cell>
          <cell r="C5">
            <v>2001</v>
          </cell>
          <cell r="D5" t="str">
            <v>2002E</v>
          </cell>
          <cell r="E5" t="str">
            <v>2003E</v>
          </cell>
          <cell r="F5" t="str">
            <v>2004E</v>
          </cell>
          <cell r="G5" t="str">
            <v>2005E</v>
          </cell>
        </row>
        <row r="6">
          <cell r="A6" t="str">
            <v>Gross Revenues</v>
          </cell>
        </row>
        <row r="7">
          <cell r="A7" t="str">
            <v>Agency Commissions</v>
          </cell>
        </row>
        <row r="8">
          <cell r="A8" t="str">
            <v>Revenue - Radio</v>
          </cell>
          <cell r="B8">
            <v>2271.1903080000002</v>
          </cell>
          <cell r="C8">
            <v>2136.7358417664</v>
          </cell>
          <cell r="D8">
            <v>2205.1113887029246</v>
          </cell>
          <cell r="E8">
            <v>2359.4691859121294</v>
          </cell>
          <cell r="F8">
            <v>2548.2267207851</v>
          </cell>
          <cell r="G8">
            <v>2752.0848584479081</v>
          </cell>
        </row>
        <row r="9">
          <cell r="A9" t="str">
            <v>Revenue - Outdoor</v>
          </cell>
          <cell r="B9">
            <v>1697.2698560000003</v>
          </cell>
          <cell r="C9">
            <v>1530.9374101120004</v>
          </cell>
          <cell r="D9">
            <v>1572.2727201850244</v>
          </cell>
          <cell r="E9">
            <v>1682.3318105979761</v>
          </cell>
          <cell r="F9">
            <v>1816.9183554458143</v>
          </cell>
          <cell r="G9">
            <v>1962.2718238814796</v>
          </cell>
        </row>
        <row r="10">
          <cell r="A10" t="str">
            <v>Total Revenue</v>
          </cell>
          <cell r="B10">
            <v>3968.4601640000005</v>
          </cell>
          <cell r="C10">
            <v>3667.6732518784002</v>
          </cell>
          <cell r="D10">
            <v>3777.384108887949</v>
          </cell>
          <cell r="E10">
            <v>4041.8009965101055</v>
          </cell>
          <cell r="F10">
            <v>4365.1450762309141</v>
          </cell>
          <cell r="G10">
            <v>4714.3566823293877</v>
          </cell>
        </row>
        <row r="12">
          <cell r="A12" t="str">
            <v>Operating Expense - Radio</v>
          </cell>
          <cell r="B12">
            <v>-1177.0610250000002</v>
          </cell>
          <cell r="C12">
            <v>-1077.0108378750003</v>
          </cell>
          <cell r="D12">
            <v>-1082.3958920643752</v>
          </cell>
          <cell r="E12">
            <v>-1114.8677688263065</v>
          </cell>
          <cell r="F12">
            <v>-1159.4624795793588</v>
          </cell>
          <cell r="G12">
            <v>-1205.8409787625333</v>
          </cell>
        </row>
        <row r="13">
          <cell r="A13" t="str">
            <v>Operating Expense - Outdoor</v>
          </cell>
          <cell r="B13">
            <v>-1054.7011862499999</v>
          </cell>
          <cell r="C13">
            <v>-1074.7405087887498</v>
          </cell>
          <cell r="D13">
            <v>-1095.160578455736</v>
          </cell>
          <cell r="E13">
            <v>-1128.0153958094081</v>
          </cell>
          <cell r="F13">
            <v>-1161.8558576836904</v>
          </cell>
          <cell r="G13">
            <v>-1196.7115334142011</v>
          </cell>
        </row>
        <row r="14">
          <cell r="A14" t="str">
            <v>Total Operating Expense</v>
          </cell>
          <cell r="B14">
            <v>-2231.7622112500003</v>
          </cell>
          <cell r="C14">
            <v>-2151.7513466637502</v>
          </cell>
          <cell r="D14">
            <v>-2177.5564705201114</v>
          </cell>
          <cell r="E14">
            <v>-2242.8831646357148</v>
          </cell>
          <cell r="F14">
            <v>-2321.3183372630492</v>
          </cell>
          <cell r="G14">
            <v>-2402.5525121767341</v>
          </cell>
        </row>
        <row r="16">
          <cell r="A16" t="str">
            <v>EBITDA - Radio</v>
          </cell>
          <cell r="B16">
            <v>1094.129283</v>
          </cell>
          <cell r="C16">
            <v>1059.7250038913996</v>
          </cell>
          <cell r="D16">
            <v>1122.7154966385494</v>
          </cell>
          <cell r="E16">
            <v>1244.601417085823</v>
          </cell>
          <cell r="F16">
            <v>1388.7642412057412</v>
          </cell>
          <cell r="G16">
            <v>1546.2438796853748</v>
          </cell>
        </row>
        <row r="17">
          <cell r="A17" t="str">
            <v>EBITDA - Outdoor</v>
          </cell>
          <cell r="B17">
            <v>642.56866975000048</v>
          </cell>
          <cell r="C17">
            <v>456.19690132325059</v>
          </cell>
          <cell r="D17">
            <v>477.1121417292884</v>
          </cell>
          <cell r="E17">
            <v>554.31641478856795</v>
          </cell>
          <cell r="F17">
            <v>655.06249776212394</v>
          </cell>
          <cell r="G17">
            <v>765.56029046727849</v>
          </cell>
        </row>
        <row r="18">
          <cell r="A18" t="str">
            <v>Total EBITDA</v>
          </cell>
          <cell r="B18">
            <v>1736.6979527500002</v>
          </cell>
          <cell r="C18">
            <v>1515.92190521465</v>
          </cell>
          <cell r="D18">
            <v>1599.8276383678376</v>
          </cell>
          <cell r="E18">
            <v>1798.9178318743907</v>
          </cell>
          <cell r="F18">
            <v>2043.8267389678649</v>
          </cell>
          <cell r="G18">
            <v>2311.8041701526536</v>
          </cell>
        </row>
        <row r="21">
          <cell r="A21" t="str">
            <v>Summary Statistics:</v>
          </cell>
        </row>
        <row r="22">
          <cell r="A22" t="str">
            <v xml:space="preserve">   Revenue Growth - Radio</v>
          </cell>
          <cell r="B22">
            <v>0.11849999999999999</v>
          </cell>
          <cell r="C22">
            <v>-5.9200000000000003E-2</v>
          </cell>
          <cell r="D22">
            <v>3.2000000000000001E-2</v>
          </cell>
          <cell r="E22">
            <v>7.0000000000000007E-2</v>
          </cell>
          <cell r="F22">
            <v>0.08</v>
          </cell>
          <cell r="G22">
            <v>0.08</v>
          </cell>
        </row>
        <row r="23">
          <cell r="A23" t="str">
            <v xml:space="preserve">   Revenue Growth - Outdoor</v>
          </cell>
          <cell r="B23">
            <v>0.108</v>
          </cell>
          <cell r="C23">
            <v>-9.8000000000000004E-2</v>
          </cell>
          <cell r="D23">
            <v>2.7E-2</v>
          </cell>
          <cell r="E23">
            <v>7.0000000000000007E-2</v>
          </cell>
          <cell r="F23">
            <v>0.08</v>
          </cell>
          <cell r="G23">
            <v>0.08</v>
          </cell>
        </row>
        <row r="24">
          <cell r="A24" t="str">
            <v xml:space="preserve">   Revenue Growth - Total</v>
          </cell>
          <cell r="B24">
            <v>0.11398500000000023</v>
          </cell>
          <cell r="C24">
            <v>-7.5794363478862037E-2</v>
          </cell>
          <cell r="D24">
            <v>2.9912931026055967E-2</v>
          </cell>
          <cell r="E24">
            <v>7.0000000000000062E-2</v>
          </cell>
          <cell r="F24">
            <v>8.0000000000000071E-2</v>
          </cell>
          <cell r="G24">
            <v>8.0000000000000071E-2</v>
          </cell>
        </row>
        <row r="25">
          <cell r="A25" t="str">
            <v xml:space="preserve">   Operating Expense Growth - Radio</v>
          </cell>
          <cell r="B25">
            <v>0.09</v>
          </cell>
          <cell r="C25">
            <v>-8.5000000000000006E-2</v>
          </cell>
          <cell r="D25">
            <v>5.0000000000000001E-3</v>
          </cell>
          <cell r="E25">
            <v>0.03</v>
          </cell>
          <cell r="F25">
            <v>0.04</v>
          </cell>
          <cell r="G25">
            <v>0.04</v>
          </cell>
        </row>
        <row r="26">
          <cell r="A26" t="str">
            <v xml:space="preserve">   Operating Expense Growth - Outdoor</v>
          </cell>
          <cell r="B26">
            <v>7.9500000000000001E-2</v>
          </cell>
          <cell r="C26">
            <v>1.9E-2</v>
          </cell>
          <cell r="D26">
            <v>1.9E-2</v>
          </cell>
          <cell r="E26">
            <v>0.03</v>
          </cell>
          <cell r="F26">
            <v>0.03</v>
          </cell>
          <cell r="G26">
            <v>0.03</v>
          </cell>
        </row>
        <row r="27">
          <cell r="A27" t="str">
            <v xml:space="preserve">   Operating Expense Growth - Total</v>
          </cell>
          <cell r="B27">
            <v>8.5012500000000157E-2</v>
          </cell>
          <cell r="C27">
            <v>-3.5850980979481806E-2</v>
          </cell>
          <cell r="D27">
            <v>1.1992614247167355E-2</v>
          </cell>
          <cell r="E27">
            <v>3.0000000000000027E-2</v>
          </cell>
          <cell r="F27">
            <v>3.4970690343593347E-2</v>
          </cell>
          <cell r="G27">
            <v>3.4994844786977453E-2</v>
          </cell>
        </row>
        <row r="28">
          <cell r="A28" t="str">
            <v xml:space="preserve">   EBITDA Growth - Radio</v>
          </cell>
          <cell r="B28">
            <v>0.15087247494071465</v>
          </cell>
          <cell r="C28">
            <v>-3.1444436816705057E-2</v>
          </cell>
          <cell r="D28">
            <v>5.9440413801546077E-2</v>
          </cell>
          <cell r="E28">
            <v>0.10856349699652701</v>
          </cell>
          <cell r="F28">
            <v>0.11583051581081194</v>
          </cell>
          <cell r="G28">
            <v>0.11339551653699553</v>
          </cell>
        </row>
        <row r="29">
          <cell r="A29" t="str">
            <v xml:space="preserve">   EBITDA Growth - Outdoor</v>
          </cell>
          <cell r="B29">
            <v>0.15818936174814802</v>
          </cell>
          <cell r="C29">
            <v>-0.29004179195238422</v>
          </cell>
          <cell r="D29">
            <v>4.584695850710685E-2</v>
          </cell>
          <cell r="E29">
            <v>0.16181577936678249</v>
          </cell>
          <cell r="F29">
            <v>0.1817483305306471</v>
          </cell>
          <cell r="G29">
            <v>0.1686828250474508</v>
          </cell>
        </row>
        <row r="30">
          <cell r="A30" t="str">
            <v xml:space="preserve">  EBITDA Growth - Total</v>
          </cell>
          <cell r="B30">
            <v>0.15356888259714396</v>
          </cell>
          <cell r="C30">
            <v>-0.1271240328151243</v>
          </cell>
          <cell r="D30">
            <v>5.5349640944271972E-2</v>
          </cell>
          <cell r="E30">
            <v>0.12444477688213151</v>
          </cell>
          <cell r="F30">
            <v>0.13614235333822355</v>
          </cell>
          <cell r="G30">
            <v>0.1311155324839901</v>
          </cell>
        </row>
        <row r="31">
          <cell r="A31" t="str">
            <v xml:space="preserve">   EBITDA Margin - Radio</v>
          </cell>
          <cell r="B31">
            <v>0.48174266997620524</v>
          </cell>
          <cell r="C31">
            <v>0.49595508400109234</v>
          </cell>
          <cell r="D31">
            <v>0.5091423056405987</v>
          </cell>
          <cell r="E31">
            <v>0.52749212599048279</v>
          </cell>
          <cell r="F31">
            <v>0.54499241762046491</v>
          </cell>
          <cell r="G31">
            <v>0.56184455030118852</v>
          </cell>
        </row>
        <row r="32">
          <cell r="A32" t="str">
            <v xml:space="preserve">   EBITDA Margin - Outdoor</v>
          </cell>
          <cell r="B32">
            <v>0.37858957282394601</v>
          </cell>
          <cell r="C32">
            <v>0.29798533781330494</v>
          </cell>
          <cell r="D32">
            <v>0.30345380645740777</v>
          </cell>
          <cell r="E32">
            <v>0.32949291649638313</v>
          </cell>
          <cell r="F32">
            <v>0.3605349111030321</v>
          </cell>
          <cell r="G32">
            <v>0.39013977632974361</v>
          </cell>
        </row>
        <row r="33">
          <cell r="A33" t="str">
            <v xml:space="preserve">   EBITDA Margin - Total</v>
          </cell>
          <cell r="B33">
            <v>0.4376251445093251</v>
          </cell>
          <cell r="C33">
            <v>0.41331978099146921</v>
          </cell>
          <cell r="D33">
            <v>0.42352792097672648</v>
          </cell>
          <cell r="E33">
            <v>0.44507827907105446</v>
          </cell>
          <cell r="F33">
            <v>0.46821507722547628</v>
          </cell>
          <cell r="G33">
            <v>0.49037532073419177</v>
          </cell>
        </row>
        <row r="34">
          <cell r="A34" t="str">
            <v xml:space="preserve">   Incremental EBITDA Margin - Radio</v>
          </cell>
          <cell r="B34">
            <v>0.59609511766465162</v>
          </cell>
          <cell r="C34">
            <v>0.25588052276989148</v>
          </cell>
          <cell r="D34">
            <v>0.92124298187517284</v>
          </cell>
          <cell r="E34">
            <v>0.78963241670311357</v>
          </cell>
          <cell r="F34">
            <v>0.76374606299524117</v>
          </cell>
          <cell r="G34">
            <v>0.77249620881023218</v>
          </cell>
        </row>
        <row r="35">
          <cell r="A35" t="str">
            <v xml:space="preserve">   Incremental Operating Margin - Outdoor</v>
          </cell>
          <cell r="B35">
            <v>0.53049629553951838</v>
          </cell>
          <cell r="C35">
            <v>1.1204775317994389</v>
          </cell>
          <cell r="D35">
            <v>0.50598968216492013</v>
          </cell>
          <cell r="E35">
            <v>0.7014802027674597</v>
          </cell>
          <cell r="F35">
            <v>0.74855984368614392</v>
          </cell>
          <cell r="G35">
            <v>0.76020059166363718</v>
          </cell>
        </row>
        <row r="36">
          <cell r="A36" t="str">
            <v xml:space="preserve">   Incremental Operating Margin - Total</v>
          </cell>
          <cell r="B36">
            <v>0.56936871244035647</v>
          </cell>
          <cell r="C36">
            <v>0.73399486027535732</v>
          </cell>
          <cell r="D36">
            <v>0.76478969757646476</v>
          </cell>
          <cell r="E36">
            <v>0.75294053756145385</v>
          </cell>
          <cell r="F36">
            <v>0.75742505415574879</v>
          </cell>
          <cell r="G36">
            <v>0.76737836459313491</v>
          </cell>
        </row>
        <row r="38">
          <cell r="A38" t="str">
            <v>Source: Bear, Stearns &amp; Co. Inc. estimates</v>
          </cell>
        </row>
      </sheetData>
      <sheetData sheetId="12" refreshError="1">
        <row r="3">
          <cell r="A3" t="str">
            <v>Viacom - Blockbuster Revenue and EBITDA Summary ($ in millions)</v>
          </cell>
        </row>
        <row r="4">
          <cell r="B4" t="str">
            <v>1999</v>
          </cell>
          <cell r="C4">
            <v>2000</v>
          </cell>
          <cell r="D4">
            <v>2001</v>
          </cell>
          <cell r="E4" t="str">
            <v>2002E</v>
          </cell>
          <cell r="F4" t="str">
            <v>2003E</v>
          </cell>
          <cell r="G4" t="str">
            <v>2004E</v>
          </cell>
          <cell r="H4" t="str">
            <v>2005E</v>
          </cell>
        </row>
        <row r="6">
          <cell r="A6" t="str">
            <v>Rental Revenue</v>
          </cell>
          <cell r="B6" t="e">
            <v>#REF!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 t="e">
            <v>#REF!</v>
          </cell>
          <cell r="H6" t="e">
            <v>#REF!</v>
          </cell>
        </row>
        <row r="7">
          <cell r="A7" t="str">
            <v>PVT Revenue</v>
          </cell>
          <cell r="B7" t="e">
            <v>#REF!</v>
          </cell>
          <cell r="C7" t="e">
            <v>#REF!</v>
          </cell>
          <cell r="D7" t="e">
            <v>#REF!</v>
          </cell>
          <cell r="E7" t="e">
            <v>#REF!</v>
          </cell>
          <cell r="F7" t="e">
            <v>#REF!</v>
          </cell>
          <cell r="G7" t="e">
            <v>#REF!</v>
          </cell>
          <cell r="H7" t="e">
            <v>#REF!</v>
          </cell>
        </row>
        <row r="8">
          <cell r="A8" t="str">
            <v>Total Rental/PVT Revenue</v>
          </cell>
          <cell r="B8">
            <v>3758.65</v>
          </cell>
          <cell r="C8">
            <v>4161.3</v>
          </cell>
          <cell r="D8">
            <v>4314.7</v>
          </cell>
          <cell r="E8">
            <v>4452.9480000000003</v>
          </cell>
          <cell r="F8">
            <v>4606.3677600000001</v>
          </cell>
          <cell r="G8">
            <v>4820.5638608400004</v>
          </cell>
          <cell r="H8">
            <v>5044.7200803690603</v>
          </cell>
        </row>
        <row r="9">
          <cell r="A9" t="str">
            <v>Product Sales</v>
          </cell>
          <cell r="B9">
            <v>612.24</v>
          </cell>
          <cell r="C9">
            <v>705.3</v>
          </cell>
          <cell r="D9">
            <v>735.2</v>
          </cell>
          <cell r="E9">
            <v>753.99</v>
          </cell>
          <cell r="F9">
            <v>773.27837999999997</v>
          </cell>
          <cell r="G9">
            <v>809.23582466999994</v>
          </cell>
          <cell r="H9">
            <v>846.8652905171549</v>
          </cell>
        </row>
        <row r="10">
          <cell r="A10" t="str">
            <v>Other Revenue</v>
          </cell>
          <cell r="B10">
            <v>92.54</v>
          </cell>
          <cell r="C10">
            <v>93.499999999999915</v>
          </cell>
          <cell r="D10">
            <v>106.8</v>
          </cell>
          <cell r="E10">
            <v>113.59</v>
          </cell>
          <cell r="F10">
            <v>130.62849999999997</v>
          </cell>
          <cell r="G10">
            <v>136.70272524999996</v>
          </cell>
          <cell r="H10">
            <v>143.05940197412497</v>
          </cell>
        </row>
        <row r="11">
          <cell r="A11" t="str">
            <v>Total Revenue</v>
          </cell>
          <cell r="B11">
            <v>4463.43</v>
          </cell>
          <cell r="C11">
            <v>4960.1000000000004</v>
          </cell>
          <cell r="D11">
            <v>5156.7</v>
          </cell>
          <cell r="E11">
            <v>5320.5280000000002</v>
          </cell>
          <cell r="F11">
            <v>5510.2746399999996</v>
          </cell>
          <cell r="G11">
            <v>5766.5024107600002</v>
          </cell>
          <cell r="H11">
            <v>6034.6447728603398</v>
          </cell>
        </row>
        <row r="13">
          <cell r="A13" t="str">
            <v>EBITDA (Incl. New Media)</v>
          </cell>
          <cell r="B13">
            <v>513.96000000000049</v>
          </cell>
          <cell r="C13">
            <v>534.79999999999995</v>
          </cell>
          <cell r="D13">
            <v>596.20000000000073</v>
          </cell>
          <cell r="E13">
            <v>654.39249100000006</v>
          </cell>
          <cell r="F13">
            <v>724.52110574999972</v>
          </cell>
          <cell r="G13">
            <v>789.72800526749973</v>
          </cell>
          <cell r="H13">
            <v>860.80352574157473</v>
          </cell>
        </row>
        <row r="14">
          <cell r="A14" t="str">
            <v>Margin</v>
          </cell>
          <cell r="B14">
            <v>0.11514911178174643</v>
          </cell>
          <cell r="C14">
            <v>0.10782040684663614</v>
          </cell>
          <cell r="D14">
            <v>0.11561657649271835</v>
          </cell>
          <cell r="E14">
            <v>0.12299390041740219</v>
          </cell>
          <cell r="F14">
            <v>0.09</v>
          </cell>
          <cell r="G14">
            <v>0.09</v>
          </cell>
          <cell r="H14">
            <v>0.09</v>
          </cell>
        </row>
        <row r="16">
          <cell r="A16" t="str">
            <v>Summary Statistics:</v>
          </cell>
        </row>
        <row r="17">
          <cell r="A17" t="str">
            <v>Revenue Growth</v>
          </cell>
          <cell r="C17">
            <v>0.11127540927044888</v>
          </cell>
          <cell r="D17">
            <v>3.9636297655289088E-2</v>
          </cell>
          <cell r="E17">
            <v>3.1769930381833511E-2</v>
          </cell>
          <cell r="F17">
            <v>3.5663122156297078E-2</v>
          </cell>
          <cell r="G17">
            <v>4.6500000000000208E-2</v>
          </cell>
          <cell r="H17">
            <v>4.6499999999999986E-2</v>
          </cell>
        </row>
        <row r="18">
          <cell r="A18" t="str">
            <v>Operating Expense Growth</v>
          </cell>
          <cell r="C18">
            <v>0.12047945673723315</v>
          </cell>
          <cell r="D18">
            <v>3.0551601021399533E-2</v>
          </cell>
          <cell r="E18">
            <v>2.3163141980046209E-2</v>
          </cell>
          <cell r="F18">
            <v>2.5635351785065374E-2</v>
          </cell>
          <cell r="G18">
            <v>3.9914481570233473E-2</v>
          </cell>
          <cell r="H18">
            <v>3.9597302503560527E-2</v>
          </cell>
        </row>
        <row r="19">
          <cell r="A19" t="str">
            <v>EBITDA Growth</v>
          </cell>
          <cell r="C19">
            <v>4.0547902560509552E-2</v>
          </cell>
          <cell r="D19">
            <v>0.11480927449513989</v>
          </cell>
          <cell r="E19">
            <v>9.7605654142903786E-2</v>
          </cell>
          <cell r="F19">
            <v>0.10716598328143045</v>
          </cell>
          <cell r="G19">
            <v>9.000000000000008E-2</v>
          </cell>
          <cell r="H19">
            <v>9.000000000000008E-2</v>
          </cell>
        </row>
        <row r="20">
          <cell r="A20" t="str">
            <v>EBITDA Margin</v>
          </cell>
          <cell r="C20">
            <v>0.10782040684663614</v>
          </cell>
          <cell r="D20">
            <v>0.11561657649271835</v>
          </cell>
          <cell r="E20">
            <v>0.12299390041740219</v>
          </cell>
          <cell r="F20">
            <v>0.13148547995967036</v>
          </cell>
          <cell r="G20">
            <v>0.13695095380414779</v>
          </cell>
          <cell r="H20">
            <v>0.14264361170236131</v>
          </cell>
        </row>
        <row r="21">
          <cell r="A21" t="str">
            <v>Incremental EBITDA Margin</v>
          </cell>
          <cell r="C21">
            <v>4.1959449936576521E-2</v>
          </cell>
          <cell r="D21">
            <v>0.31230925737538628</v>
          </cell>
          <cell r="E21">
            <v>0.35520479405229377</v>
          </cell>
          <cell r="F21">
            <v>0.36959081199013527</v>
          </cell>
          <cell r="G21">
            <v>0.2544880257283938</v>
          </cell>
          <cell r="H21">
            <v>0.26506636220157692</v>
          </cell>
        </row>
        <row r="23">
          <cell r="A23" t="str">
            <v>Source: Bear, Stearns &amp; Co. Inc. estimates</v>
          </cell>
        </row>
      </sheetData>
      <sheetData sheetId="13" refreshError="1">
        <row r="20">
          <cell r="A20" t="str">
            <v>Viacom - Consumer Publishing EBITDA Model ($ in mil)</v>
          </cell>
        </row>
        <row r="21">
          <cell r="B21">
            <v>2000</v>
          </cell>
          <cell r="C21">
            <v>2001</v>
          </cell>
          <cell r="D21" t="str">
            <v>2002E</v>
          </cell>
          <cell r="E21" t="str">
            <v>2003E</v>
          </cell>
          <cell r="F21" t="str">
            <v>2004E</v>
          </cell>
          <cell r="G21" t="str">
            <v>2005E</v>
          </cell>
        </row>
        <row r="22">
          <cell r="A22" t="str">
            <v>Revenues</v>
          </cell>
        </row>
        <row r="23">
          <cell r="A23" t="str">
            <v>New Product</v>
          </cell>
          <cell r="B23">
            <v>370.72712600000006</v>
          </cell>
          <cell r="C23">
            <v>405.94620297000006</v>
          </cell>
          <cell r="D23">
            <v>426.24351311850006</v>
          </cell>
          <cell r="E23">
            <v>447.55568877442511</v>
          </cell>
          <cell r="F23">
            <v>469.93347321314639</v>
          </cell>
          <cell r="G23">
            <v>493.43014687380372</v>
          </cell>
        </row>
        <row r="24">
          <cell r="A24" t="str">
            <v>Backlist</v>
          </cell>
          <cell r="B24">
            <v>225.27130762499996</v>
          </cell>
          <cell r="C24">
            <v>242.16665569687495</v>
          </cell>
          <cell r="D24">
            <v>251.85332192474996</v>
          </cell>
          <cell r="E24">
            <v>264.4459880209875</v>
          </cell>
          <cell r="F24">
            <v>277.66828742203688</v>
          </cell>
          <cell r="G24">
            <v>291.55170179313876</v>
          </cell>
        </row>
        <row r="25">
          <cell r="A25" t="str">
            <v>Tot. Consumer Revenues</v>
          </cell>
          <cell r="B25">
            <v>595.99843362499996</v>
          </cell>
          <cell r="C25">
            <v>648.11285866687501</v>
          </cell>
          <cell r="D25">
            <v>678.09683504325005</v>
          </cell>
          <cell r="E25">
            <v>712.00167679541255</v>
          </cell>
          <cell r="F25">
            <v>747.60176063518327</v>
          </cell>
          <cell r="G25">
            <v>784.98184866694248</v>
          </cell>
        </row>
        <row r="26">
          <cell r="A26" t="str">
            <v>Cash Operating Expenses</v>
          </cell>
          <cell r="B26">
            <v>-525.05174999999997</v>
          </cell>
          <cell r="C26">
            <v>-582.80744249999998</v>
          </cell>
          <cell r="D26">
            <v>-604.95412531499994</v>
          </cell>
          <cell r="E26">
            <v>-629.15229032759999</v>
          </cell>
          <cell r="F26">
            <v>-657.46414339234195</v>
          </cell>
          <cell r="G26">
            <v>-690.33735056195906</v>
          </cell>
        </row>
        <row r="27">
          <cell r="A27" t="str">
            <v>EBITDA</v>
          </cell>
          <cell r="B27">
            <v>70.946683624999991</v>
          </cell>
          <cell r="C27">
            <v>65.305416166875034</v>
          </cell>
          <cell r="D27">
            <v>73.142709728250111</v>
          </cell>
          <cell r="E27">
            <v>82.849386467812565</v>
          </cell>
          <cell r="F27">
            <v>90.137617242841316</v>
          </cell>
          <cell r="G27">
            <v>94.644498104983427</v>
          </cell>
        </row>
        <row r="28">
          <cell r="A28" t="str">
            <v>Margin %</v>
          </cell>
          <cell r="B28">
            <v>0.11903837262370959</v>
          </cell>
          <cell r="C28">
            <v>0.1007624139740167</v>
          </cell>
          <cell r="D28">
            <v>0.10786469711746252</v>
          </cell>
          <cell r="E28">
            <v>0.11636122381158186</v>
          </cell>
          <cell r="F28">
            <v>0.12056902750771732</v>
          </cell>
          <cell r="G28">
            <v>0.12056902750771738</v>
          </cell>
        </row>
        <row r="30">
          <cell r="A30" t="str">
            <v>Percent Change:</v>
          </cell>
        </row>
        <row r="31">
          <cell r="A31" t="str">
            <v>New Product Revenues</v>
          </cell>
          <cell r="C31">
            <v>9.5000000000000001E-2</v>
          </cell>
          <cell r="D31">
            <v>0.05</v>
          </cell>
          <cell r="E31">
            <v>0.05</v>
          </cell>
          <cell r="F31">
            <v>0.05</v>
          </cell>
          <cell r="G31">
            <v>0.05</v>
          </cell>
        </row>
        <row r="32">
          <cell r="A32" t="str">
            <v>Backlist Revenues</v>
          </cell>
          <cell r="C32">
            <v>7.4999999999999997E-2</v>
          </cell>
          <cell r="D32">
            <v>0.04</v>
          </cell>
          <cell r="E32">
            <v>0.05</v>
          </cell>
          <cell r="F32">
            <v>0.05</v>
          </cell>
          <cell r="G32">
            <v>0.05</v>
          </cell>
        </row>
        <row r="33">
          <cell r="A33" t="str">
            <v>Total Revenues</v>
          </cell>
          <cell r="C33">
            <v>8.7440540279448475E-2</v>
          </cell>
          <cell r="D33">
            <v>4.6263511015735892E-2</v>
          </cell>
          <cell r="E33">
            <v>5.0000000000000044E-2</v>
          </cell>
          <cell r="F33">
            <v>5.0000000000000044E-2</v>
          </cell>
          <cell r="G33">
            <v>5.0000000000000044E-2</v>
          </cell>
        </row>
        <row r="34">
          <cell r="A34" t="str">
            <v>Operating Expenses</v>
          </cell>
          <cell r="C34">
            <v>0.11</v>
          </cell>
          <cell r="D34">
            <v>3.7999999999999999E-2</v>
          </cell>
          <cell r="E34">
            <v>0.04</v>
          </cell>
          <cell r="F34">
            <v>4.4999999999999998E-2</v>
          </cell>
          <cell r="G34">
            <v>0.05</v>
          </cell>
        </row>
        <row r="35">
          <cell r="A35" t="str">
            <v>EBITDA</v>
          </cell>
          <cell r="C35">
            <v>-7.9514181211665647E-2</v>
          </cell>
          <cell r="D35">
            <v>0.12000985555851029</v>
          </cell>
          <cell r="E35">
            <v>0.13270873851441989</v>
          </cell>
          <cell r="F35">
            <v>8.7969640883946321E-2</v>
          </cell>
          <cell r="G35">
            <v>5.0000000000000488E-2</v>
          </cell>
        </row>
        <row r="38">
          <cell r="A38" t="str">
            <v>Source: Bear, Stearns &amp; Co. Inc. estimates</v>
          </cell>
        </row>
      </sheetData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vironment#1"/>
      <sheetName val="telecomsum#2"/>
      <sheetName val="videolaunch#3"/>
      <sheetName val="Viewership#4"/>
      <sheetName val="AdvPie#5"/>
      <sheetName val="cpmindex#6"/>
      <sheetName val="top50radiomkts"/>
      <sheetName val="CIRCLISTENVIEW#7"/>
      <sheetName val="cume#8"/>
      <sheetName val="SpotTVRadioGraph#9"/>
      <sheetName val="98 Primetime#10"/>
      <sheetName val="cblnetowners#11"/>
      <sheetName val="Ad and GDP"/>
      <sheetName val="CableRatingsGraph#12"/>
      <sheetName val="CablePenetration#13"/>
      <sheetName val="cblnetecon #14"/>
      <sheetName val="GrwthofCableAdvertising#15"/>
      <sheetName val="CableNetworkShare#16"/>
      <sheetName val="#17"/>
      <sheetName val="Station Graph#18"/>
      <sheetName val="SynClearChrt#19"/>
      <sheetName val="FCCClearChrt#20"/>
      <sheetName val="FCCSYNratio#21"/>
      <sheetName val="RevbyDaypart#22"/>
      <sheetName val="chartENTD#23"/>
      <sheetName val="chartenrev97#24"/>
      <sheetName val="reverank97chart#25"/>
      <sheetName val="PropBrdcastRatings#26"/>
      <sheetName val="Ratings Chart#27"/>
      <sheetName val="ChrtProfitNetw#28"/>
      <sheetName val="YrlyNielsenRating#29"/>
      <sheetName val="LN-EN#30"/>
      <sheetName val="nflcities#31"/>
      <sheetName val="NwtrkAffilBal#32"/>
      <sheetName val="geobalance#33"/>
      <sheetName val="RevenueCon#34"/>
      <sheetName val="CrossOwner#35"/>
      <sheetName val="LMA #36"/>
      <sheetName val="Stationlst"/>
      <sheetName val="Political Dollars"/>
      <sheetName val="TV Growth"/>
      <sheetName val="opeartorsout"/>
      <sheetName val="Sheet3"/>
      <sheetName val="Sheet2"/>
    </sheetNames>
    <sheetDataSet>
      <sheetData sheetId="0" refreshError="1">
        <row r="1">
          <cell r="A1" t="str">
            <v>Exhibit 1:  Summary Operating Environment for Local Terrestrial TV Broadcaster</v>
          </cell>
        </row>
        <row r="3">
          <cell r="A3" t="str">
            <v>Operating Environment Characteristic</v>
          </cell>
          <cell r="C3" t="str">
            <v>Television</v>
          </cell>
          <cell r="D3" t="str">
            <v>Radio</v>
          </cell>
        </row>
        <row r="4">
          <cell r="A4" t="str">
            <v>Competition</v>
          </cell>
          <cell r="B4" t="str">
            <v>-New Networks</v>
          </cell>
          <cell r="C4" t="str">
            <v>Fox (1986), WB (1991), UPN (1991)</v>
          </cell>
          <cell r="D4" t="str">
            <v>AMFM(Chancellor)</v>
          </cell>
        </row>
        <row r="5">
          <cell r="C5" t="str">
            <v>PaxNet (August 1998)</v>
          </cell>
        </row>
        <row r="7">
          <cell r="B7" t="str">
            <v>-New Local Competition</v>
          </cell>
          <cell r="C7" t="str">
            <v xml:space="preserve">Affiliates of Fox, WB, UPN, PaxNet, Univision, Telemundo, </v>
          </cell>
          <cell r="D7" t="str">
            <v>None</v>
          </cell>
        </row>
        <row r="8">
          <cell r="C8" t="str">
            <v>Television USA, Value Vision</v>
          </cell>
        </row>
        <row r="10">
          <cell r="B10" t="str">
            <v>-Video/Audio Competition</v>
          </cell>
          <cell r="C10" t="str">
            <v>Cable Networks(50+ Viable Networks)</v>
          </cell>
          <cell r="D10" t="str">
            <v>CD Radio (2000), American Mobile Satellite radio (2000)</v>
          </cell>
        </row>
        <row r="11">
          <cell r="A11" t="str">
            <v>Power of Networks</v>
          </cell>
          <cell r="C11" t="str">
            <v>Progressively more powerful relative to broadcast affiliates</v>
          </cell>
          <cell r="D11" t="str">
            <v>Owned, controlled or manged by largest radio broadcasters</v>
          </cell>
        </row>
        <row r="12">
          <cell r="A12" t="str">
            <v>Advertising</v>
          </cell>
          <cell r="B12" t="str">
            <v>-New Competition</v>
          </cell>
          <cell r="C12" t="str">
            <v>Radio</v>
          </cell>
          <cell r="D12" t="str">
            <v>None</v>
          </cell>
        </row>
        <row r="14">
          <cell r="B14" t="str">
            <v>-Washington</v>
          </cell>
          <cell r="C14" t="str">
            <v>Big Impact-85% + of political advertising placed in television</v>
          </cell>
          <cell r="D14" t="str">
            <v>Minimal impact-Not much placed in Radio</v>
          </cell>
        </row>
        <row r="15">
          <cell r="B15" t="str">
            <v>From Political Advertising</v>
          </cell>
        </row>
        <row r="17">
          <cell r="B17" t="str">
            <v xml:space="preserve">-Washington </v>
          </cell>
          <cell r="C17" t="str">
            <v>Big impact-vast majority placed in television</v>
          </cell>
          <cell r="D17" t="str">
            <v>Minimal impact-much placed in radio</v>
          </cell>
        </row>
        <row r="18">
          <cell r="B18" t="str">
            <v>Alcohol Advertising</v>
          </cell>
        </row>
        <row r="20">
          <cell r="B20" t="str">
            <v>-Washington</v>
          </cell>
          <cell r="C20" t="str">
            <v>Big Impact-Likely To Reduce Advertising Spending</v>
          </cell>
          <cell r="D20" t="str">
            <v>Big impact-Likely to reduce advertising Spending</v>
          </cell>
        </row>
        <row r="21">
          <cell r="B21" t="str">
            <v>Advertising Deductibility</v>
          </cell>
        </row>
        <row r="22">
          <cell r="A22" t="str">
            <v>Content</v>
          </cell>
          <cell r="B22" t="str">
            <v>-Ratings</v>
          </cell>
          <cell r="C22" t="str">
            <v>Ratings system enacted in 1997</v>
          </cell>
          <cell r="D22" t="str">
            <v>No ratings system</v>
          </cell>
        </row>
        <row r="24">
          <cell r="B24" t="str">
            <v>-Mandatory Programming</v>
          </cell>
          <cell r="C24" t="str">
            <v>3 Hours of Children's Programming Per Week</v>
          </cell>
          <cell r="D24" t="str">
            <v>No mandatory programming</v>
          </cell>
        </row>
        <row r="26">
          <cell r="B26" t="str">
            <v>-Equipment</v>
          </cell>
          <cell r="C26" t="str">
            <v>V-Chips to Block Certain Rated Programming</v>
          </cell>
          <cell r="D26" t="str">
            <v>None</v>
          </cell>
        </row>
        <row r="27">
          <cell r="A27" t="str">
            <v xml:space="preserve">Digital </v>
          </cell>
          <cell r="C27" t="str">
            <v>Must spent to build out digital TV licenses within the next 1- 5 years-</v>
          </cell>
          <cell r="D27" t="str">
            <v>No digital build-out</v>
          </cell>
        </row>
        <row r="28">
          <cell r="C28" t="str">
            <v>Ramp-up of Cap Ex</v>
          </cell>
        </row>
        <row r="30">
          <cell r="A30" t="str">
            <v>Source: Bear Stearns &amp; Co. Inc.</v>
          </cell>
        </row>
      </sheetData>
      <sheetData sheetId="1" refreshError="1">
        <row r="1">
          <cell r="A1" t="str">
            <v>Exhibit: 2  Summary of Major Change of Telecommunications Act of 1996 on Broadcast Television</v>
          </cell>
        </row>
        <row r="3">
          <cell r="A3" t="str">
            <v xml:space="preserve"> </v>
          </cell>
          <cell r="B3" t="str">
            <v>Pre-Telecommunications</v>
          </cell>
          <cell r="D3" t="str">
            <v>Telecommunications</v>
          </cell>
        </row>
        <row r="4">
          <cell r="B4" t="str">
            <v>Act of 1996</v>
          </cell>
          <cell r="D4" t="str">
            <v>Act of 1996</v>
          </cell>
        </row>
        <row r="5">
          <cell r="A5" t="str">
            <v>Limitation on Number of Stations One Operator Can Own</v>
          </cell>
          <cell r="B5">
            <v>12</v>
          </cell>
          <cell r="D5">
            <v>0</v>
          </cell>
        </row>
        <row r="7">
          <cell r="A7" t="str">
            <v>Television Household "Reach" Limitations</v>
          </cell>
          <cell r="B7">
            <v>0.25</v>
          </cell>
          <cell r="D7">
            <v>0.35</v>
          </cell>
        </row>
        <row r="9">
          <cell r="A9" t="str">
            <v>VHF Discount</v>
          </cell>
          <cell r="B9">
            <v>0.5</v>
          </cell>
          <cell r="D9">
            <v>0.5</v>
          </cell>
        </row>
        <row r="11">
          <cell r="A11" t="str">
            <v>Review of Broadcast Ratings</v>
          </cell>
          <cell r="B11" t="str">
            <v>No Review Procedure</v>
          </cell>
          <cell r="D11" t="str">
            <v>Review</v>
          </cell>
        </row>
        <row r="14">
          <cell r="A14" t="str">
            <v>Source:  Telecommunications Act of 1996, Federal Communications Commission</v>
          </cell>
        </row>
      </sheetData>
      <sheetData sheetId="2" refreshError="1">
        <row r="1">
          <cell r="A1" t="str">
            <v>Exhibit 3: Competitive Entries in the Video - Broadcast and Cable Networks</v>
          </cell>
        </row>
        <row r="3">
          <cell r="C3" t="str">
            <v xml:space="preserve">Cable </v>
          </cell>
        </row>
        <row r="4">
          <cell r="B4" t="str">
            <v>Broadcast</v>
          </cell>
          <cell r="C4" t="str">
            <v>Network Launch</v>
          </cell>
        </row>
        <row r="5">
          <cell r="B5" t="str">
            <v>Network</v>
          </cell>
          <cell r="C5" t="str">
            <v>(Launch Date -</v>
          </cell>
        </row>
        <row r="6">
          <cell r="A6" t="str">
            <v>Year</v>
          </cell>
          <cell r="B6" t="str">
            <v>Launch</v>
          </cell>
          <cell r="C6" t="str">
            <v>12/1997 Subscribers)</v>
          </cell>
        </row>
        <row r="7">
          <cell r="A7">
            <v>1975</v>
          </cell>
          <cell r="C7" t="str">
            <v>Home Box Office (December - 20.8)</v>
          </cell>
        </row>
        <row r="8">
          <cell r="A8">
            <v>1976</v>
          </cell>
          <cell r="C8" t="str">
            <v>Univision (September - 15.7)</v>
          </cell>
        </row>
        <row r="9">
          <cell r="C9" t="str">
            <v>TBS (December - 60.4)</v>
          </cell>
        </row>
        <row r="10">
          <cell r="A10">
            <v>1977</v>
          </cell>
          <cell r="C10" t="str">
            <v>Family Channel (April - 59.0)</v>
          </cell>
        </row>
        <row r="11">
          <cell r="A11">
            <v>1978</v>
          </cell>
          <cell r="C11" t="str">
            <v>Showtime (March - 15.2)</v>
          </cell>
        </row>
        <row r="12">
          <cell r="C12" t="str">
            <v>WGN (November - 35.4)</v>
          </cell>
        </row>
        <row r="13">
          <cell r="A13">
            <v>1979</v>
          </cell>
          <cell r="C13" t="str">
            <v>C-Span (March - 71.1)</v>
          </cell>
        </row>
        <row r="14">
          <cell r="C14" t="str">
            <v>Nickelodeon (April - 66.8)</v>
          </cell>
        </row>
        <row r="15">
          <cell r="C15" t="str">
            <v>ESPN (September - 67.0)</v>
          </cell>
        </row>
        <row r="16">
          <cell r="C16" t="str">
            <v>The Movie Channel (December - 15.2)</v>
          </cell>
        </row>
        <row r="17">
          <cell r="A17">
            <v>1980</v>
          </cell>
          <cell r="C17" t="str">
            <v>Black Entertainment Television(January - 51.6)</v>
          </cell>
        </row>
        <row r="18">
          <cell r="C18" t="str">
            <v>USA Network (April - 68.2)</v>
          </cell>
        </row>
        <row r="19">
          <cell r="C19" t="str">
            <v>Cable News Network (June - 60.1)</v>
          </cell>
        </row>
        <row r="20">
          <cell r="C20" t="str">
            <v>Cinemax (August - 8.9)</v>
          </cell>
        </row>
        <row r="21">
          <cell r="C21" t="str">
            <v>The Learning Channel (November - 57.1)</v>
          </cell>
        </row>
        <row r="22">
          <cell r="C22" t="str">
            <v>Bravo (December - 22.7)</v>
          </cell>
        </row>
        <row r="23">
          <cell r="A23">
            <v>1981</v>
          </cell>
          <cell r="C23" t="str">
            <v>MTV ( August - 64.2)</v>
          </cell>
        </row>
        <row r="24">
          <cell r="A24">
            <v>1982</v>
          </cell>
          <cell r="C24" t="str">
            <v>Headline News (January - 55.5)</v>
          </cell>
        </row>
        <row r="25">
          <cell r="C25" t="str">
            <v>The Weather Channel ( May - 61.6)</v>
          </cell>
        </row>
        <row r="26">
          <cell r="A26">
            <v>1983</v>
          </cell>
          <cell r="C26" t="str">
            <v>The Nashville Network (March - 69.0)</v>
          </cell>
        </row>
        <row r="27">
          <cell r="C27" t="str">
            <v>Country Music Television (March - 39.4)</v>
          </cell>
        </row>
        <row r="28">
          <cell r="C28" t="str">
            <v>Disney Channel (April - 25.0)</v>
          </cell>
        </row>
        <row r="29">
          <cell r="A29">
            <v>1984</v>
          </cell>
          <cell r="C29" t="str">
            <v>Lifetime (February - 62.7)</v>
          </cell>
        </row>
        <row r="30">
          <cell r="C30" t="str">
            <v>Arts &amp; Entertainment (February - 64.6)</v>
          </cell>
        </row>
        <row r="31">
          <cell r="C31" t="str">
            <v>American Movie Classics (October - 61.5)</v>
          </cell>
        </row>
        <row r="32">
          <cell r="A32">
            <v>1985</v>
          </cell>
          <cell r="C32" t="str">
            <v>VH-1 (January - 56.1)</v>
          </cell>
        </row>
        <row r="33">
          <cell r="C33" t="str">
            <v>Nostalgia Television (February - 9.5)</v>
          </cell>
        </row>
        <row r="34">
          <cell r="C34" t="str">
            <v>The Discovery Channel (June - 69.4)</v>
          </cell>
        </row>
        <row r="35">
          <cell r="C35" t="str">
            <v>Home Shopping Network (July - 52.9)</v>
          </cell>
        </row>
        <row r="36">
          <cell r="A36">
            <v>1986</v>
          </cell>
          <cell r="B36" t="str">
            <v>Fox (October)</v>
          </cell>
          <cell r="C36" t="str">
            <v>C-Span 2 (June - 47.7)</v>
          </cell>
        </row>
        <row r="37">
          <cell r="C37" t="str">
            <v>QVC ( November - 62.6)</v>
          </cell>
        </row>
        <row r="38">
          <cell r="A38">
            <v>1987</v>
          </cell>
          <cell r="C38" t="str">
            <v>Telemundo (January - 17.5)</v>
          </cell>
        </row>
        <row r="39">
          <cell r="C39" t="str">
            <v>The Travel Channel (February - 20.2)</v>
          </cell>
        </row>
        <row r="40">
          <cell r="A40">
            <v>1988</v>
          </cell>
          <cell r="C40" t="str">
            <v>TNT (October - 66.5)</v>
          </cell>
        </row>
        <row r="41">
          <cell r="A41">
            <v>1989</v>
          </cell>
          <cell r="C41" t="str">
            <v>Prime SportsChannel (January - 48.4)</v>
          </cell>
        </row>
        <row r="42">
          <cell r="C42" t="str">
            <v>CNBC (April - 61.2)</v>
          </cell>
        </row>
        <row r="43">
          <cell r="A43">
            <v>1990</v>
          </cell>
          <cell r="C43" t="str">
            <v>E! (June - 40.3)</v>
          </cell>
        </row>
        <row r="44">
          <cell r="A44">
            <v>1991</v>
          </cell>
          <cell r="C44" t="str">
            <v>Comedy Central (April - 40.6)</v>
          </cell>
        </row>
        <row r="45">
          <cell r="C45" t="str">
            <v>Courtroom Television Network (July - 25.6)</v>
          </cell>
        </row>
        <row r="46">
          <cell r="A46">
            <v>1992</v>
          </cell>
          <cell r="C46" t="str">
            <v>Cartoon Network (July - 33.6)</v>
          </cell>
        </row>
        <row r="47">
          <cell r="C47" t="str">
            <v>Sci-Fi Channel (September - 34.3)</v>
          </cell>
        </row>
        <row r="48">
          <cell r="A48">
            <v>1993</v>
          </cell>
          <cell r="C48" t="str">
            <v>Z Music Television - (March - 18.8)</v>
          </cell>
        </row>
        <row r="49">
          <cell r="C49" t="str">
            <v>ESPN2 (October - 44.5)</v>
          </cell>
        </row>
        <row r="50">
          <cell r="C50" t="str">
            <v>Odyssey (October - 25.9)</v>
          </cell>
        </row>
        <row r="51">
          <cell r="C51" t="str">
            <v>TV Food Network (November - 22.3)</v>
          </cell>
        </row>
        <row r="52">
          <cell r="C52" t="str">
            <v>FiT TV (December - 11.8)</v>
          </cell>
        </row>
        <row r="53">
          <cell r="A53">
            <v>1994</v>
          </cell>
          <cell r="C53" t="str">
            <v>Turner Classic Movies (April - 12.6)</v>
          </cell>
        </row>
        <row r="54">
          <cell r="C54" t="str">
            <v>fX (June - 30.6)</v>
          </cell>
        </row>
        <row r="55">
          <cell r="C55" t="str">
            <v>MSNBC (July - 22.0)</v>
          </cell>
        </row>
        <row r="56">
          <cell r="C56" t="str">
            <v>Q2 (September - 11.1)</v>
          </cell>
        </row>
        <row r="57">
          <cell r="A57">
            <v>1995</v>
          </cell>
          <cell r="B57" t="str">
            <v>WB (January)</v>
          </cell>
          <cell r="C57" t="str">
            <v>The Golf Channel (January - 10.3)</v>
          </cell>
        </row>
        <row r="58">
          <cell r="B58" t="str">
            <v>UPN (January)</v>
          </cell>
          <cell r="C58" t="str">
            <v>The History Channel (January - 29.4)</v>
          </cell>
        </row>
        <row r="59">
          <cell r="C59" t="str">
            <v>Speedvision (December - 5.0)</v>
          </cell>
        </row>
        <row r="60">
          <cell r="A60">
            <v>1996</v>
          </cell>
          <cell r="C60" t="str">
            <v>America's Health Network (March - 4.0)</v>
          </cell>
        </row>
        <row r="61">
          <cell r="C61" t="str">
            <v>Nick at Nite's TV Land (April - 7.0)</v>
          </cell>
        </row>
        <row r="62">
          <cell r="C62" t="str">
            <v>Fox News Channel (October - 21.6)</v>
          </cell>
        </row>
        <row r="63">
          <cell r="A63">
            <v>1997</v>
          </cell>
          <cell r="C63" t="str">
            <v>CBS Eye on People (March - 2.1)</v>
          </cell>
        </row>
        <row r="64">
          <cell r="A64">
            <v>1998</v>
          </cell>
          <cell r="B64" t="str">
            <v>PaxNet (August)</v>
          </cell>
        </row>
        <row r="65">
          <cell r="B65" t="str">
            <v>Television USA (May)</v>
          </cell>
        </row>
        <row r="68">
          <cell r="A68" t="str">
            <v xml:space="preserve">Sources:  Cablevision Magazine; Federal Communications Commission 4th Quarter 1997 Annual Report; Kagan's Economics of Basic Cable Networks  </v>
          </cell>
        </row>
      </sheetData>
      <sheetData sheetId="3"/>
      <sheetData sheetId="4" refreshError="1">
        <row r="14">
          <cell r="A14" t="str">
            <v>Exhibit 5:  Share of National Television Ad Dollars - 1982, 1987, 1992, 1997</v>
          </cell>
        </row>
        <row r="50">
          <cell r="A50" t="str">
            <v>Sources: McCann Erickson Worldwide, Bear, Stearns &amp; Co. Inc.</v>
          </cell>
        </row>
      </sheetData>
      <sheetData sheetId="5" refreshError="1">
        <row r="1">
          <cell r="A1" t="str">
            <v>Exhibit 6: Cost per Thousand Index (CPM) for Radio Versus Other Media</v>
          </cell>
        </row>
        <row r="3">
          <cell r="G3" t="str">
            <v>Index</v>
          </cell>
          <cell r="H3" t="str">
            <v>Index</v>
          </cell>
          <cell r="J3" t="str">
            <v>Index</v>
          </cell>
          <cell r="K3" t="str">
            <v>Index</v>
          </cell>
        </row>
        <row r="4">
          <cell r="G4" t="str">
            <v>Versus</v>
          </cell>
          <cell r="H4" t="str">
            <v>Versus</v>
          </cell>
          <cell r="J4" t="str">
            <v>Versus</v>
          </cell>
          <cell r="K4" t="str">
            <v>Versus</v>
          </cell>
        </row>
        <row r="5">
          <cell r="C5" t="str">
            <v>Ad</v>
          </cell>
          <cell r="D5" t="str">
            <v>Cost per 1000</v>
          </cell>
          <cell r="E5" t="str">
            <v>Cost per 1000</v>
          </cell>
          <cell r="G5" t="str">
            <v xml:space="preserve"> Men</v>
          </cell>
          <cell r="H5" t="str">
            <v>Women</v>
          </cell>
          <cell r="J5" t="str">
            <v>Radio - Men</v>
          </cell>
          <cell r="K5" t="str">
            <v>Radio - Women</v>
          </cell>
        </row>
        <row r="6">
          <cell r="A6" t="str">
            <v>Media</v>
          </cell>
          <cell r="B6" t="str">
            <v>Placement</v>
          </cell>
          <cell r="C6" t="str">
            <v>Unit</v>
          </cell>
          <cell r="D6" t="str">
            <v>Men</v>
          </cell>
          <cell r="E6" t="str">
            <v>Women</v>
          </cell>
          <cell r="G6" t="str">
            <v>Early Evening(spot)</v>
          </cell>
          <cell r="H6" t="str">
            <v>Early Evening(spot)</v>
          </cell>
          <cell r="J6" t="str">
            <v>Late News(spot)</v>
          </cell>
          <cell r="K6" t="str">
            <v>Late News(spot)</v>
          </cell>
        </row>
        <row r="7">
          <cell r="A7" t="str">
            <v>Television</v>
          </cell>
          <cell r="B7" t="str">
            <v>Early AM - Major Networks</v>
          </cell>
          <cell r="C7" t="str">
            <v>30 seconds</v>
          </cell>
          <cell r="D7">
            <v>11.25</v>
          </cell>
          <cell r="E7">
            <v>7.1</v>
          </cell>
          <cell r="G7">
            <v>0.91836734693877553</v>
          </cell>
          <cell r="H7">
            <v>0.72820512820512817</v>
          </cell>
          <cell r="J7">
            <v>0.54878048780487809</v>
          </cell>
          <cell r="K7">
            <v>0.43692307692307691</v>
          </cell>
        </row>
        <row r="8">
          <cell r="B8" t="str">
            <v>Daytime (Major Networks)</v>
          </cell>
          <cell r="C8" t="str">
            <v>30 seconds</v>
          </cell>
          <cell r="D8" t="str">
            <v>NA</v>
          </cell>
          <cell r="E8">
            <v>4.1500000000000004</v>
          </cell>
          <cell r="G8" t="str">
            <v>NA</v>
          </cell>
          <cell r="H8">
            <v>0.42564102564102568</v>
          </cell>
          <cell r="J8" t="str">
            <v>NA</v>
          </cell>
          <cell r="K8">
            <v>0.25538461538461543</v>
          </cell>
        </row>
        <row r="9">
          <cell r="B9" t="str">
            <v>Early Evening (Spot)</v>
          </cell>
          <cell r="C9" t="str">
            <v>30 seconds</v>
          </cell>
          <cell r="D9">
            <v>12.25</v>
          </cell>
          <cell r="E9">
            <v>9.75</v>
          </cell>
          <cell r="G9">
            <v>1</v>
          </cell>
          <cell r="H9">
            <v>1</v>
          </cell>
          <cell r="J9">
            <v>0.59756097560975607</v>
          </cell>
          <cell r="K9">
            <v>0.6</v>
          </cell>
        </row>
        <row r="10">
          <cell r="B10" t="str">
            <v>Early News (Major Networks)</v>
          </cell>
          <cell r="C10" t="str">
            <v>30 seconds</v>
          </cell>
          <cell r="D10">
            <v>11.85</v>
          </cell>
          <cell r="E10">
            <v>9.25</v>
          </cell>
          <cell r="G10">
            <v>0.96734693877551015</v>
          </cell>
          <cell r="H10">
            <v>0.94871794871794868</v>
          </cell>
          <cell r="J10">
            <v>0.57804878048780484</v>
          </cell>
          <cell r="K10">
            <v>0.56923076923076921</v>
          </cell>
        </row>
        <row r="11">
          <cell r="B11" t="str">
            <v>Primetime (Major Networks)</v>
          </cell>
          <cell r="C11" t="str">
            <v>30 seconds</v>
          </cell>
          <cell r="D11">
            <v>16.7</v>
          </cell>
          <cell r="E11">
            <v>13.1</v>
          </cell>
          <cell r="G11">
            <v>1.3632653061224489</v>
          </cell>
          <cell r="H11">
            <v>1.3435897435897435</v>
          </cell>
          <cell r="J11">
            <v>0.81463414634146336</v>
          </cell>
          <cell r="K11">
            <v>0.80615384615384611</v>
          </cell>
        </row>
        <row r="12">
          <cell r="B12" t="str">
            <v>Primetime (Cable)</v>
          </cell>
          <cell r="C12" t="str">
            <v>30 seconds</v>
          </cell>
          <cell r="D12">
            <v>8.75</v>
          </cell>
          <cell r="E12">
            <v>8.15</v>
          </cell>
          <cell r="G12">
            <v>0.7142857142857143</v>
          </cell>
          <cell r="H12">
            <v>0.83589743589743593</v>
          </cell>
          <cell r="J12">
            <v>0.42682926829268292</v>
          </cell>
          <cell r="K12">
            <v>0.5015384615384616</v>
          </cell>
        </row>
        <row r="13">
          <cell r="B13" t="str">
            <v>Late News (Spot)</v>
          </cell>
          <cell r="C13" t="str">
            <v>30 seconds</v>
          </cell>
          <cell r="D13">
            <v>20.5</v>
          </cell>
          <cell r="E13">
            <v>16.25</v>
          </cell>
          <cell r="G13">
            <v>1.6734693877551021</v>
          </cell>
          <cell r="H13">
            <v>1.6666666666666667</v>
          </cell>
          <cell r="J13">
            <v>1</v>
          </cell>
          <cell r="K13">
            <v>1</v>
          </cell>
        </row>
        <row r="14">
          <cell r="B14" t="str">
            <v>Late Fringe (Major Networks)</v>
          </cell>
          <cell r="C14" t="str">
            <v>30 seconds</v>
          </cell>
          <cell r="D14">
            <v>16.149999999999999</v>
          </cell>
          <cell r="E14">
            <v>14.2</v>
          </cell>
          <cell r="G14">
            <v>1.3183673469387753</v>
          </cell>
          <cell r="H14">
            <v>1.4564102564102563</v>
          </cell>
          <cell r="J14">
            <v>0.78780487804878041</v>
          </cell>
          <cell r="K14">
            <v>0.87384615384615383</v>
          </cell>
        </row>
        <row r="15">
          <cell r="B15" t="str">
            <v>Sports (Major Networks)</v>
          </cell>
          <cell r="C15" t="str">
            <v>30 seconds</v>
          </cell>
          <cell r="D15">
            <v>15</v>
          </cell>
          <cell r="E15" t="str">
            <v>NA</v>
          </cell>
          <cell r="G15">
            <v>1.2244897959183674</v>
          </cell>
          <cell r="H15" t="str">
            <v>NA</v>
          </cell>
          <cell r="J15">
            <v>0.73170731707317072</v>
          </cell>
          <cell r="K15" t="str">
            <v>NA</v>
          </cell>
        </row>
        <row r="16">
          <cell r="A16" t="str">
            <v>Radio</v>
          </cell>
          <cell r="B16" t="str">
            <v>Network</v>
          </cell>
          <cell r="C16" t="str">
            <v>30 seconds</v>
          </cell>
          <cell r="D16">
            <v>4.45</v>
          </cell>
          <cell r="E16">
            <v>4.0999999999999996</v>
          </cell>
          <cell r="G16">
            <v>0.36326530612244901</v>
          </cell>
          <cell r="H16">
            <v>0.42051282051282046</v>
          </cell>
          <cell r="J16">
            <v>0.21707317073170732</v>
          </cell>
          <cell r="K16">
            <v>0.25230769230769229</v>
          </cell>
        </row>
        <row r="17">
          <cell r="B17" t="str">
            <v>Spot</v>
          </cell>
          <cell r="C17" t="str">
            <v>30 seconds</v>
          </cell>
          <cell r="D17">
            <v>6.95</v>
          </cell>
          <cell r="E17">
            <v>6.05</v>
          </cell>
          <cell r="G17">
            <v>0.56734693877551023</v>
          </cell>
          <cell r="H17">
            <v>0.62051282051282053</v>
          </cell>
          <cell r="J17">
            <v>0.33902439024390246</v>
          </cell>
          <cell r="K17">
            <v>0.37230769230769228</v>
          </cell>
        </row>
        <row r="18">
          <cell r="A18" t="str">
            <v>Magazines</v>
          </cell>
          <cell r="B18" t="str">
            <v>Business</v>
          </cell>
          <cell r="C18" t="str">
            <v>Page - 4 color</v>
          </cell>
          <cell r="D18">
            <v>19.75</v>
          </cell>
          <cell r="E18" t="str">
            <v>NA</v>
          </cell>
          <cell r="G18">
            <v>1.6122448979591837</v>
          </cell>
          <cell r="H18" t="str">
            <v>NA</v>
          </cell>
          <cell r="J18">
            <v>0.96341463414634143</v>
          </cell>
          <cell r="K18" t="str">
            <v>NA</v>
          </cell>
        </row>
        <row r="19">
          <cell r="B19" t="str">
            <v>Mass Dual Audience</v>
          </cell>
          <cell r="C19" t="str">
            <v>Page - 4 color</v>
          </cell>
          <cell r="D19">
            <v>6.6</v>
          </cell>
          <cell r="E19">
            <v>4.5</v>
          </cell>
          <cell r="G19">
            <v>0.53877551020408165</v>
          </cell>
          <cell r="H19">
            <v>0.46153846153846156</v>
          </cell>
          <cell r="J19">
            <v>0.32195121951219513</v>
          </cell>
          <cell r="K19">
            <v>0.27692307692307694</v>
          </cell>
        </row>
        <row r="20">
          <cell r="B20" t="str">
            <v>Newsweeklies</v>
          </cell>
          <cell r="C20" t="str">
            <v>Page - 4 color</v>
          </cell>
          <cell r="D20">
            <v>8.15</v>
          </cell>
          <cell r="E20" t="str">
            <v>NA</v>
          </cell>
          <cell r="G20">
            <v>0.66530612244897958</v>
          </cell>
          <cell r="H20" t="str">
            <v>NA</v>
          </cell>
          <cell r="J20">
            <v>0.39756097560975612</v>
          </cell>
          <cell r="K20" t="str">
            <v>NA</v>
          </cell>
        </row>
        <row r="21">
          <cell r="B21" t="str">
            <v>Sports</v>
          </cell>
          <cell r="C21" t="str">
            <v>Page - 4 color</v>
          </cell>
          <cell r="D21">
            <v>7.1</v>
          </cell>
          <cell r="E21" t="str">
            <v>NA</v>
          </cell>
          <cell r="G21">
            <v>0.57959183673469383</v>
          </cell>
          <cell r="H21" t="str">
            <v>NA</v>
          </cell>
          <cell r="J21">
            <v>0.34634146341463412</v>
          </cell>
          <cell r="K21" t="str">
            <v>NA</v>
          </cell>
        </row>
        <row r="22">
          <cell r="B22" t="str">
            <v>Selective Men's Interest</v>
          </cell>
          <cell r="C22" t="str">
            <v>Page - 4 color</v>
          </cell>
          <cell r="D22">
            <v>11.45</v>
          </cell>
          <cell r="E22" t="str">
            <v>NA</v>
          </cell>
          <cell r="G22">
            <v>0.9346938775510204</v>
          </cell>
          <cell r="H22" t="str">
            <v>NA</v>
          </cell>
          <cell r="J22">
            <v>0.5585365853658536</v>
          </cell>
          <cell r="K22" t="str">
            <v>NA</v>
          </cell>
        </row>
        <row r="23">
          <cell r="B23" t="str">
            <v>Selective Women's Interest</v>
          </cell>
          <cell r="C23" t="str">
            <v>Page - 4 color</v>
          </cell>
          <cell r="D23" t="str">
            <v>NA</v>
          </cell>
          <cell r="E23">
            <v>8.6999999999999993</v>
          </cell>
          <cell r="G23" t="str">
            <v>NA</v>
          </cell>
          <cell r="H23">
            <v>0.89230769230769225</v>
          </cell>
          <cell r="J23" t="str">
            <v>NA</v>
          </cell>
          <cell r="K23">
            <v>0.53538461538461535</v>
          </cell>
        </row>
        <row r="24">
          <cell r="B24" t="str">
            <v>Women's Fashion</v>
          </cell>
          <cell r="C24" t="str">
            <v>Page - 4 color</v>
          </cell>
          <cell r="D24" t="str">
            <v>NA</v>
          </cell>
          <cell r="E24">
            <v>10.5</v>
          </cell>
          <cell r="G24" t="str">
            <v>NA</v>
          </cell>
          <cell r="H24">
            <v>1.0769230769230769</v>
          </cell>
          <cell r="J24" t="str">
            <v>NA</v>
          </cell>
          <cell r="K24">
            <v>0.64615384615384619</v>
          </cell>
        </row>
        <row r="25">
          <cell r="B25" t="str">
            <v>Women's Service</v>
          </cell>
          <cell r="C25" t="str">
            <v>Page - 4 color</v>
          </cell>
          <cell r="D25" t="str">
            <v>NA</v>
          </cell>
          <cell r="E25">
            <v>5.35</v>
          </cell>
          <cell r="G25" t="str">
            <v>NA</v>
          </cell>
          <cell r="H25">
            <v>0.54871794871794866</v>
          </cell>
          <cell r="J25" t="str">
            <v>NA</v>
          </cell>
          <cell r="K25">
            <v>0.32923076923076922</v>
          </cell>
        </row>
        <row r="26">
          <cell r="A26" t="str">
            <v>Newspapers</v>
          </cell>
          <cell r="B26" t="str">
            <v>Dailies</v>
          </cell>
          <cell r="C26" t="str">
            <v>1/3 Page - Black &amp; White</v>
          </cell>
          <cell r="D26">
            <v>18.2</v>
          </cell>
          <cell r="E26">
            <v>17.850000000000001</v>
          </cell>
          <cell r="G26">
            <v>1.4857142857142858</v>
          </cell>
          <cell r="H26">
            <v>1.8307692307692309</v>
          </cell>
          <cell r="J26">
            <v>0.8878048780487805</v>
          </cell>
          <cell r="K26">
            <v>1.0984615384615386</v>
          </cell>
        </row>
        <row r="27">
          <cell r="A27" t="str">
            <v>Out of Home</v>
          </cell>
          <cell r="B27" t="str">
            <v>Billboard</v>
          </cell>
          <cell r="C27" t="str">
            <v>30 sheet</v>
          </cell>
          <cell r="D27">
            <v>3.25</v>
          </cell>
          <cell r="E27">
            <v>3.65</v>
          </cell>
          <cell r="G27">
            <v>0.26530612244897961</v>
          </cell>
          <cell r="H27">
            <v>0.37435897435897436</v>
          </cell>
          <cell r="J27">
            <v>0.15853658536585366</v>
          </cell>
          <cell r="K27">
            <v>0.22461538461538461</v>
          </cell>
        </row>
        <row r="29">
          <cell r="A29" t="str">
            <v>Source:  TV Dimensions '97; Bear, Stearns &amp; Co. Inc. estimates.</v>
          </cell>
        </row>
      </sheetData>
      <sheetData sheetId="6" refreshError="1">
        <row r="1">
          <cell r="A1" t="str">
            <v>Exhibit 7: Total Listenership for the Top Radio Operator in the Top Fifty Markets</v>
          </cell>
        </row>
        <row r="3">
          <cell r="A3" t="str">
            <v xml:space="preserve">Market </v>
          </cell>
          <cell r="C3" t="str">
            <v>Largest</v>
          </cell>
          <cell r="H3" t="str">
            <v>Total</v>
          </cell>
        </row>
        <row r="4">
          <cell r="A4" t="str">
            <v>Revenue</v>
          </cell>
          <cell r="C4" t="str">
            <v xml:space="preserve">Radio </v>
          </cell>
          <cell r="E4" t="str">
            <v>Summer '97</v>
          </cell>
          <cell r="G4" t="str">
            <v xml:space="preserve">Summer `97 </v>
          </cell>
          <cell r="H4" t="str">
            <v>Market</v>
          </cell>
          <cell r="K4" t="str">
            <v xml:space="preserve">Total </v>
          </cell>
        </row>
        <row r="5">
          <cell r="A5" t="str">
            <v>Rank</v>
          </cell>
          <cell r="B5" t="str">
            <v>Market</v>
          </cell>
          <cell r="C5" t="str">
            <v>Holder</v>
          </cell>
          <cell r="D5" t="str">
            <v>FM Stations</v>
          </cell>
          <cell r="E5" t="str">
            <v>Share</v>
          </cell>
          <cell r="F5" t="str">
            <v>AM Stations</v>
          </cell>
          <cell r="G5" t="str">
            <v>Share</v>
          </cell>
          <cell r="H5" t="str">
            <v>Share</v>
          </cell>
          <cell r="J5" t="str">
            <v>12+ Population</v>
          </cell>
          <cell r="K5" t="str">
            <v>Listenership</v>
          </cell>
        </row>
        <row r="7">
          <cell r="A7">
            <v>1</v>
          </cell>
          <cell r="B7" t="str">
            <v>New York</v>
          </cell>
          <cell r="C7" t="str">
            <v>CBS</v>
          </cell>
          <cell r="D7" t="str">
            <v>WCBS</v>
          </cell>
          <cell r="E7">
            <v>4.7</v>
          </cell>
          <cell r="F7" t="str">
            <v>WCBS</v>
          </cell>
          <cell r="G7">
            <v>3.2</v>
          </cell>
        </row>
        <row r="8">
          <cell r="D8" t="str">
            <v>WNEW</v>
          </cell>
          <cell r="E8">
            <v>1.8</v>
          </cell>
          <cell r="F8" t="str">
            <v>WFAN</v>
          </cell>
          <cell r="G8">
            <v>2.9</v>
          </cell>
        </row>
        <row r="9">
          <cell r="D9" t="str">
            <v>WXRK</v>
          </cell>
          <cell r="E9">
            <v>3.5</v>
          </cell>
          <cell r="F9" t="str">
            <v>WINS</v>
          </cell>
          <cell r="G9">
            <v>3.6</v>
          </cell>
        </row>
        <row r="10">
          <cell r="A10" t="str">
            <v>Total Share</v>
          </cell>
          <cell r="E10">
            <v>10</v>
          </cell>
          <cell r="G10">
            <v>9.6999999999999993</v>
          </cell>
          <cell r="H10">
            <v>19.7</v>
          </cell>
          <cell r="J10">
            <v>14114</v>
          </cell>
          <cell r="K10">
            <v>2780.4580000000001</v>
          </cell>
        </row>
        <row r="13">
          <cell r="A13">
            <v>2</v>
          </cell>
          <cell r="B13" t="str">
            <v>Los Angeles</v>
          </cell>
          <cell r="C13" t="str">
            <v>CBS</v>
          </cell>
          <cell r="D13" t="str">
            <v>KCBS</v>
          </cell>
          <cell r="E13">
            <v>1.9</v>
          </cell>
        </row>
        <row r="14">
          <cell r="D14" t="str">
            <v>KROQ</v>
          </cell>
          <cell r="E14">
            <v>3.6</v>
          </cell>
        </row>
        <row r="15">
          <cell r="D15" t="str">
            <v>KRTH</v>
          </cell>
          <cell r="E15">
            <v>4</v>
          </cell>
          <cell r="F15" t="str">
            <v>KFWB</v>
          </cell>
          <cell r="G15">
            <v>1.8</v>
          </cell>
        </row>
        <row r="16">
          <cell r="D16" t="str">
            <v>KLSX</v>
          </cell>
          <cell r="E16">
            <v>2</v>
          </cell>
          <cell r="F16" t="str">
            <v>KNX</v>
          </cell>
          <cell r="G16">
            <v>2.2000000000000002</v>
          </cell>
        </row>
        <row r="17">
          <cell r="D17" t="str">
            <v>KTWV</v>
          </cell>
          <cell r="E17">
            <v>3.6</v>
          </cell>
          <cell r="F17" t="str">
            <v>KRLA</v>
          </cell>
          <cell r="G17">
            <v>1.2</v>
          </cell>
        </row>
        <row r="18">
          <cell r="A18" t="str">
            <v>Total Share</v>
          </cell>
          <cell r="E18">
            <v>15.1</v>
          </cell>
          <cell r="G18">
            <v>5.2</v>
          </cell>
          <cell r="H18">
            <v>20.3</v>
          </cell>
          <cell r="J18">
            <v>9741</v>
          </cell>
          <cell r="K18">
            <v>1977.4230000000002</v>
          </cell>
        </row>
        <row r="21">
          <cell r="A21">
            <v>3</v>
          </cell>
          <cell r="B21" t="str">
            <v>Chicago</v>
          </cell>
          <cell r="C21" t="str">
            <v>CBS</v>
          </cell>
          <cell r="D21" t="str">
            <v>WBBM</v>
          </cell>
          <cell r="E21">
            <v>5</v>
          </cell>
        </row>
        <row r="22">
          <cell r="D22" t="str">
            <v>WCKG</v>
          </cell>
          <cell r="E22">
            <v>2.2999999999999998</v>
          </cell>
        </row>
        <row r="23">
          <cell r="D23" t="str">
            <v>WJMK</v>
          </cell>
          <cell r="E23">
            <v>3.9</v>
          </cell>
          <cell r="F23" t="str">
            <v>WBBM</v>
          </cell>
          <cell r="G23">
            <v>3.8</v>
          </cell>
        </row>
        <row r="24">
          <cell r="D24" t="str">
            <v>WUSN</v>
          </cell>
          <cell r="E24">
            <v>3.9</v>
          </cell>
          <cell r="F24" t="str">
            <v>WSCR</v>
          </cell>
          <cell r="G24">
            <v>1.9</v>
          </cell>
        </row>
        <row r="25">
          <cell r="D25" t="str">
            <v>WXRT</v>
          </cell>
          <cell r="E25">
            <v>2.5</v>
          </cell>
          <cell r="F25" t="str">
            <v>WMAQ</v>
          </cell>
          <cell r="G25">
            <v>2.2000000000000002</v>
          </cell>
        </row>
        <row r="26">
          <cell r="A26" t="str">
            <v>Total Share</v>
          </cell>
          <cell r="E26">
            <v>17.600000000000001</v>
          </cell>
          <cell r="G26">
            <v>7.8999999999999995</v>
          </cell>
          <cell r="H26">
            <v>25.5</v>
          </cell>
          <cell r="J26">
            <v>6953</v>
          </cell>
          <cell r="K26">
            <v>1773.0150000000001</v>
          </cell>
        </row>
        <row r="29">
          <cell r="A29">
            <v>4</v>
          </cell>
          <cell r="B29" t="str">
            <v>San Francisco</v>
          </cell>
          <cell r="C29" t="str">
            <v>Chancellor</v>
          </cell>
          <cell r="D29" t="str">
            <v>KISQ</v>
          </cell>
          <cell r="E29">
            <v>1.8</v>
          </cell>
        </row>
        <row r="30">
          <cell r="D30" t="str">
            <v>KIOI</v>
          </cell>
          <cell r="E30">
            <v>3.3</v>
          </cell>
        </row>
        <row r="31">
          <cell r="D31" t="str">
            <v>KKSF</v>
          </cell>
          <cell r="E31">
            <v>3.3</v>
          </cell>
          <cell r="F31" t="str">
            <v xml:space="preserve"> </v>
          </cell>
          <cell r="G31" t="str">
            <v xml:space="preserve"> </v>
          </cell>
        </row>
        <row r="32">
          <cell r="D32" t="str">
            <v>KMEL</v>
          </cell>
          <cell r="E32">
            <v>3.7</v>
          </cell>
          <cell r="F32" t="str">
            <v>KABL</v>
          </cell>
          <cell r="G32">
            <v>3</v>
          </cell>
        </row>
        <row r="33">
          <cell r="D33" t="str">
            <v>KYLD</v>
          </cell>
          <cell r="E33">
            <v>4.3</v>
          </cell>
          <cell r="F33" t="str">
            <v>KNEW</v>
          </cell>
          <cell r="G33">
            <v>1.9</v>
          </cell>
        </row>
        <row r="34">
          <cell r="A34" t="str">
            <v>Total Share</v>
          </cell>
          <cell r="E34">
            <v>16.399999999999999</v>
          </cell>
          <cell r="G34">
            <v>4.9000000000000004</v>
          </cell>
          <cell r="H34">
            <v>21.299999999999997</v>
          </cell>
          <cell r="J34">
            <v>5446</v>
          </cell>
          <cell r="K34">
            <v>1159.9979999999998</v>
          </cell>
        </row>
        <row r="37">
          <cell r="A37">
            <v>5</v>
          </cell>
          <cell r="B37" t="str">
            <v>Philadelphia</v>
          </cell>
          <cell r="C37" t="str">
            <v>CBS</v>
          </cell>
          <cell r="F37" t="str">
            <v>KYW</v>
          </cell>
          <cell r="G37">
            <v>6.3</v>
          </cell>
        </row>
        <row r="38">
          <cell r="D38" t="str">
            <v>WOGL</v>
          </cell>
          <cell r="E38">
            <v>5.4</v>
          </cell>
          <cell r="F38" t="str">
            <v>WIP</v>
          </cell>
          <cell r="G38">
            <v>3.7</v>
          </cell>
        </row>
        <row r="39">
          <cell r="D39" t="str">
            <v>WYSP</v>
          </cell>
          <cell r="E39">
            <v>5.3</v>
          </cell>
          <cell r="F39" t="str">
            <v>WPHT</v>
          </cell>
          <cell r="G39">
            <v>0.8</v>
          </cell>
        </row>
        <row r="40">
          <cell r="A40" t="str">
            <v>Total Share</v>
          </cell>
          <cell r="E40">
            <v>10.7</v>
          </cell>
          <cell r="G40">
            <v>10.8</v>
          </cell>
          <cell r="H40">
            <v>21.5</v>
          </cell>
          <cell r="J40">
            <v>4065</v>
          </cell>
          <cell r="K40">
            <v>873.97500000000002</v>
          </cell>
        </row>
        <row r="43">
          <cell r="A43">
            <v>6</v>
          </cell>
          <cell r="B43" t="str">
            <v>Detroit</v>
          </cell>
          <cell r="C43" t="str">
            <v>Chancellor</v>
          </cell>
        </row>
        <row r="44">
          <cell r="D44" t="str">
            <v>WJLB</v>
          </cell>
          <cell r="E44">
            <v>7.9</v>
          </cell>
        </row>
        <row r="45">
          <cell r="D45" t="str">
            <v>WKQI</v>
          </cell>
          <cell r="E45">
            <v>4.5</v>
          </cell>
        </row>
        <row r="46">
          <cell r="D46" t="str">
            <v>WMXD</v>
          </cell>
          <cell r="E46">
            <v>3.9</v>
          </cell>
        </row>
        <row r="47">
          <cell r="D47" t="str">
            <v>WNIC</v>
          </cell>
          <cell r="E47">
            <v>6.6</v>
          </cell>
          <cell r="F47" t="str">
            <v>WDFN</v>
          </cell>
          <cell r="G47">
            <v>1.4</v>
          </cell>
        </row>
        <row r="48">
          <cell r="D48" t="str">
            <v>WWWW</v>
          </cell>
          <cell r="E48">
            <v>3.5</v>
          </cell>
          <cell r="F48" t="str">
            <v>WYUR</v>
          </cell>
          <cell r="G48">
            <v>0</v>
          </cell>
        </row>
        <row r="49">
          <cell r="A49" t="str">
            <v>Total Share</v>
          </cell>
          <cell r="E49">
            <v>26.4</v>
          </cell>
          <cell r="G49">
            <v>1.4</v>
          </cell>
          <cell r="H49">
            <v>27.799999999999997</v>
          </cell>
          <cell r="J49">
            <v>3679</v>
          </cell>
          <cell r="K49">
            <v>1022.7619999999998</v>
          </cell>
        </row>
        <row r="52">
          <cell r="A52">
            <v>7</v>
          </cell>
          <cell r="B52" t="str">
            <v>Dallas/Ft Worth</v>
          </cell>
          <cell r="C52" t="str">
            <v>Chancellor</v>
          </cell>
          <cell r="D52" t="str">
            <v>KLUV</v>
          </cell>
          <cell r="E52">
            <v>3.9</v>
          </cell>
        </row>
        <row r="53">
          <cell r="D53" t="str">
            <v>KOAI</v>
          </cell>
          <cell r="E53">
            <v>2.9</v>
          </cell>
        </row>
        <row r="54">
          <cell r="D54" t="str">
            <v>KRBV</v>
          </cell>
          <cell r="E54">
            <v>2.7</v>
          </cell>
          <cell r="F54" t="str">
            <v>KOOO</v>
          </cell>
          <cell r="G54">
            <v>0</v>
          </cell>
        </row>
        <row r="55">
          <cell r="D55" t="str">
            <v>KVIL</v>
          </cell>
          <cell r="E55">
            <v>5.2</v>
          </cell>
          <cell r="F55" t="str">
            <v>KRLD</v>
          </cell>
          <cell r="G55">
            <v>4</v>
          </cell>
        </row>
        <row r="56">
          <cell r="D56" t="str">
            <v>KYNG</v>
          </cell>
          <cell r="E56">
            <v>3.8</v>
          </cell>
          <cell r="F56" t="str">
            <v>KHVN</v>
          </cell>
          <cell r="G56">
            <v>0.9</v>
          </cell>
        </row>
        <row r="57">
          <cell r="A57" t="str">
            <v>Total Share</v>
          </cell>
          <cell r="E57">
            <v>18.5</v>
          </cell>
          <cell r="G57">
            <v>4.9000000000000004</v>
          </cell>
          <cell r="H57">
            <v>23.4</v>
          </cell>
          <cell r="J57">
            <v>3622</v>
          </cell>
          <cell r="K57">
            <v>847.54799999999989</v>
          </cell>
        </row>
        <row r="60">
          <cell r="A60">
            <v>8</v>
          </cell>
          <cell r="B60" t="str">
            <v>Washington DC</v>
          </cell>
          <cell r="C60" t="str">
            <v>Chancellor</v>
          </cell>
          <cell r="D60" t="str">
            <v>WASH</v>
          </cell>
          <cell r="E60">
            <v>3.9</v>
          </cell>
        </row>
        <row r="61">
          <cell r="D61" t="str">
            <v>WGAY</v>
          </cell>
          <cell r="E61">
            <v>4.2</v>
          </cell>
        </row>
        <row r="62">
          <cell r="D62" t="str">
            <v>WBIG</v>
          </cell>
          <cell r="E62">
            <v>4.4000000000000004</v>
          </cell>
          <cell r="F62" t="str">
            <v>WWDC</v>
          </cell>
          <cell r="G62">
            <v>0.6</v>
          </cell>
        </row>
        <row r="63">
          <cell r="D63" t="str">
            <v>WWDC</v>
          </cell>
          <cell r="E63">
            <v>3.2</v>
          </cell>
          <cell r="F63" t="str">
            <v>WTEM</v>
          </cell>
          <cell r="G63">
            <v>1</v>
          </cell>
        </row>
        <row r="64">
          <cell r="D64" t="str">
            <v>WMZQ</v>
          </cell>
          <cell r="E64">
            <v>5</v>
          </cell>
          <cell r="F64" t="str">
            <v>WWRC</v>
          </cell>
          <cell r="G64">
            <v>1.1000000000000001</v>
          </cell>
        </row>
        <row r="65">
          <cell r="A65" t="str">
            <v>Total Share</v>
          </cell>
          <cell r="E65">
            <v>20.7</v>
          </cell>
          <cell r="G65">
            <v>2.7</v>
          </cell>
          <cell r="H65">
            <v>23.4</v>
          </cell>
          <cell r="J65">
            <v>3535</v>
          </cell>
          <cell r="K65">
            <v>827.19</v>
          </cell>
        </row>
        <row r="68">
          <cell r="A68">
            <v>9</v>
          </cell>
          <cell r="B68" t="str">
            <v>Houston/</v>
          </cell>
          <cell r="C68" t="str">
            <v>Chancellor</v>
          </cell>
          <cell r="D68" t="str">
            <v>KKBQ</v>
          </cell>
          <cell r="E68">
            <v>4.3</v>
          </cell>
        </row>
        <row r="69">
          <cell r="B69" t="str">
            <v>Galveston</v>
          </cell>
          <cell r="D69" t="str">
            <v>KLOL</v>
          </cell>
          <cell r="E69">
            <v>3.9</v>
          </cell>
        </row>
        <row r="70">
          <cell r="D70" t="str">
            <v>KLDE</v>
          </cell>
          <cell r="E70">
            <v>3.9</v>
          </cell>
          <cell r="F70" t="str">
            <v>KKBQ</v>
          </cell>
          <cell r="G70">
            <v>0</v>
          </cell>
        </row>
        <row r="71">
          <cell r="D71" t="str">
            <v>KKRW</v>
          </cell>
          <cell r="E71">
            <v>2.9</v>
          </cell>
          <cell r="F71" t="str">
            <v>KTRH</v>
          </cell>
          <cell r="G71">
            <v>3.8</v>
          </cell>
        </row>
        <row r="72">
          <cell r="D72" t="str">
            <v>KODA</v>
          </cell>
          <cell r="E72">
            <v>7.3</v>
          </cell>
          <cell r="F72" t="str">
            <v>KQUE</v>
          </cell>
          <cell r="G72">
            <v>1.8</v>
          </cell>
        </row>
        <row r="73">
          <cell r="A73" t="str">
            <v>Total Share</v>
          </cell>
          <cell r="E73">
            <v>22.3</v>
          </cell>
          <cell r="G73">
            <v>5.6</v>
          </cell>
          <cell r="H73">
            <v>27.9</v>
          </cell>
          <cell r="J73">
            <v>3393</v>
          </cell>
          <cell r="K73">
            <v>946.64699999999993</v>
          </cell>
        </row>
        <row r="76">
          <cell r="A76">
            <v>10</v>
          </cell>
          <cell r="B76" t="str">
            <v>Boston</v>
          </cell>
          <cell r="C76" t="str">
            <v>CBS</v>
          </cell>
          <cell r="D76" t="str">
            <v>WBCN</v>
          </cell>
          <cell r="E76">
            <v>5.2</v>
          </cell>
        </row>
        <row r="77">
          <cell r="D77" t="str">
            <v>WODS</v>
          </cell>
          <cell r="E77">
            <v>4.4000000000000004</v>
          </cell>
        </row>
        <row r="78">
          <cell r="D78" t="str">
            <v>WZLX</v>
          </cell>
          <cell r="E78">
            <v>3.1</v>
          </cell>
          <cell r="F78" t="str">
            <v>WBZ</v>
          </cell>
          <cell r="G78">
            <v>8.4</v>
          </cell>
        </row>
        <row r="79">
          <cell r="D79" t="str">
            <v>WBMX</v>
          </cell>
          <cell r="E79">
            <v>3.8</v>
          </cell>
          <cell r="F79" t="str">
            <v>WEEI</v>
          </cell>
          <cell r="G79">
            <v>3.3</v>
          </cell>
        </row>
        <row r="80">
          <cell r="D80" t="str">
            <v>WAAF</v>
          </cell>
          <cell r="E80">
            <v>2.9</v>
          </cell>
          <cell r="F80" t="str">
            <v>WNFT</v>
          </cell>
          <cell r="G80">
            <v>0</v>
          </cell>
        </row>
        <row r="81">
          <cell r="D81" t="str">
            <v>WEGQ</v>
          </cell>
          <cell r="E81">
            <v>2.9</v>
          </cell>
          <cell r="F81" t="str">
            <v>WRKO</v>
          </cell>
          <cell r="G81">
            <v>5.5</v>
          </cell>
        </row>
        <row r="82">
          <cell r="A82" t="str">
            <v>Total Share</v>
          </cell>
          <cell r="E82">
            <v>22.299999999999997</v>
          </cell>
          <cell r="G82">
            <v>17.2</v>
          </cell>
          <cell r="H82">
            <v>39.5</v>
          </cell>
          <cell r="J82">
            <v>3265</v>
          </cell>
          <cell r="K82">
            <v>1289.675</v>
          </cell>
        </row>
        <row r="84">
          <cell r="A84" t="str">
            <v>Source: BIA Investing In Radio '97</v>
          </cell>
        </row>
        <row r="86">
          <cell r="A86" t="str">
            <v>Total Listenership for the Top Radio Operator in the Top Fifty Markets</v>
          </cell>
        </row>
        <row r="87">
          <cell r="A87" t="str">
            <v xml:space="preserve">Market </v>
          </cell>
          <cell r="C87" t="str">
            <v>Largest</v>
          </cell>
          <cell r="H87" t="str">
            <v>Total</v>
          </cell>
        </row>
        <row r="88">
          <cell r="A88" t="str">
            <v>Revenue</v>
          </cell>
          <cell r="C88" t="str">
            <v xml:space="preserve">Radio </v>
          </cell>
          <cell r="E88" t="str">
            <v>Winter `96</v>
          </cell>
          <cell r="G88" t="str">
            <v xml:space="preserve">Winter `96 </v>
          </cell>
          <cell r="H88" t="str">
            <v>Market</v>
          </cell>
          <cell r="K88" t="str">
            <v xml:space="preserve">Total </v>
          </cell>
        </row>
        <row r="89">
          <cell r="A89" t="str">
            <v>Rank</v>
          </cell>
          <cell r="B89" t="str">
            <v>Market</v>
          </cell>
          <cell r="C89" t="str">
            <v>Holder</v>
          </cell>
          <cell r="D89" t="str">
            <v>FM Stations</v>
          </cell>
          <cell r="E89" t="str">
            <v>Share</v>
          </cell>
          <cell r="F89" t="str">
            <v>AM Stations</v>
          </cell>
          <cell r="G89" t="str">
            <v>Share</v>
          </cell>
          <cell r="H89" t="str">
            <v>share</v>
          </cell>
          <cell r="J89" t="str">
            <v>12+ Population</v>
          </cell>
          <cell r="K89" t="str">
            <v>Listenership</v>
          </cell>
        </row>
        <row r="91">
          <cell r="A91">
            <v>11</v>
          </cell>
          <cell r="B91" t="str">
            <v>Miami</v>
          </cell>
          <cell r="C91" t="str">
            <v>Paxson</v>
          </cell>
          <cell r="D91" t="str">
            <v>WLVE</v>
          </cell>
          <cell r="E91">
            <v>3.3</v>
          </cell>
          <cell r="F91" t="str">
            <v>WACC</v>
          </cell>
          <cell r="G91">
            <v>0</v>
          </cell>
        </row>
        <row r="92">
          <cell r="D92" t="str">
            <v>WPLL/WSHE</v>
          </cell>
          <cell r="E92">
            <v>1.6</v>
          </cell>
          <cell r="F92" t="str">
            <v>WFTL</v>
          </cell>
          <cell r="G92">
            <v>0.7</v>
          </cell>
        </row>
        <row r="93">
          <cell r="D93" t="str">
            <v>WZTA</v>
          </cell>
          <cell r="E93">
            <v>3.3</v>
          </cell>
          <cell r="F93" t="str">
            <v>WINZ</v>
          </cell>
          <cell r="G93">
            <v>1.9</v>
          </cell>
        </row>
        <row r="94">
          <cell r="F94" t="str">
            <v>WIOD</v>
          </cell>
          <cell r="G94">
            <v>3.4</v>
          </cell>
        </row>
        <row r="95">
          <cell r="F95" t="str">
            <v>WSRF</v>
          </cell>
          <cell r="G95">
            <v>0</v>
          </cell>
        </row>
        <row r="96">
          <cell r="A96" t="str">
            <v>Total Share</v>
          </cell>
          <cell r="E96">
            <v>8.1999999999999993</v>
          </cell>
          <cell r="G96">
            <v>6</v>
          </cell>
          <cell r="H96">
            <v>14.2</v>
          </cell>
          <cell r="J96">
            <v>2893</v>
          </cell>
          <cell r="K96">
            <v>410.80599999999998</v>
          </cell>
        </row>
        <row r="99">
          <cell r="A99">
            <v>12</v>
          </cell>
          <cell r="B99" t="str">
            <v>Atlanta</v>
          </cell>
          <cell r="C99" t="str">
            <v>Jacor</v>
          </cell>
          <cell r="D99" t="str">
            <v>WGST</v>
          </cell>
          <cell r="E99">
            <v>2.2999999999999998</v>
          </cell>
          <cell r="F99" t="str">
            <v>WGST</v>
          </cell>
          <cell r="G99">
            <v>2.1</v>
          </cell>
        </row>
        <row r="100">
          <cell r="D100" t="str">
            <v>WKLS</v>
          </cell>
          <cell r="E100">
            <v>3.9</v>
          </cell>
        </row>
        <row r="101">
          <cell r="D101" t="str">
            <v>WPCH</v>
          </cell>
          <cell r="E101">
            <v>6</v>
          </cell>
        </row>
        <row r="102">
          <cell r="A102" t="str">
            <v>Total Share</v>
          </cell>
          <cell r="E102">
            <v>12.2</v>
          </cell>
          <cell r="G102">
            <v>2.1</v>
          </cell>
          <cell r="H102">
            <v>14.299999999999999</v>
          </cell>
          <cell r="J102">
            <v>2770.8</v>
          </cell>
          <cell r="K102">
            <v>396.2244</v>
          </cell>
        </row>
        <row r="105">
          <cell r="A105">
            <v>13</v>
          </cell>
          <cell r="B105" t="str">
            <v>Seattle</v>
          </cell>
          <cell r="C105" t="str">
            <v>Entercom</v>
          </cell>
          <cell r="D105" t="str">
            <v>KITS</v>
          </cell>
          <cell r="F105" t="str">
            <v>KBSG</v>
          </cell>
          <cell r="G105">
            <v>0.1</v>
          </cell>
        </row>
        <row r="106">
          <cell r="D106" t="str">
            <v>KBSG</v>
          </cell>
          <cell r="E106">
            <v>5.8</v>
          </cell>
          <cell r="F106" t="str">
            <v>KIRO</v>
          </cell>
          <cell r="G106">
            <v>5.6</v>
          </cell>
        </row>
        <row r="107">
          <cell r="D107" t="str">
            <v>KIRO</v>
          </cell>
          <cell r="E107">
            <v>2.1</v>
          </cell>
          <cell r="F107" t="str">
            <v>KNWX</v>
          </cell>
          <cell r="G107">
            <v>0.7</v>
          </cell>
        </row>
        <row r="108">
          <cell r="D108" t="str">
            <v>KISW</v>
          </cell>
          <cell r="E108">
            <v>3.4</v>
          </cell>
        </row>
        <row r="109">
          <cell r="D109" t="str">
            <v>KMTT</v>
          </cell>
          <cell r="E109">
            <v>3.3</v>
          </cell>
        </row>
        <row r="110">
          <cell r="D110" t="str">
            <v>KNDD</v>
          </cell>
          <cell r="E110">
            <v>5.0999999999999996</v>
          </cell>
        </row>
        <row r="111">
          <cell r="A111" t="str">
            <v>Total Share</v>
          </cell>
          <cell r="E111">
            <v>19.700000000000003</v>
          </cell>
          <cell r="G111">
            <v>6.3999999999999995</v>
          </cell>
          <cell r="H111">
            <v>26.1</v>
          </cell>
          <cell r="J111">
            <v>2664</v>
          </cell>
          <cell r="K111">
            <v>695.30400000000009</v>
          </cell>
        </row>
        <row r="114">
          <cell r="A114">
            <v>14</v>
          </cell>
          <cell r="B114" t="str">
            <v>Nassau-Suffolk</v>
          </cell>
          <cell r="C114" t="str">
            <v>Chancellor/</v>
          </cell>
          <cell r="D114" t="str">
            <v>WALK</v>
          </cell>
          <cell r="E114">
            <v>7.3</v>
          </cell>
          <cell r="F114" t="str">
            <v>WALK</v>
          </cell>
          <cell r="G114">
            <v>0</v>
          </cell>
        </row>
        <row r="115">
          <cell r="C115" t="str">
            <v>Evergreen/</v>
          </cell>
          <cell r="D115" t="str">
            <v>WBAB</v>
          </cell>
          <cell r="E115">
            <v>3.1</v>
          </cell>
          <cell r="F115" t="str">
            <v>WGBB</v>
          </cell>
          <cell r="G115">
            <v>0</v>
          </cell>
        </row>
        <row r="116">
          <cell r="C116" t="str">
            <v>Viacom</v>
          </cell>
          <cell r="D116" t="str">
            <v>WBLI</v>
          </cell>
          <cell r="E116">
            <v>3.4</v>
          </cell>
        </row>
        <row r="117">
          <cell r="D117" t="str">
            <v>WHFM</v>
          </cell>
          <cell r="E117">
            <v>0.1</v>
          </cell>
        </row>
        <row r="118">
          <cell r="A118" t="str">
            <v>Total Share</v>
          </cell>
          <cell r="E118">
            <v>13.9</v>
          </cell>
          <cell r="G118">
            <v>0</v>
          </cell>
          <cell r="H118">
            <v>13.9</v>
          </cell>
          <cell r="J118">
            <v>2243.5</v>
          </cell>
          <cell r="K118">
            <v>311.84649999999999</v>
          </cell>
        </row>
        <row r="121">
          <cell r="A121">
            <v>15</v>
          </cell>
          <cell r="B121" t="str">
            <v>San Diego</v>
          </cell>
          <cell r="C121" t="str">
            <v>Jacor</v>
          </cell>
          <cell r="D121" t="str">
            <v>KGB</v>
          </cell>
          <cell r="E121">
            <v>2.8</v>
          </cell>
          <cell r="F121" t="str">
            <v>KOGO</v>
          </cell>
          <cell r="G121">
            <v>2</v>
          </cell>
        </row>
        <row r="122">
          <cell r="D122" t="str">
            <v>KHTS</v>
          </cell>
          <cell r="E122">
            <v>0.5</v>
          </cell>
          <cell r="F122" t="str">
            <v>KPOP</v>
          </cell>
          <cell r="G122">
            <v>3.2</v>
          </cell>
        </row>
        <row r="123">
          <cell r="D123" t="str">
            <v>KIOZ</v>
          </cell>
          <cell r="E123">
            <v>2.7</v>
          </cell>
          <cell r="F123" t="str">
            <v>KSDO</v>
          </cell>
          <cell r="G123">
            <v>4.8</v>
          </cell>
        </row>
        <row r="124">
          <cell r="D124" t="str">
            <v>KKBH</v>
          </cell>
          <cell r="E124">
            <v>1.5</v>
          </cell>
          <cell r="F124" t="str">
            <v>XTRA</v>
          </cell>
          <cell r="G124">
            <v>2.1</v>
          </cell>
        </row>
        <row r="125">
          <cell r="D125" t="str">
            <v>KKLQ</v>
          </cell>
          <cell r="E125">
            <v>4.5</v>
          </cell>
        </row>
        <row r="126">
          <cell r="D126" t="str">
            <v>XTRA</v>
          </cell>
          <cell r="E126">
            <v>4.8</v>
          </cell>
        </row>
        <row r="127">
          <cell r="A127" t="str">
            <v>Total Share</v>
          </cell>
          <cell r="E127">
            <v>16.8</v>
          </cell>
          <cell r="G127">
            <v>12.1</v>
          </cell>
          <cell r="H127">
            <v>28.9</v>
          </cell>
          <cell r="J127">
            <v>2198.6999999999998</v>
          </cell>
          <cell r="K127">
            <v>635.4242999999999</v>
          </cell>
        </row>
        <row r="130">
          <cell r="A130">
            <v>16</v>
          </cell>
          <cell r="B130" t="str">
            <v>Minneapolis/</v>
          </cell>
          <cell r="C130" t="str">
            <v>Chancellor/</v>
          </cell>
          <cell r="D130" t="str">
            <v>KDWB</v>
          </cell>
          <cell r="E130">
            <v>7.8</v>
          </cell>
          <cell r="F130" t="str">
            <v>KFAN</v>
          </cell>
          <cell r="G130">
            <v>1.5</v>
          </cell>
        </row>
        <row r="131">
          <cell r="B131" t="str">
            <v>St. Paul</v>
          </cell>
          <cell r="C131" t="str">
            <v>Evergreen/</v>
          </cell>
          <cell r="D131" t="str">
            <v>KEEY</v>
          </cell>
          <cell r="E131">
            <v>5.5</v>
          </cell>
          <cell r="F131" t="str">
            <v>KTCJ</v>
          </cell>
          <cell r="G131">
            <v>0</v>
          </cell>
        </row>
        <row r="132">
          <cell r="C132" t="str">
            <v>Viacom</v>
          </cell>
          <cell r="D132" t="str">
            <v>KQQL</v>
          </cell>
          <cell r="E132">
            <v>4.0999999999999996</v>
          </cell>
        </row>
        <row r="133">
          <cell r="D133" t="str">
            <v>KTCZ</v>
          </cell>
          <cell r="E133">
            <v>4</v>
          </cell>
        </row>
        <row r="134">
          <cell r="D134" t="str">
            <v>WBOB</v>
          </cell>
          <cell r="E134">
            <v>5.4</v>
          </cell>
        </row>
        <row r="135">
          <cell r="A135" t="str">
            <v>Total Share</v>
          </cell>
          <cell r="E135">
            <v>26.799999999999997</v>
          </cell>
          <cell r="G135">
            <v>1.5</v>
          </cell>
          <cell r="H135">
            <v>28.299999999999997</v>
          </cell>
          <cell r="J135">
            <v>2176.1</v>
          </cell>
          <cell r="K135">
            <v>615.83629999999994</v>
          </cell>
        </row>
        <row r="138">
          <cell r="A138">
            <v>17</v>
          </cell>
          <cell r="B138" t="str">
            <v>St. Louis</v>
          </cell>
          <cell r="C138" t="str">
            <v>Westinghouse</v>
          </cell>
          <cell r="D138" t="str">
            <v>KLOU</v>
          </cell>
          <cell r="E138">
            <v>3.9</v>
          </cell>
          <cell r="F138" t="str">
            <v>KMOX</v>
          </cell>
          <cell r="G138">
            <v>14.1</v>
          </cell>
        </row>
        <row r="139">
          <cell r="A139" t="str">
            <v>Total Share</v>
          </cell>
          <cell r="E139">
            <v>3.9</v>
          </cell>
          <cell r="G139">
            <v>14.1</v>
          </cell>
          <cell r="H139">
            <v>18</v>
          </cell>
          <cell r="J139">
            <v>2073.7999999999997</v>
          </cell>
          <cell r="K139">
            <v>373.28399999999993</v>
          </cell>
        </row>
        <row r="142">
          <cell r="A142">
            <v>17</v>
          </cell>
          <cell r="B142" t="str">
            <v>St. Louis</v>
          </cell>
          <cell r="C142" t="str">
            <v>American Radio</v>
          </cell>
          <cell r="D142" t="str">
            <v>KYKY</v>
          </cell>
          <cell r="E142">
            <v>4.5</v>
          </cell>
          <cell r="F142" t="str">
            <v>KFNS</v>
          </cell>
          <cell r="G142">
            <v>1</v>
          </cell>
        </row>
        <row r="143">
          <cell r="D143" t="str">
            <v>KEZK</v>
          </cell>
          <cell r="E143">
            <v>7.3</v>
          </cell>
        </row>
        <row r="144">
          <cell r="D144" t="str">
            <v>KSD</v>
          </cell>
          <cell r="E144">
            <v>2.7</v>
          </cell>
        </row>
        <row r="145">
          <cell r="E145">
            <v>14.5</v>
          </cell>
          <cell r="G145">
            <v>1</v>
          </cell>
          <cell r="H145">
            <v>15.5</v>
          </cell>
        </row>
        <row r="147">
          <cell r="A147">
            <v>18</v>
          </cell>
          <cell r="B147" t="str">
            <v>Baltimore</v>
          </cell>
          <cell r="C147" t="str">
            <v>American Radio</v>
          </cell>
          <cell r="D147" t="str">
            <v>WOCT</v>
          </cell>
          <cell r="E147">
            <v>2.9</v>
          </cell>
          <cell r="F147" t="str">
            <v>WBGR</v>
          </cell>
          <cell r="G147">
            <v>0.7</v>
          </cell>
        </row>
        <row r="148">
          <cell r="D148" t="str">
            <v>WQSR</v>
          </cell>
          <cell r="E148">
            <v>6.8</v>
          </cell>
          <cell r="F148" t="str">
            <v>WBMD</v>
          </cell>
          <cell r="G148">
            <v>0</v>
          </cell>
        </row>
        <row r="149">
          <cell r="D149" t="str">
            <v>WWMX</v>
          </cell>
          <cell r="E149">
            <v>6.4</v>
          </cell>
        </row>
        <row r="150">
          <cell r="A150" t="str">
            <v>Total Share</v>
          </cell>
          <cell r="E150">
            <v>16.100000000000001</v>
          </cell>
          <cell r="G150">
            <v>0.7</v>
          </cell>
          <cell r="H150">
            <v>16.8</v>
          </cell>
          <cell r="J150">
            <v>2042.1999999999998</v>
          </cell>
          <cell r="K150">
            <v>343.08960000000002</v>
          </cell>
        </row>
        <row r="153">
          <cell r="A153">
            <v>19</v>
          </cell>
          <cell r="B153" t="str">
            <v>Pittsburgh</v>
          </cell>
          <cell r="C153" t="str">
            <v>SFX</v>
          </cell>
          <cell r="D153" t="str">
            <v>WDSY</v>
          </cell>
          <cell r="E153">
            <v>7.3</v>
          </cell>
        </row>
        <row r="154">
          <cell r="D154" t="str">
            <v>WDVE</v>
          </cell>
          <cell r="E154">
            <v>8.6</v>
          </cell>
        </row>
        <row r="155">
          <cell r="D155" t="str">
            <v>WJJJ/WNRQ</v>
          </cell>
          <cell r="E155">
            <v>4.0999999999999996</v>
          </cell>
        </row>
        <row r="156">
          <cell r="D156" t="str">
            <v>WXDX</v>
          </cell>
          <cell r="E156">
            <v>1.9</v>
          </cell>
        </row>
        <row r="157">
          <cell r="A157" t="str">
            <v>Total Share</v>
          </cell>
          <cell r="E157">
            <v>21.9</v>
          </cell>
          <cell r="G157">
            <v>0</v>
          </cell>
          <cell r="H157">
            <v>21.9</v>
          </cell>
          <cell r="J157">
            <v>2039.1999999999998</v>
          </cell>
          <cell r="K157">
            <v>446.58479999999997</v>
          </cell>
        </row>
        <row r="160">
          <cell r="A160">
            <v>20</v>
          </cell>
          <cell r="B160" t="str">
            <v>Phoenix</v>
          </cell>
          <cell r="C160" t="str">
            <v>Chancellor/</v>
          </cell>
          <cell r="D160" t="str">
            <v>KMLE</v>
          </cell>
          <cell r="E160">
            <v>6.6</v>
          </cell>
          <cell r="F160" t="str">
            <v>KISO</v>
          </cell>
          <cell r="G160">
            <v>0.6</v>
          </cell>
        </row>
        <row r="161">
          <cell r="C161" t="str">
            <v>Evergreen/</v>
          </cell>
          <cell r="D161" t="str">
            <v>KOOL</v>
          </cell>
          <cell r="E161">
            <v>4.5999999999999996</v>
          </cell>
          <cell r="F161" t="str">
            <v>KOY</v>
          </cell>
          <cell r="G161">
            <v>5.6</v>
          </cell>
        </row>
        <row r="162">
          <cell r="C162" t="str">
            <v>Viacom</v>
          </cell>
          <cell r="D162" t="str">
            <v>KYOT</v>
          </cell>
          <cell r="E162">
            <v>4.5</v>
          </cell>
        </row>
        <row r="163">
          <cell r="D163" t="str">
            <v>KZON</v>
          </cell>
          <cell r="E163">
            <v>3.3</v>
          </cell>
        </row>
        <row r="164">
          <cell r="A164" t="str">
            <v>Total Share</v>
          </cell>
          <cell r="E164">
            <v>19</v>
          </cell>
          <cell r="G164">
            <v>6.1999999999999993</v>
          </cell>
          <cell r="H164">
            <v>25.2</v>
          </cell>
          <cell r="J164">
            <v>1939.8</v>
          </cell>
          <cell r="K164">
            <v>488.82959999999997</v>
          </cell>
        </row>
        <row r="167">
          <cell r="A167" t="str">
            <v>Total Listenership for the Top Radio Operator in the Top Fifty Markets</v>
          </cell>
        </row>
        <row r="168">
          <cell r="A168" t="str">
            <v xml:space="preserve">Market </v>
          </cell>
          <cell r="C168" t="str">
            <v>Largest</v>
          </cell>
          <cell r="H168" t="str">
            <v>Total</v>
          </cell>
        </row>
        <row r="169">
          <cell r="A169" t="str">
            <v>Revenue</v>
          </cell>
          <cell r="C169" t="str">
            <v xml:space="preserve">Radio </v>
          </cell>
          <cell r="E169" t="str">
            <v>Winter `96</v>
          </cell>
          <cell r="G169" t="str">
            <v xml:space="preserve">Winter `96 </v>
          </cell>
          <cell r="H169" t="str">
            <v>Market</v>
          </cell>
          <cell r="K169" t="str">
            <v xml:space="preserve">Total </v>
          </cell>
        </row>
        <row r="170">
          <cell r="A170" t="str">
            <v>Rank</v>
          </cell>
          <cell r="B170" t="str">
            <v>Market</v>
          </cell>
          <cell r="C170" t="str">
            <v>Holder</v>
          </cell>
          <cell r="D170" t="str">
            <v>FM Stations</v>
          </cell>
          <cell r="E170" t="str">
            <v>Share</v>
          </cell>
          <cell r="F170" t="str">
            <v>AM Stations</v>
          </cell>
          <cell r="G170" t="str">
            <v>Share</v>
          </cell>
          <cell r="H170" t="str">
            <v>share</v>
          </cell>
          <cell r="J170" t="str">
            <v>12+ Population</v>
          </cell>
          <cell r="K170" t="str">
            <v>Listenership</v>
          </cell>
        </row>
        <row r="172">
          <cell r="A172">
            <v>21</v>
          </cell>
          <cell r="B172" t="str">
            <v>Tampa/</v>
          </cell>
          <cell r="C172" t="str">
            <v>Jacor</v>
          </cell>
          <cell r="D172" t="str">
            <v>WDUV</v>
          </cell>
          <cell r="E172">
            <v>6.7</v>
          </cell>
          <cell r="F172" t="str">
            <v>WDAE</v>
          </cell>
          <cell r="G172">
            <v>0</v>
          </cell>
        </row>
        <row r="173">
          <cell r="B173" t="str">
            <v>St. Pete</v>
          </cell>
          <cell r="D173" t="str">
            <v>WFLZ</v>
          </cell>
          <cell r="E173">
            <v>7.5</v>
          </cell>
          <cell r="F173" t="str">
            <v>WFLA</v>
          </cell>
          <cell r="G173">
            <v>6.8</v>
          </cell>
        </row>
        <row r="174">
          <cell r="D174" t="str">
            <v>WTBT</v>
          </cell>
          <cell r="E174">
            <v>1.9</v>
          </cell>
        </row>
        <row r="175">
          <cell r="D175" t="str">
            <v>WAKS</v>
          </cell>
        </row>
        <row r="176">
          <cell r="D176" t="str">
            <v>WXTB</v>
          </cell>
          <cell r="E176">
            <v>5</v>
          </cell>
        </row>
        <row r="177">
          <cell r="A177" t="str">
            <v>Total Share</v>
          </cell>
          <cell r="E177">
            <v>21.099999999999998</v>
          </cell>
          <cell r="G177">
            <v>6.8</v>
          </cell>
          <cell r="H177">
            <v>27.9</v>
          </cell>
          <cell r="J177">
            <v>1867.1</v>
          </cell>
          <cell r="K177">
            <v>520.92089999999996</v>
          </cell>
        </row>
        <row r="180">
          <cell r="A180">
            <v>22</v>
          </cell>
          <cell r="B180" t="str">
            <v>Cleveland</v>
          </cell>
          <cell r="C180" t="str">
            <v>Nationwide</v>
          </cell>
          <cell r="D180" t="str">
            <v>WGAR</v>
          </cell>
          <cell r="E180">
            <v>8.9</v>
          </cell>
        </row>
        <row r="181">
          <cell r="D181" t="str">
            <v>WMJI</v>
          </cell>
          <cell r="E181">
            <v>7.2</v>
          </cell>
        </row>
        <row r="182">
          <cell r="D182" t="str">
            <v>WMMS</v>
          </cell>
          <cell r="E182">
            <v>4.8</v>
          </cell>
        </row>
        <row r="183">
          <cell r="A183" t="str">
            <v>Total Share</v>
          </cell>
          <cell r="E183">
            <v>20.900000000000002</v>
          </cell>
          <cell r="G183">
            <v>0</v>
          </cell>
          <cell r="H183">
            <v>20.900000000000002</v>
          </cell>
          <cell r="J183">
            <v>1758.7</v>
          </cell>
          <cell r="K183">
            <v>367.56830000000002</v>
          </cell>
        </row>
        <row r="186">
          <cell r="A186">
            <v>23</v>
          </cell>
          <cell r="B186" t="str">
            <v>Denver</v>
          </cell>
          <cell r="C186" t="str">
            <v>Jacor</v>
          </cell>
          <cell r="D186" t="str">
            <v>KBCO</v>
          </cell>
          <cell r="E186">
            <v>4.2</v>
          </cell>
          <cell r="F186" t="str">
            <v>KBCO</v>
          </cell>
          <cell r="G186">
            <v>0</v>
          </cell>
        </row>
        <row r="187">
          <cell r="D187" t="str">
            <v>KBPI</v>
          </cell>
          <cell r="E187">
            <v>4.2</v>
          </cell>
          <cell r="F187" t="str">
            <v>KHOW</v>
          </cell>
          <cell r="G187">
            <v>2.7</v>
          </cell>
        </row>
        <row r="188">
          <cell r="D188" t="str">
            <v>KHIH</v>
          </cell>
          <cell r="E188">
            <v>4.9000000000000004</v>
          </cell>
          <cell r="F188" t="str">
            <v>KOA</v>
          </cell>
          <cell r="G188">
            <v>6.9</v>
          </cell>
        </row>
        <row r="189">
          <cell r="D189" t="str">
            <v>KRFX</v>
          </cell>
          <cell r="E189">
            <v>6.3</v>
          </cell>
          <cell r="F189" t="str">
            <v>KTLK</v>
          </cell>
          <cell r="G189">
            <v>2.2000000000000002</v>
          </cell>
        </row>
        <row r="190">
          <cell r="A190" t="str">
            <v>Total Share</v>
          </cell>
          <cell r="E190">
            <v>19.600000000000001</v>
          </cell>
          <cell r="G190">
            <v>11.8</v>
          </cell>
          <cell r="H190">
            <v>31.400000000000002</v>
          </cell>
          <cell r="J190">
            <v>1699.1</v>
          </cell>
          <cell r="K190">
            <v>533.51739999999995</v>
          </cell>
        </row>
        <row r="193">
          <cell r="A193">
            <v>24</v>
          </cell>
          <cell r="B193" t="str">
            <v>Portland</v>
          </cell>
          <cell r="C193" t="str">
            <v>Jacor</v>
          </cell>
          <cell r="D193" t="str">
            <v>KKCW</v>
          </cell>
          <cell r="E193">
            <v>7.1</v>
          </cell>
          <cell r="F193" t="str">
            <v>KEX</v>
          </cell>
          <cell r="G193">
            <v>5.8</v>
          </cell>
        </row>
        <row r="194">
          <cell r="D194" t="str">
            <v>KKRZ</v>
          </cell>
          <cell r="E194">
            <v>6.1</v>
          </cell>
        </row>
        <row r="195">
          <cell r="A195" t="str">
            <v>Total Share</v>
          </cell>
          <cell r="E195">
            <v>13.2</v>
          </cell>
          <cell r="G195">
            <v>5.8</v>
          </cell>
          <cell r="H195">
            <v>19</v>
          </cell>
          <cell r="J195">
            <v>1567.4</v>
          </cell>
          <cell r="K195">
            <v>297.80600000000004</v>
          </cell>
        </row>
        <row r="198">
          <cell r="A198">
            <v>25</v>
          </cell>
          <cell r="B198" t="str">
            <v>Cincinnati</v>
          </cell>
          <cell r="C198" t="str">
            <v>Jacor</v>
          </cell>
          <cell r="D198" t="str">
            <v>WAQZ</v>
          </cell>
          <cell r="E198">
            <v>2.6</v>
          </cell>
          <cell r="F198" t="str">
            <v>WAZU/WAOZ</v>
          </cell>
          <cell r="G198">
            <v>0</v>
          </cell>
        </row>
        <row r="199">
          <cell r="D199" t="str">
            <v>WEBN</v>
          </cell>
          <cell r="E199">
            <v>9</v>
          </cell>
          <cell r="F199" t="str">
            <v>WCKY</v>
          </cell>
          <cell r="G199">
            <v>4.5</v>
          </cell>
        </row>
        <row r="200">
          <cell r="D200" t="str">
            <v>WOFX</v>
          </cell>
          <cell r="E200">
            <v>3.6</v>
          </cell>
          <cell r="F200" t="str">
            <v>WLW</v>
          </cell>
          <cell r="G200">
            <v>10.3</v>
          </cell>
        </row>
        <row r="201">
          <cell r="D201" t="str">
            <v>WWNK</v>
          </cell>
          <cell r="E201">
            <v>3.8</v>
          </cell>
          <cell r="F201" t="str">
            <v>WSAI</v>
          </cell>
          <cell r="G201">
            <v>4.5999999999999996</v>
          </cell>
        </row>
        <row r="202">
          <cell r="A202" t="str">
            <v>Total Share</v>
          </cell>
          <cell r="E202">
            <v>19</v>
          </cell>
          <cell r="G202">
            <v>19.399999999999999</v>
          </cell>
          <cell r="H202">
            <v>38.4</v>
          </cell>
          <cell r="J202">
            <v>1544.3000000000002</v>
          </cell>
          <cell r="K202">
            <v>593.01120000000003</v>
          </cell>
        </row>
        <row r="205">
          <cell r="A205">
            <v>26</v>
          </cell>
          <cell r="B205" t="str">
            <v>Kansas City</v>
          </cell>
          <cell r="C205" t="str">
            <v>Heritage</v>
          </cell>
          <cell r="D205" t="str">
            <v>KCFX</v>
          </cell>
          <cell r="E205">
            <v>6.2</v>
          </cell>
          <cell r="F205" t="str">
            <v>KCAZ</v>
          </cell>
          <cell r="G205">
            <v>0</v>
          </cell>
        </row>
        <row r="206">
          <cell r="D206" t="str">
            <v>KCIY</v>
          </cell>
          <cell r="E206">
            <v>4.0999999999999996</v>
          </cell>
        </row>
        <row r="207">
          <cell r="D207" t="str">
            <v>KQRC</v>
          </cell>
          <cell r="E207">
            <v>5.6</v>
          </cell>
        </row>
        <row r="208">
          <cell r="D208" t="str">
            <v>KXTR</v>
          </cell>
          <cell r="E208">
            <v>3.3</v>
          </cell>
        </row>
        <row r="209">
          <cell r="A209" t="str">
            <v>Total Share</v>
          </cell>
          <cell r="E209">
            <v>19.2</v>
          </cell>
          <cell r="G209">
            <v>0</v>
          </cell>
          <cell r="H209">
            <v>19.2</v>
          </cell>
          <cell r="J209">
            <v>1335</v>
          </cell>
          <cell r="K209">
            <v>256.32</v>
          </cell>
        </row>
        <row r="212">
          <cell r="A212">
            <v>27</v>
          </cell>
          <cell r="B212" t="str">
            <v>Riverside/</v>
          </cell>
          <cell r="C212" t="str">
            <v>Amaturo</v>
          </cell>
          <cell r="D212" t="str">
            <v>KOOJ</v>
          </cell>
          <cell r="E212">
            <v>1.2</v>
          </cell>
        </row>
        <row r="213">
          <cell r="B213" t="str">
            <v>San Bernadino</v>
          </cell>
          <cell r="D213" t="str">
            <v>KFRG</v>
          </cell>
          <cell r="E213">
            <v>9.3000000000000007</v>
          </cell>
        </row>
        <row r="214">
          <cell r="A214" t="str">
            <v>Total Share</v>
          </cell>
          <cell r="E214">
            <v>10.5</v>
          </cell>
          <cell r="G214">
            <v>0</v>
          </cell>
          <cell r="H214">
            <v>10.5</v>
          </cell>
          <cell r="J214">
            <v>1177</v>
          </cell>
          <cell r="K214">
            <v>123.58499999999999</v>
          </cell>
        </row>
        <row r="217">
          <cell r="A217">
            <v>28</v>
          </cell>
          <cell r="B217" t="str">
            <v>Milwaukee</v>
          </cell>
          <cell r="C217" t="str">
            <v>Journal Broadcast</v>
          </cell>
          <cell r="D217" t="str">
            <v>WKTI</v>
          </cell>
          <cell r="E217">
            <v>7.2</v>
          </cell>
          <cell r="F217" t="str">
            <v>WTMJ</v>
          </cell>
          <cell r="G217">
            <v>9.1999999999999993</v>
          </cell>
        </row>
        <row r="218">
          <cell r="A218" t="str">
            <v>Total Share</v>
          </cell>
          <cell r="E218">
            <v>7.2</v>
          </cell>
          <cell r="G218">
            <v>9.1999999999999993</v>
          </cell>
          <cell r="H218">
            <v>16.399999999999999</v>
          </cell>
          <cell r="J218">
            <v>1336.4</v>
          </cell>
          <cell r="K218">
            <v>219.1696</v>
          </cell>
        </row>
        <row r="221">
          <cell r="A221">
            <v>29</v>
          </cell>
          <cell r="B221" t="str">
            <v>Sacramento</v>
          </cell>
          <cell r="C221" t="str">
            <v>American Radio</v>
          </cell>
          <cell r="D221" t="str">
            <v>KNCI</v>
          </cell>
          <cell r="E221">
            <v>6</v>
          </cell>
          <cell r="F221" t="str">
            <v>KCTC</v>
          </cell>
          <cell r="G221">
            <v>2.8</v>
          </cell>
        </row>
        <row r="222">
          <cell r="D222" t="str">
            <v>KQPT</v>
          </cell>
          <cell r="E222">
            <v>4.0999999999999996</v>
          </cell>
          <cell r="F222" t="str">
            <v>KHTK</v>
          </cell>
          <cell r="G222">
            <v>2.8</v>
          </cell>
        </row>
        <row r="223">
          <cell r="D223" t="str">
            <v>KRAK</v>
          </cell>
          <cell r="E223">
            <v>2.5</v>
          </cell>
          <cell r="F223" t="str">
            <v>KXOA</v>
          </cell>
          <cell r="G223">
            <v>0.6</v>
          </cell>
        </row>
        <row r="224">
          <cell r="D224" t="str">
            <v>KSFM</v>
          </cell>
          <cell r="E224">
            <v>8.5</v>
          </cell>
        </row>
        <row r="225">
          <cell r="D225" t="str">
            <v>KSSJ</v>
          </cell>
          <cell r="E225">
            <v>2.7</v>
          </cell>
        </row>
        <row r="226">
          <cell r="D226" t="str">
            <v>KYMX</v>
          </cell>
          <cell r="E226">
            <v>4.3</v>
          </cell>
        </row>
        <row r="227">
          <cell r="A227" t="str">
            <v>Total Share</v>
          </cell>
          <cell r="E227">
            <v>28.1</v>
          </cell>
          <cell r="G227">
            <v>6.1999999999999993</v>
          </cell>
          <cell r="H227">
            <v>34.299999999999997</v>
          </cell>
          <cell r="J227">
            <v>1326</v>
          </cell>
          <cell r="K227">
            <v>454.81799999999998</v>
          </cell>
        </row>
        <row r="230">
          <cell r="A230">
            <v>30</v>
          </cell>
          <cell r="B230" t="str">
            <v>San Jose</v>
          </cell>
          <cell r="C230" t="str">
            <v>American Radio</v>
          </cell>
          <cell r="D230" t="str">
            <v>KBAY</v>
          </cell>
          <cell r="E230">
            <v>5.4</v>
          </cell>
        </row>
        <row r="231">
          <cell r="D231" t="str">
            <v>KSJO</v>
          </cell>
          <cell r="E231">
            <v>4.7</v>
          </cell>
        </row>
        <row r="232">
          <cell r="D232" t="str">
            <v>KEZR</v>
          </cell>
          <cell r="E232">
            <v>5.0999999999999996</v>
          </cell>
        </row>
        <row r="233">
          <cell r="D233" t="str">
            <v>KUFX</v>
          </cell>
          <cell r="E233">
            <v>1.7</v>
          </cell>
        </row>
        <row r="234">
          <cell r="A234" t="str">
            <v>Total Share</v>
          </cell>
          <cell r="E234">
            <v>16.900000000000002</v>
          </cell>
          <cell r="G234">
            <v>0</v>
          </cell>
          <cell r="H234">
            <v>16.900000000000002</v>
          </cell>
          <cell r="J234">
            <v>1305.9000000000001</v>
          </cell>
          <cell r="K234">
            <v>220.69710000000003</v>
          </cell>
        </row>
        <row r="237">
          <cell r="A237" t="str">
            <v>Total Listenership for the Top Radio Operator in the Top Fifty Markets</v>
          </cell>
        </row>
        <row r="238">
          <cell r="A238" t="str">
            <v xml:space="preserve">Market </v>
          </cell>
          <cell r="C238" t="str">
            <v>Largest</v>
          </cell>
          <cell r="H238" t="str">
            <v>Total</v>
          </cell>
        </row>
        <row r="239">
          <cell r="A239" t="str">
            <v>Revenue</v>
          </cell>
          <cell r="C239" t="str">
            <v xml:space="preserve">Radio </v>
          </cell>
          <cell r="E239" t="str">
            <v>Winter `96</v>
          </cell>
          <cell r="G239" t="str">
            <v xml:space="preserve">Winter `96 </v>
          </cell>
          <cell r="H239" t="str">
            <v>Market</v>
          </cell>
          <cell r="K239" t="str">
            <v xml:space="preserve">Total </v>
          </cell>
        </row>
        <row r="240">
          <cell r="A240" t="str">
            <v>Rank</v>
          </cell>
          <cell r="B240" t="str">
            <v>Market</v>
          </cell>
          <cell r="C240" t="str">
            <v>Holder</v>
          </cell>
          <cell r="D240" t="str">
            <v>FM Stations</v>
          </cell>
          <cell r="E240" t="str">
            <v>Share</v>
          </cell>
          <cell r="F240" t="str">
            <v>AM Stations</v>
          </cell>
          <cell r="G240" t="str">
            <v>Share</v>
          </cell>
          <cell r="H240" t="str">
            <v>share</v>
          </cell>
          <cell r="J240" t="str">
            <v>12+ Population</v>
          </cell>
          <cell r="K240" t="str">
            <v>Listenership</v>
          </cell>
        </row>
        <row r="242">
          <cell r="A242">
            <v>31</v>
          </cell>
          <cell r="B242" t="str">
            <v>Providence/</v>
          </cell>
          <cell r="C242" t="str">
            <v>Tele-Media</v>
          </cell>
          <cell r="D242" t="str">
            <v>WPRO</v>
          </cell>
          <cell r="E242">
            <v>7.2</v>
          </cell>
          <cell r="F242" t="str">
            <v>WPRO</v>
          </cell>
          <cell r="G242">
            <v>4.5</v>
          </cell>
        </row>
        <row r="243">
          <cell r="B243" t="str">
            <v>Warwick</v>
          </cell>
          <cell r="D243" t="str">
            <v>WWLI</v>
          </cell>
          <cell r="E243">
            <v>7.6</v>
          </cell>
          <cell r="F243" t="str">
            <v>WLKW</v>
          </cell>
          <cell r="G243">
            <v>4.9000000000000004</v>
          </cell>
        </row>
        <row r="244">
          <cell r="B244" t="str">
            <v>Pawtucket</v>
          </cell>
        </row>
        <row r="245">
          <cell r="A245" t="str">
            <v>Total Share</v>
          </cell>
          <cell r="E245">
            <v>14.8</v>
          </cell>
          <cell r="G245">
            <v>9.4</v>
          </cell>
          <cell r="H245">
            <v>24.200000000000003</v>
          </cell>
          <cell r="J245">
            <v>1264.8999999999999</v>
          </cell>
          <cell r="K245">
            <v>306.10580000000004</v>
          </cell>
        </row>
        <row r="248">
          <cell r="A248">
            <v>32</v>
          </cell>
          <cell r="B248" t="str">
            <v>Columbus</v>
          </cell>
          <cell r="C248" t="str">
            <v>Jacor</v>
          </cell>
          <cell r="D248" t="str">
            <v>WAZU</v>
          </cell>
          <cell r="F248" t="str">
            <v>WLOH</v>
          </cell>
          <cell r="G248">
            <v>0</v>
          </cell>
        </row>
        <row r="249">
          <cell r="D249" t="str">
            <v>WHOK</v>
          </cell>
          <cell r="E249">
            <v>4.9000000000000004</v>
          </cell>
          <cell r="F249" t="str">
            <v>WTVN</v>
          </cell>
          <cell r="G249">
            <v>9.6</v>
          </cell>
        </row>
        <row r="250">
          <cell r="D250" t="str">
            <v>WHQK/WLLD</v>
          </cell>
          <cell r="E250">
            <v>2.7</v>
          </cell>
        </row>
        <row r="251">
          <cell r="D251" t="str">
            <v>WLVQ</v>
          </cell>
          <cell r="E251">
            <v>5.6</v>
          </cell>
        </row>
        <row r="252">
          <cell r="D252" t="str">
            <v>WZAZ</v>
          </cell>
        </row>
        <row r="253">
          <cell r="A253" t="str">
            <v>Total Share</v>
          </cell>
          <cell r="E253">
            <v>13.2</v>
          </cell>
          <cell r="G253">
            <v>9.6</v>
          </cell>
          <cell r="H253">
            <v>22.799999999999997</v>
          </cell>
          <cell r="J253">
            <v>1210</v>
          </cell>
          <cell r="K253">
            <v>275.87999999999994</v>
          </cell>
        </row>
        <row r="256">
          <cell r="A256">
            <v>33</v>
          </cell>
          <cell r="B256" t="str">
            <v>Norfolk/</v>
          </cell>
          <cell r="C256" t="str">
            <v>Clear Channel</v>
          </cell>
          <cell r="D256" t="str">
            <v>WJCD</v>
          </cell>
          <cell r="E256">
            <v>4.3</v>
          </cell>
        </row>
        <row r="257">
          <cell r="B257" t="str">
            <v>Virginia Beach</v>
          </cell>
          <cell r="D257" t="str">
            <v>WMYK</v>
          </cell>
          <cell r="E257">
            <v>1.5</v>
          </cell>
        </row>
        <row r="258">
          <cell r="D258" t="str">
            <v>WOWI</v>
          </cell>
          <cell r="E258">
            <v>12.1</v>
          </cell>
        </row>
        <row r="259">
          <cell r="D259" t="str">
            <v>WSVY</v>
          </cell>
          <cell r="E259">
            <v>3.4</v>
          </cell>
        </row>
        <row r="260">
          <cell r="A260" t="str">
            <v>Total Share</v>
          </cell>
          <cell r="E260">
            <v>21.299999999999997</v>
          </cell>
          <cell r="G260">
            <v>0</v>
          </cell>
          <cell r="H260">
            <v>21.299999999999997</v>
          </cell>
          <cell r="J260">
            <v>1198.6999999999998</v>
          </cell>
          <cell r="K260">
            <v>255.32309999999995</v>
          </cell>
        </row>
        <row r="263">
          <cell r="A263">
            <v>34</v>
          </cell>
          <cell r="B263" t="str">
            <v>San Antonio</v>
          </cell>
          <cell r="C263" t="str">
            <v>Clear Channel</v>
          </cell>
          <cell r="D263" t="str">
            <v>KAJA</v>
          </cell>
          <cell r="E263">
            <v>5.2</v>
          </cell>
          <cell r="F263" t="str">
            <v>KTKR</v>
          </cell>
          <cell r="G263">
            <v>0.7</v>
          </cell>
        </row>
        <row r="264">
          <cell r="D264" t="str">
            <v>KQXT</v>
          </cell>
          <cell r="E264">
            <v>5.6</v>
          </cell>
          <cell r="F264" t="str">
            <v>WOAI</v>
          </cell>
          <cell r="G264">
            <v>3.9</v>
          </cell>
        </row>
        <row r="265">
          <cell r="D265" t="str">
            <v>KSJL</v>
          </cell>
          <cell r="E265">
            <v>4.9000000000000004</v>
          </cell>
        </row>
        <row r="266">
          <cell r="A266" t="str">
            <v>Total Share</v>
          </cell>
          <cell r="E266">
            <v>15.700000000000001</v>
          </cell>
          <cell r="G266">
            <v>4.5999999999999996</v>
          </cell>
          <cell r="H266">
            <v>20.3</v>
          </cell>
          <cell r="J266">
            <v>1159.6000000000001</v>
          </cell>
          <cell r="K266">
            <v>235.39880000000005</v>
          </cell>
        </row>
        <row r="269">
          <cell r="A269">
            <v>35</v>
          </cell>
          <cell r="B269" t="str">
            <v>Salt Lake City/</v>
          </cell>
          <cell r="C269" t="str">
            <v>Simmons</v>
          </cell>
          <cell r="D269" t="str">
            <v>KSFI</v>
          </cell>
          <cell r="E269">
            <v>9</v>
          </cell>
          <cell r="F269" t="str">
            <v>KDYL</v>
          </cell>
          <cell r="G269">
            <v>2.8</v>
          </cell>
        </row>
        <row r="270">
          <cell r="B270" t="str">
            <v>Ogden</v>
          </cell>
          <cell r="D270" t="str">
            <v>KRSP</v>
          </cell>
          <cell r="E270">
            <v>6.7</v>
          </cell>
        </row>
        <row r="271">
          <cell r="A271" t="str">
            <v>Total Share</v>
          </cell>
          <cell r="E271">
            <v>15.7</v>
          </cell>
          <cell r="G271">
            <v>2.8</v>
          </cell>
          <cell r="H271">
            <v>18.5</v>
          </cell>
          <cell r="J271">
            <v>1133.5999999999999</v>
          </cell>
          <cell r="K271">
            <v>209.71599999999998</v>
          </cell>
        </row>
        <row r="274">
          <cell r="A274">
            <v>36</v>
          </cell>
          <cell r="B274" t="str">
            <v>Indianapolis</v>
          </cell>
          <cell r="C274" t="str">
            <v>SFX</v>
          </cell>
          <cell r="D274" t="str">
            <v>WFBQ</v>
          </cell>
          <cell r="E274">
            <v>10.9</v>
          </cell>
          <cell r="F274" t="str">
            <v>WNDE</v>
          </cell>
          <cell r="G274">
            <v>1.8</v>
          </cell>
        </row>
        <row r="275">
          <cell r="D275" t="str">
            <v>WRZX</v>
          </cell>
          <cell r="E275">
            <v>5.3</v>
          </cell>
        </row>
        <row r="276">
          <cell r="A276" t="str">
            <v>Total Share</v>
          </cell>
          <cell r="E276">
            <v>16.2</v>
          </cell>
          <cell r="G276">
            <v>1.8</v>
          </cell>
          <cell r="H276">
            <v>18</v>
          </cell>
          <cell r="J276">
            <v>1094.3</v>
          </cell>
          <cell r="K276">
            <v>196.97399999999999</v>
          </cell>
        </row>
        <row r="279">
          <cell r="A279">
            <v>37</v>
          </cell>
          <cell r="B279" t="str">
            <v>Charlotte/</v>
          </cell>
          <cell r="C279" t="str">
            <v>American Radio</v>
          </cell>
          <cell r="D279" t="str">
            <v>WBAV</v>
          </cell>
          <cell r="E279">
            <v>4.5</v>
          </cell>
          <cell r="F279" t="str">
            <v>WBAV</v>
          </cell>
          <cell r="G279">
            <v>0.8</v>
          </cell>
        </row>
        <row r="280">
          <cell r="B280" t="str">
            <v>Gastonia/</v>
          </cell>
          <cell r="D280" t="str">
            <v>WNKS/WEDJ</v>
          </cell>
          <cell r="E280">
            <v>4.5999999999999996</v>
          </cell>
          <cell r="F280" t="str">
            <v>WFNZ</v>
          </cell>
          <cell r="G280">
            <v>0.6</v>
          </cell>
        </row>
        <row r="281">
          <cell r="B281" t="str">
            <v>Rock-Hill</v>
          </cell>
          <cell r="D281" t="str">
            <v>WPEG</v>
          </cell>
          <cell r="E281">
            <v>11.5</v>
          </cell>
        </row>
        <row r="282">
          <cell r="D282" t="str">
            <v>WSOC</v>
          </cell>
          <cell r="E282">
            <v>9.4</v>
          </cell>
        </row>
        <row r="283">
          <cell r="D283" t="str">
            <v>WSSS</v>
          </cell>
          <cell r="E283">
            <v>3.4</v>
          </cell>
        </row>
        <row r="284">
          <cell r="A284" t="str">
            <v>Total Share</v>
          </cell>
          <cell r="E284">
            <v>33.4</v>
          </cell>
          <cell r="G284">
            <v>1.4</v>
          </cell>
          <cell r="H284">
            <v>34.799999999999997</v>
          </cell>
          <cell r="J284">
            <v>1056.0999999999999</v>
          </cell>
          <cell r="K284">
            <v>367.5227999999999</v>
          </cell>
        </row>
        <row r="287">
          <cell r="A287">
            <v>38</v>
          </cell>
          <cell r="B287" t="str">
            <v>New Orleans</v>
          </cell>
          <cell r="C287" t="str">
            <v>Clear Channel</v>
          </cell>
          <cell r="D287" t="str">
            <v>KHOM</v>
          </cell>
          <cell r="E287">
            <v>4.0999999999999996</v>
          </cell>
          <cell r="F287" t="str">
            <v>WODT</v>
          </cell>
          <cell r="G287">
            <v>0.3</v>
          </cell>
        </row>
        <row r="288">
          <cell r="D288" t="str">
            <v>KKND/KLJZ</v>
          </cell>
          <cell r="E288">
            <v>3.2</v>
          </cell>
          <cell r="F288" t="str">
            <v>WYLD</v>
          </cell>
          <cell r="G288">
            <v>2.5</v>
          </cell>
        </row>
        <row r="289">
          <cell r="D289" t="str">
            <v>WNOE</v>
          </cell>
          <cell r="E289">
            <v>8.5</v>
          </cell>
        </row>
        <row r="290">
          <cell r="D290" t="str">
            <v>WQUE</v>
          </cell>
          <cell r="E290">
            <v>12.4</v>
          </cell>
        </row>
        <row r="291">
          <cell r="D291" t="str">
            <v>WYLD</v>
          </cell>
          <cell r="E291">
            <v>7.3</v>
          </cell>
        </row>
        <row r="292">
          <cell r="A292" t="str">
            <v>Total Share</v>
          </cell>
          <cell r="E292">
            <v>35.5</v>
          </cell>
          <cell r="G292">
            <v>2.8</v>
          </cell>
          <cell r="H292">
            <v>38.299999999999997</v>
          </cell>
          <cell r="J292">
            <v>1021.7</v>
          </cell>
          <cell r="K292">
            <v>391.31110000000001</v>
          </cell>
        </row>
        <row r="295">
          <cell r="A295">
            <v>39</v>
          </cell>
          <cell r="B295" t="str">
            <v>Orlando</v>
          </cell>
          <cell r="C295" t="str">
            <v>Chancellor/</v>
          </cell>
          <cell r="D295" t="str">
            <v>WJHM</v>
          </cell>
          <cell r="E295">
            <v>6.4</v>
          </cell>
        </row>
        <row r="296">
          <cell r="C296" t="str">
            <v>Evergreen/</v>
          </cell>
          <cell r="D296" t="str">
            <v>WOCL</v>
          </cell>
          <cell r="E296">
            <v>5.8</v>
          </cell>
        </row>
        <row r="297">
          <cell r="C297" t="str">
            <v>Viacom</v>
          </cell>
          <cell r="D297" t="str">
            <v>WOMX</v>
          </cell>
          <cell r="E297">
            <v>7.5</v>
          </cell>
        </row>
        <row r="298">
          <cell r="D298" t="str">
            <v>WXXL</v>
          </cell>
          <cell r="E298">
            <v>6.8</v>
          </cell>
        </row>
        <row r="299">
          <cell r="A299" t="str">
            <v>Total Share</v>
          </cell>
          <cell r="E299">
            <v>26.5</v>
          </cell>
          <cell r="G299">
            <v>0</v>
          </cell>
          <cell r="H299">
            <v>26.5</v>
          </cell>
          <cell r="J299">
            <v>1203.5999999999999</v>
          </cell>
          <cell r="K299">
            <v>318.95399999999995</v>
          </cell>
        </row>
        <row r="302">
          <cell r="A302">
            <v>40</v>
          </cell>
          <cell r="B302" t="str">
            <v>Buffalo/</v>
          </cell>
          <cell r="C302" t="str">
            <v>Sinclair</v>
          </cell>
          <cell r="D302" t="str">
            <v>WKSE</v>
          </cell>
          <cell r="E302">
            <v>7</v>
          </cell>
          <cell r="F302" t="str">
            <v>WBEN</v>
          </cell>
          <cell r="G302">
            <v>8.6999999999999993</v>
          </cell>
        </row>
        <row r="303">
          <cell r="B303" t="str">
            <v>Niagara Falls</v>
          </cell>
          <cell r="D303" t="str">
            <v>WMJQ</v>
          </cell>
          <cell r="E303">
            <v>5.3</v>
          </cell>
          <cell r="F303" t="str">
            <v>WGR</v>
          </cell>
          <cell r="G303">
            <v>6.2</v>
          </cell>
        </row>
        <row r="304">
          <cell r="F304" t="str">
            <v>WWKB</v>
          </cell>
          <cell r="G304">
            <v>0.4</v>
          </cell>
        </row>
        <row r="305">
          <cell r="F305" t="str">
            <v>WWWS</v>
          </cell>
          <cell r="G305">
            <v>0.9</v>
          </cell>
        </row>
        <row r="306">
          <cell r="A306" t="str">
            <v>Total Share</v>
          </cell>
          <cell r="E306">
            <v>12.3</v>
          </cell>
          <cell r="G306">
            <v>16.2</v>
          </cell>
          <cell r="H306">
            <v>28.5</v>
          </cell>
          <cell r="J306">
            <v>993.00000000000011</v>
          </cell>
          <cell r="K306">
            <v>283.00500000000005</v>
          </cell>
        </row>
        <row r="310">
          <cell r="A310" t="str">
            <v>Total Listenership for the Top Radio Operator in the Top Fifty Markets</v>
          </cell>
        </row>
        <row r="311">
          <cell r="A311" t="str">
            <v xml:space="preserve">Market </v>
          </cell>
          <cell r="C311" t="str">
            <v>Largest</v>
          </cell>
          <cell r="H311" t="str">
            <v>Total</v>
          </cell>
        </row>
        <row r="312">
          <cell r="A312" t="str">
            <v>Revenue</v>
          </cell>
          <cell r="C312" t="str">
            <v xml:space="preserve">Radio </v>
          </cell>
          <cell r="E312" t="str">
            <v>Winter `96</v>
          </cell>
          <cell r="G312" t="str">
            <v xml:space="preserve">Winter `96 </v>
          </cell>
          <cell r="H312" t="str">
            <v>Market</v>
          </cell>
          <cell r="K312" t="str">
            <v xml:space="preserve">Total </v>
          </cell>
        </row>
        <row r="313">
          <cell r="A313" t="str">
            <v>Rank</v>
          </cell>
          <cell r="B313" t="str">
            <v>Market</v>
          </cell>
          <cell r="C313" t="str">
            <v>Holder</v>
          </cell>
          <cell r="D313" t="str">
            <v>FM Stations</v>
          </cell>
          <cell r="E313" t="str">
            <v>Share</v>
          </cell>
          <cell r="F313" t="str">
            <v>AM Stations</v>
          </cell>
          <cell r="G313" t="str">
            <v>Share</v>
          </cell>
          <cell r="H313" t="str">
            <v>share</v>
          </cell>
          <cell r="J313" t="str">
            <v>12+ Population</v>
          </cell>
          <cell r="K313" t="str">
            <v>Listenership</v>
          </cell>
        </row>
        <row r="315">
          <cell r="A315">
            <v>41</v>
          </cell>
          <cell r="B315" t="str">
            <v>Hartford/</v>
          </cell>
          <cell r="C315" t="str">
            <v>American Radio</v>
          </cell>
          <cell r="D315" t="str">
            <v>WRCH</v>
          </cell>
          <cell r="E315">
            <v>10.1</v>
          </cell>
          <cell r="F315" t="str">
            <v>WTIC</v>
          </cell>
          <cell r="G315">
            <v>12.5</v>
          </cell>
        </row>
        <row r="316">
          <cell r="B316" t="str">
            <v>New Britain/</v>
          </cell>
          <cell r="D316" t="str">
            <v>WTIC</v>
          </cell>
          <cell r="E316">
            <v>5.8</v>
          </cell>
        </row>
        <row r="317">
          <cell r="B317" t="str">
            <v>Middletown</v>
          </cell>
          <cell r="D317" t="str">
            <v>WZMX</v>
          </cell>
          <cell r="E317">
            <v>6.1</v>
          </cell>
        </row>
        <row r="318">
          <cell r="A318" t="str">
            <v>Total Share</v>
          </cell>
          <cell r="E318">
            <v>22</v>
          </cell>
          <cell r="G318">
            <v>12.5</v>
          </cell>
          <cell r="H318">
            <v>34.5</v>
          </cell>
          <cell r="J318">
            <v>964.6</v>
          </cell>
          <cell r="K318">
            <v>332.78700000000003</v>
          </cell>
        </row>
        <row r="321">
          <cell r="A321">
            <v>42</v>
          </cell>
          <cell r="B321" t="str">
            <v>Greensboro/</v>
          </cell>
          <cell r="C321" t="str">
            <v>Clear Channel</v>
          </cell>
          <cell r="D321" t="str">
            <v>WTQR</v>
          </cell>
          <cell r="E321">
            <v>11.7</v>
          </cell>
          <cell r="F321" t="str">
            <v>WSJS</v>
          </cell>
          <cell r="G321">
            <v>4.3</v>
          </cell>
        </row>
        <row r="322">
          <cell r="B322" t="str">
            <v>Winston-Salem</v>
          </cell>
          <cell r="D322" t="str">
            <v>WXRA</v>
          </cell>
          <cell r="E322">
            <v>5.0999999999999996</v>
          </cell>
        </row>
        <row r="323">
          <cell r="A323" t="str">
            <v>Total Share</v>
          </cell>
          <cell r="E323">
            <v>16.799999999999997</v>
          </cell>
          <cell r="G323">
            <v>4.3</v>
          </cell>
          <cell r="H323">
            <v>21.099999999999998</v>
          </cell>
          <cell r="J323">
            <v>943.9</v>
          </cell>
          <cell r="K323">
            <v>199.16289999999998</v>
          </cell>
        </row>
        <row r="326">
          <cell r="A326">
            <v>43</v>
          </cell>
          <cell r="B326" t="str">
            <v>Memphis</v>
          </cell>
          <cell r="C326" t="str">
            <v>Clear Channel</v>
          </cell>
          <cell r="D326" t="str">
            <v>KJMS</v>
          </cell>
          <cell r="E326">
            <v>6.9</v>
          </cell>
          <cell r="F326" t="str">
            <v>KWAM</v>
          </cell>
          <cell r="G326">
            <v>0</v>
          </cell>
        </row>
        <row r="327">
          <cell r="D327" t="str">
            <v>WEGR</v>
          </cell>
          <cell r="E327">
            <v>5.2</v>
          </cell>
          <cell r="F327" t="str">
            <v>WDIA</v>
          </cell>
          <cell r="G327">
            <v>9</v>
          </cell>
        </row>
        <row r="328">
          <cell r="D328" t="str">
            <v>WHRK</v>
          </cell>
          <cell r="E328">
            <v>14.3</v>
          </cell>
          <cell r="F328" t="str">
            <v>WREC</v>
          </cell>
          <cell r="G328">
            <v>1.5</v>
          </cell>
        </row>
        <row r="329">
          <cell r="D329" t="str">
            <v>WRXQ</v>
          </cell>
          <cell r="E329">
            <v>3</v>
          </cell>
        </row>
        <row r="330">
          <cell r="A330" t="str">
            <v>Total Share</v>
          </cell>
          <cell r="E330">
            <v>29.400000000000002</v>
          </cell>
          <cell r="G330">
            <v>10.5</v>
          </cell>
          <cell r="H330">
            <v>39.900000000000006</v>
          </cell>
          <cell r="J330">
            <v>922.8</v>
          </cell>
          <cell r="K330">
            <v>368.19720000000001</v>
          </cell>
        </row>
        <row r="333">
          <cell r="A333">
            <v>44</v>
          </cell>
          <cell r="B333" t="str">
            <v>Nashville</v>
          </cell>
          <cell r="C333" t="str">
            <v>SFX</v>
          </cell>
          <cell r="D333" t="str">
            <v>WRVW</v>
          </cell>
          <cell r="E333">
            <v>5.4</v>
          </cell>
        </row>
        <row r="334">
          <cell r="D334" t="str">
            <v>WSIX</v>
          </cell>
          <cell r="E334">
            <v>14.9</v>
          </cell>
        </row>
        <row r="335">
          <cell r="A335" t="str">
            <v>Total Share</v>
          </cell>
          <cell r="E335">
            <v>20.3</v>
          </cell>
          <cell r="G335">
            <v>0</v>
          </cell>
          <cell r="H335">
            <v>20.3</v>
          </cell>
          <cell r="J335">
            <v>893.80000000000007</v>
          </cell>
          <cell r="K335">
            <v>181.44140000000004</v>
          </cell>
        </row>
        <row r="338">
          <cell r="A338">
            <v>45</v>
          </cell>
          <cell r="B338" t="str">
            <v>Rochester</v>
          </cell>
          <cell r="C338" t="str">
            <v>American Radio</v>
          </cell>
          <cell r="D338" t="str">
            <v>WAQB</v>
          </cell>
          <cell r="E338">
            <v>0</v>
          </cell>
        </row>
        <row r="339">
          <cell r="D339" t="str">
            <v>WCMF</v>
          </cell>
          <cell r="E339">
            <v>7.4</v>
          </cell>
        </row>
        <row r="340">
          <cell r="D340" t="str">
            <v>WPXY</v>
          </cell>
          <cell r="E340">
            <v>7</v>
          </cell>
        </row>
        <row r="341">
          <cell r="D341" t="str">
            <v>WRMM</v>
          </cell>
          <cell r="E341">
            <v>7.1</v>
          </cell>
        </row>
        <row r="342">
          <cell r="A342" t="str">
            <v>Total Share</v>
          </cell>
          <cell r="E342">
            <v>21.5</v>
          </cell>
          <cell r="G342">
            <v>0</v>
          </cell>
          <cell r="H342">
            <v>21.5</v>
          </cell>
          <cell r="J342">
            <v>898.1</v>
          </cell>
          <cell r="K342">
            <v>193.09150000000002</v>
          </cell>
        </row>
        <row r="345">
          <cell r="A345" t="str">
            <v>*  46</v>
          </cell>
          <cell r="B345" t="str">
            <v>Monmouth/</v>
          </cell>
          <cell r="C345" t="str">
            <v>Nassau Broadcasting</v>
          </cell>
          <cell r="D345" t="str">
            <v>WJLK</v>
          </cell>
          <cell r="E345">
            <v>4.9000000000000004</v>
          </cell>
          <cell r="F345" t="str">
            <v>WJLK</v>
          </cell>
          <cell r="G345">
            <v>0.4</v>
          </cell>
        </row>
        <row r="346">
          <cell r="B346" t="str">
            <v>Ocean, NJ</v>
          </cell>
          <cell r="D346" t="str">
            <v>WQNJ</v>
          </cell>
          <cell r="E346">
            <v>0.1</v>
          </cell>
        </row>
        <row r="347">
          <cell r="A347" t="str">
            <v>Total Share</v>
          </cell>
          <cell r="E347">
            <v>5</v>
          </cell>
          <cell r="G347">
            <v>0.4</v>
          </cell>
          <cell r="H347">
            <v>5.4</v>
          </cell>
          <cell r="J347">
            <v>873.2</v>
          </cell>
          <cell r="K347">
            <v>47.152800000000006</v>
          </cell>
        </row>
        <row r="350">
          <cell r="A350">
            <v>47</v>
          </cell>
          <cell r="B350" t="str">
            <v>West Palm Bch/</v>
          </cell>
          <cell r="C350" t="str">
            <v>American Radio</v>
          </cell>
          <cell r="D350" t="str">
            <v>WEAT</v>
          </cell>
          <cell r="E350">
            <v>7.2</v>
          </cell>
        </row>
        <row r="351">
          <cell r="B351" t="str">
            <v>Boca Raton</v>
          </cell>
          <cell r="D351" t="str">
            <v>WIRK</v>
          </cell>
          <cell r="E351">
            <v>5.9</v>
          </cell>
        </row>
        <row r="352">
          <cell r="D352" t="str">
            <v>WPBZ</v>
          </cell>
          <cell r="E352">
            <v>4</v>
          </cell>
        </row>
        <row r="353">
          <cell r="D353" t="str">
            <v>WHLG (est.)</v>
          </cell>
          <cell r="E353">
            <v>3</v>
          </cell>
        </row>
        <row r="354">
          <cell r="D354" t="str">
            <v>WTPX</v>
          </cell>
          <cell r="E354">
            <v>0</v>
          </cell>
        </row>
        <row r="355">
          <cell r="A355" t="str">
            <v>Total Share</v>
          </cell>
          <cell r="E355">
            <v>20.100000000000001</v>
          </cell>
          <cell r="G355">
            <v>0</v>
          </cell>
          <cell r="H355">
            <v>20.100000000000001</v>
          </cell>
          <cell r="J355">
            <v>830.7</v>
          </cell>
          <cell r="K355">
            <v>166.97070000000002</v>
          </cell>
        </row>
        <row r="358">
          <cell r="A358">
            <v>48</v>
          </cell>
          <cell r="B358" t="str">
            <v>Las Vegas</v>
          </cell>
          <cell r="C358" t="str">
            <v>American Radio/</v>
          </cell>
          <cell r="D358" t="str">
            <v>KLUC</v>
          </cell>
          <cell r="E358">
            <v>5.3</v>
          </cell>
          <cell r="F358" t="str">
            <v>KXNO</v>
          </cell>
          <cell r="G358">
            <v>0</v>
          </cell>
        </row>
        <row r="359">
          <cell r="C359" t="str">
            <v>Jacor</v>
          </cell>
          <cell r="D359" t="str">
            <v>KMXB (KJMZ)</v>
          </cell>
          <cell r="E359">
            <v>4.7</v>
          </cell>
          <cell r="F359" t="str">
            <v>KXNT (KVEG)</v>
          </cell>
          <cell r="G359">
            <v>0.9</v>
          </cell>
        </row>
        <row r="360">
          <cell r="D360" t="str">
            <v>KMZQ</v>
          </cell>
          <cell r="E360">
            <v>6.5</v>
          </cell>
        </row>
        <row r="361">
          <cell r="D361" t="str">
            <v>KXTE (KFBI)</v>
          </cell>
          <cell r="E361">
            <v>3.7</v>
          </cell>
        </row>
        <row r="362">
          <cell r="A362" t="str">
            <v>Total Share</v>
          </cell>
          <cell r="E362">
            <v>20.2</v>
          </cell>
          <cell r="G362">
            <v>0.9</v>
          </cell>
          <cell r="H362">
            <v>21.099999999999998</v>
          </cell>
          <cell r="J362">
            <v>813.59999999999991</v>
          </cell>
          <cell r="K362">
            <v>171.66959999999995</v>
          </cell>
        </row>
        <row r="365">
          <cell r="A365">
            <v>49</v>
          </cell>
          <cell r="B365" t="str">
            <v>Louisville</v>
          </cell>
          <cell r="C365" t="str">
            <v>Clear Channel</v>
          </cell>
          <cell r="D365" t="str">
            <v>WAMZ</v>
          </cell>
          <cell r="E365">
            <v>12.7</v>
          </cell>
          <cell r="F365" t="str">
            <v>WHAS</v>
          </cell>
          <cell r="G365">
            <v>16.5</v>
          </cell>
        </row>
        <row r="366">
          <cell r="D366" t="str">
            <v>WHKW</v>
          </cell>
          <cell r="E366">
            <v>4.0999999999999996</v>
          </cell>
          <cell r="F366" t="str">
            <v>WKJK</v>
          </cell>
        </row>
        <row r="367">
          <cell r="D367" t="str">
            <v>WQMF</v>
          </cell>
          <cell r="E367">
            <v>4</v>
          </cell>
          <cell r="F367" t="str">
            <v>WWKY</v>
          </cell>
          <cell r="G367">
            <v>1.8</v>
          </cell>
        </row>
        <row r="368">
          <cell r="D368" t="str">
            <v>WTFX</v>
          </cell>
          <cell r="E368">
            <v>6.1</v>
          </cell>
        </row>
        <row r="369">
          <cell r="A369" t="str">
            <v>Total Share</v>
          </cell>
          <cell r="E369">
            <v>26.9</v>
          </cell>
          <cell r="G369">
            <v>18.3</v>
          </cell>
          <cell r="H369">
            <v>45.2</v>
          </cell>
          <cell r="J369">
            <v>839.7</v>
          </cell>
          <cell r="K369">
            <v>379.5444</v>
          </cell>
        </row>
        <row r="372">
          <cell r="A372">
            <v>50</v>
          </cell>
          <cell r="B372" t="str">
            <v>Raleigh-Durham</v>
          </cell>
          <cell r="C372" t="str">
            <v>SFX</v>
          </cell>
          <cell r="D372" t="str">
            <v>WDCG</v>
          </cell>
          <cell r="E372">
            <v>9.3000000000000007</v>
          </cell>
        </row>
        <row r="373">
          <cell r="D373" t="str">
            <v>WRDU</v>
          </cell>
          <cell r="E373">
            <v>5.6</v>
          </cell>
        </row>
        <row r="374">
          <cell r="D374" t="str">
            <v>WRSN/WZZU</v>
          </cell>
          <cell r="E374">
            <v>4</v>
          </cell>
        </row>
        <row r="375">
          <cell r="D375" t="str">
            <v>WTRG</v>
          </cell>
          <cell r="E375">
            <v>5.5</v>
          </cell>
        </row>
        <row r="376">
          <cell r="A376" t="str">
            <v>Total Share</v>
          </cell>
          <cell r="E376">
            <v>24.4</v>
          </cell>
          <cell r="G376">
            <v>0</v>
          </cell>
          <cell r="H376">
            <v>24.4</v>
          </cell>
          <cell r="J376">
            <v>822.2</v>
          </cell>
          <cell r="K376">
            <v>200.61680000000001</v>
          </cell>
        </row>
      </sheetData>
      <sheetData sheetId="7" refreshError="1">
        <row r="1">
          <cell r="A1" t="str">
            <v>Listenership (Radio), Viewership (Television) and Circulation (Newspaper) Of Largest Local Media Properties</v>
          </cell>
        </row>
        <row r="2">
          <cell r="G2" t="str">
            <v>Largest</v>
          </cell>
          <cell r="I2" t="str">
            <v>Largest</v>
          </cell>
        </row>
        <row r="3">
          <cell r="G3" t="str">
            <v>Radio</v>
          </cell>
          <cell r="I3" t="str">
            <v>Television</v>
          </cell>
        </row>
        <row r="4">
          <cell r="D4" t="str">
            <v>Fall</v>
          </cell>
          <cell r="G4" t="str">
            <v>Group</v>
          </cell>
          <cell r="I4" t="str">
            <v>Station</v>
          </cell>
          <cell r="N4" t="str">
            <v>Largest</v>
          </cell>
          <cell r="W4" t="str">
            <v>Largest Radio Group in Top Fifty Markets</v>
          </cell>
        </row>
        <row r="5">
          <cell r="A5" t="str">
            <v>Market</v>
          </cell>
          <cell r="C5" t="str">
            <v>Largest</v>
          </cell>
          <cell r="D5">
            <v>1996</v>
          </cell>
          <cell r="E5" t="str">
            <v>Persons</v>
          </cell>
          <cell r="F5" t="str">
            <v>Total</v>
          </cell>
          <cell r="G5" t="str">
            <v>Total</v>
          </cell>
          <cell r="H5" t="str">
            <v>Largest</v>
          </cell>
          <cell r="I5" t="str">
            <v>18+Viewers</v>
          </cell>
          <cell r="J5" t="str">
            <v>Largest</v>
          </cell>
          <cell r="L5" t="str">
            <v>Saturday</v>
          </cell>
          <cell r="M5" t="str">
            <v>Average</v>
          </cell>
          <cell r="N5" t="str">
            <v>Newspaper</v>
          </cell>
          <cell r="W5" t="str">
            <v>Market</v>
          </cell>
          <cell r="Y5" t="str">
            <v>Largest</v>
          </cell>
        </row>
        <row r="6">
          <cell r="A6" t="str">
            <v>Revenue</v>
          </cell>
          <cell r="C6" t="str">
            <v>Radio</v>
          </cell>
          <cell r="D6" t="str">
            <v>Radio</v>
          </cell>
          <cell r="E6" t="str">
            <v>Using</v>
          </cell>
          <cell r="F6" t="str">
            <v>12+</v>
          </cell>
          <cell r="G6" t="str">
            <v>12+</v>
          </cell>
          <cell r="H6" t="str">
            <v>Television</v>
          </cell>
          <cell r="I6" t="str">
            <v>Within</v>
          </cell>
          <cell r="J6" t="str">
            <v>Newspaper</v>
          </cell>
          <cell r="K6" t="str">
            <v>Daily</v>
          </cell>
          <cell r="L6" t="str">
            <v>Circulation</v>
          </cell>
          <cell r="M6" t="str">
            <v>Sunday</v>
          </cell>
          <cell r="N6" t="str">
            <v>Average</v>
          </cell>
          <cell r="O6" t="str">
            <v xml:space="preserve">Local </v>
          </cell>
          <cell r="P6" t="str">
            <v>Pass-Along</v>
          </cell>
          <cell r="W6" t="str">
            <v>Revenue</v>
          </cell>
          <cell r="Y6" t="str">
            <v>Radio</v>
          </cell>
        </row>
        <row r="7">
          <cell r="A7" t="str">
            <v>Rank</v>
          </cell>
          <cell r="B7" t="str">
            <v>Market</v>
          </cell>
          <cell r="C7" t="str">
            <v>Holder</v>
          </cell>
          <cell r="D7" t="str">
            <v>Share</v>
          </cell>
          <cell r="E7" t="str">
            <v>Radio</v>
          </cell>
          <cell r="F7" t="str">
            <v>Persons</v>
          </cell>
          <cell r="G7" t="str">
            <v>Listeners (000s)</v>
          </cell>
          <cell r="H7" t="str">
            <v>Holder</v>
          </cell>
          <cell r="I7" t="str">
            <v>DMA (000s)</v>
          </cell>
          <cell r="J7" t="str">
            <v>Holder</v>
          </cell>
          <cell r="K7" t="str">
            <v>Circulation</v>
          </cell>
          <cell r="L7" t="str">
            <v>(When Applicable)</v>
          </cell>
          <cell r="M7" t="str">
            <v>Circulation</v>
          </cell>
          <cell r="N7" t="str">
            <v>Circulation (000s)</v>
          </cell>
          <cell r="O7" t="str">
            <v>Newspapers</v>
          </cell>
          <cell r="P7" t="str">
            <v>Ratio</v>
          </cell>
          <cell r="W7" t="str">
            <v>Rank</v>
          </cell>
          <cell r="X7" t="str">
            <v>Market</v>
          </cell>
          <cell r="Y7" t="str">
            <v>Holder</v>
          </cell>
        </row>
        <row r="8">
          <cell r="A8">
            <v>1</v>
          </cell>
          <cell r="B8" t="str">
            <v>New York</v>
          </cell>
          <cell r="C8" t="str">
            <v>Westinghouse</v>
          </cell>
          <cell r="D8">
            <v>18.600000000000001</v>
          </cell>
          <cell r="E8">
            <v>0.16900000000000001</v>
          </cell>
          <cell r="F8">
            <v>14114</v>
          </cell>
          <cell r="G8">
            <v>443.65947600000004</v>
          </cell>
          <cell r="H8" t="str">
            <v>Disney</v>
          </cell>
          <cell r="I8">
            <v>722</v>
          </cell>
          <cell r="J8" t="str">
            <v>New York Times</v>
          </cell>
          <cell r="K8">
            <v>672.15899999999999</v>
          </cell>
          <cell r="L8">
            <v>642.24800000000005</v>
          </cell>
          <cell r="M8">
            <v>995.69399999999996</v>
          </cell>
          <cell r="N8">
            <v>714.10528571428574</v>
          </cell>
          <cell r="O8" t="str">
            <v>Times, Daily News, Post</v>
          </cell>
          <cell r="P8">
            <v>2.25</v>
          </cell>
          <cell r="W8">
            <v>1</v>
          </cell>
          <cell r="X8" t="str">
            <v>New York</v>
          </cell>
          <cell r="Y8" t="str">
            <v>Westinghouse</v>
          </cell>
        </row>
        <row r="9">
          <cell r="A9">
            <v>2</v>
          </cell>
          <cell r="B9" t="str">
            <v>Los Angeles</v>
          </cell>
          <cell r="C9" t="str">
            <v>Westinghouse</v>
          </cell>
          <cell r="D9">
            <v>20.3</v>
          </cell>
          <cell r="E9">
            <v>0.16900000000000001</v>
          </cell>
          <cell r="F9">
            <v>9741</v>
          </cell>
          <cell r="G9">
            <v>334.18448699999999</v>
          </cell>
          <cell r="H9" t="str">
            <v>Disney</v>
          </cell>
          <cell r="I9">
            <v>415</v>
          </cell>
          <cell r="J9" t="str">
            <v>Times-Mirror</v>
          </cell>
          <cell r="K9">
            <v>858.14599999999996</v>
          </cell>
          <cell r="L9">
            <v>799.55100000000004</v>
          </cell>
          <cell r="M9">
            <v>1116.1559999999999</v>
          </cell>
          <cell r="N9">
            <v>886.6338571428571</v>
          </cell>
          <cell r="O9" t="str">
            <v>Times, Daily News</v>
          </cell>
          <cell r="P9">
            <v>2.25</v>
          </cell>
          <cell r="W9">
            <v>2</v>
          </cell>
          <cell r="X9" t="str">
            <v>Los Angeles</v>
          </cell>
          <cell r="Y9" t="str">
            <v>Westinghouse</v>
          </cell>
        </row>
        <row r="10">
          <cell r="A10">
            <v>3</v>
          </cell>
          <cell r="B10" t="str">
            <v>Chicago</v>
          </cell>
          <cell r="C10" t="str">
            <v>Westinghouse</v>
          </cell>
          <cell r="D10">
            <v>23.8</v>
          </cell>
          <cell r="E10">
            <v>0.16900000000000001</v>
          </cell>
          <cell r="F10">
            <v>6953</v>
          </cell>
          <cell r="G10">
            <v>279.663566</v>
          </cell>
          <cell r="H10" t="str">
            <v>Disney</v>
          </cell>
          <cell r="I10">
            <v>365</v>
          </cell>
          <cell r="J10" t="str">
            <v>Tribune</v>
          </cell>
          <cell r="K10">
            <v>604.09699999999998</v>
          </cell>
          <cell r="L10">
            <v>536.61599999999999</v>
          </cell>
          <cell r="M10">
            <v>936.96199999999999</v>
          </cell>
          <cell r="N10">
            <v>642.00900000000001</v>
          </cell>
          <cell r="O10" t="str">
            <v>Tribune, Sun Times</v>
          </cell>
          <cell r="P10">
            <v>2.25</v>
          </cell>
          <cell r="W10">
            <v>3</v>
          </cell>
          <cell r="X10" t="str">
            <v>Chicago</v>
          </cell>
          <cell r="Y10" t="str">
            <v>Westinghouse</v>
          </cell>
        </row>
        <row r="11">
          <cell r="A11">
            <v>4</v>
          </cell>
          <cell r="B11" t="str">
            <v>San Francisco</v>
          </cell>
          <cell r="C11" t="str">
            <v>Chancellor</v>
          </cell>
          <cell r="D11">
            <v>24.6</v>
          </cell>
          <cell r="E11">
            <v>0.16900000000000001</v>
          </cell>
          <cell r="F11">
            <v>5446</v>
          </cell>
          <cell r="G11">
            <v>226.41200400000005</v>
          </cell>
          <cell r="H11" t="str">
            <v>Disney/Chronicle</v>
          </cell>
          <cell r="I11">
            <v>187</v>
          </cell>
          <cell r="J11" t="str">
            <v>Hearst/Chronicle</v>
          </cell>
          <cell r="K11">
            <v>519.13900000000001</v>
          </cell>
          <cell r="L11">
            <v>464.66300000000001</v>
          </cell>
          <cell r="M11">
            <v>543.43299999999999</v>
          </cell>
          <cell r="N11">
            <v>514.82728571428572</v>
          </cell>
          <cell r="O11" t="str">
            <v>Chronicle, Examiner</v>
          </cell>
          <cell r="P11">
            <v>2.25</v>
          </cell>
          <cell r="W11">
            <v>4</v>
          </cell>
          <cell r="X11" t="str">
            <v>San Francisco</v>
          </cell>
          <cell r="Y11" t="str">
            <v>Chancellor</v>
          </cell>
        </row>
        <row r="12">
          <cell r="A12">
            <v>5</v>
          </cell>
          <cell r="B12" t="str">
            <v>Philadelphia</v>
          </cell>
          <cell r="C12" t="str">
            <v>Chancellor</v>
          </cell>
          <cell r="D12">
            <v>23.3</v>
          </cell>
          <cell r="E12">
            <v>0.16900000000000001</v>
          </cell>
          <cell r="F12">
            <v>4065</v>
          </cell>
          <cell r="G12">
            <v>160.06750500000001</v>
          </cell>
          <cell r="H12" t="str">
            <v>Disney</v>
          </cell>
          <cell r="I12">
            <v>323</v>
          </cell>
          <cell r="J12" t="str">
            <v>Knight-Ridder</v>
          </cell>
          <cell r="K12">
            <v>390.88900000000001</v>
          </cell>
          <cell r="L12">
            <v>349.88600000000002</v>
          </cell>
          <cell r="M12">
            <v>790.97299999999996</v>
          </cell>
          <cell r="N12">
            <v>442.1862857142857</v>
          </cell>
          <cell r="O12" t="str">
            <v>Inquirer, News</v>
          </cell>
          <cell r="P12">
            <v>2.25</v>
          </cell>
          <cell r="W12">
            <v>5</v>
          </cell>
          <cell r="X12" t="str">
            <v>Philadelphia</v>
          </cell>
          <cell r="Y12" t="str">
            <v>Westinghouse</v>
          </cell>
        </row>
        <row r="13">
          <cell r="A13">
            <v>6</v>
          </cell>
          <cell r="B13" t="str">
            <v>Detroit</v>
          </cell>
          <cell r="C13" t="str">
            <v>Chancellor</v>
          </cell>
          <cell r="D13">
            <v>31.9</v>
          </cell>
          <cell r="E13">
            <v>0.16900000000000001</v>
          </cell>
          <cell r="F13">
            <v>3679</v>
          </cell>
          <cell r="G13">
            <v>198.33856899999998</v>
          </cell>
          <cell r="H13" t="str">
            <v>Post-Newsweek/Scripps</v>
          </cell>
          <cell r="I13">
            <v>208</v>
          </cell>
          <cell r="J13" t="str">
            <v>Gannett/Knight-Ridder</v>
          </cell>
          <cell r="K13">
            <v>499.01799999999997</v>
          </cell>
          <cell r="L13">
            <v>490.83</v>
          </cell>
          <cell r="M13">
            <v>661.476</v>
          </cell>
          <cell r="N13">
            <v>521.05657142857137</v>
          </cell>
          <cell r="O13" t="str">
            <v>Free Press, News</v>
          </cell>
          <cell r="P13">
            <v>2.25</v>
          </cell>
          <cell r="W13">
            <v>6</v>
          </cell>
          <cell r="X13" t="str">
            <v>Detroit</v>
          </cell>
          <cell r="Y13" t="str">
            <v>Chancellor</v>
          </cell>
        </row>
        <row r="14">
          <cell r="A14">
            <v>7</v>
          </cell>
          <cell r="B14" t="str">
            <v>Dallas, Ft. Worth</v>
          </cell>
          <cell r="C14" t="str">
            <v>Westinghouse</v>
          </cell>
          <cell r="D14">
            <v>22.2</v>
          </cell>
          <cell r="E14">
            <v>0.16900000000000001</v>
          </cell>
          <cell r="F14">
            <v>3622</v>
          </cell>
          <cell r="G14">
            <v>135.890196</v>
          </cell>
          <cell r="H14" t="str">
            <v>A.H. Belo</v>
          </cell>
          <cell r="I14">
            <v>218</v>
          </cell>
          <cell r="J14" t="str">
            <v>A.H. Belo</v>
          </cell>
          <cell r="K14">
            <v>440.53999999999996</v>
          </cell>
          <cell r="L14">
            <v>497.68099999999998</v>
          </cell>
          <cell r="M14">
            <v>703.66099999999994</v>
          </cell>
          <cell r="N14">
            <v>486.29171428571425</v>
          </cell>
          <cell r="O14" t="str">
            <v>Morning News</v>
          </cell>
          <cell r="P14">
            <v>2.25</v>
          </cell>
          <cell r="W14">
            <v>7</v>
          </cell>
          <cell r="X14" t="str">
            <v>Dallas, Ft. Worth</v>
          </cell>
          <cell r="Y14" t="str">
            <v>Westinghouse</v>
          </cell>
        </row>
        <row r="15">
          <cell r="A15">
            <v>8</v>
          </cell>
          <cell r="B15" t="str">
            <v>Washington, DC</v>
          </cell>
          <cell r="C15" t="str">
            <v>Chancellor</v>
          </cell>
          <cell r="D15">
            <v>20.6</v>
          </cell>
          <cell r="E15">
            <v>0.16900000000000001</v>
          </cell>
          <cell r="F15">
            <v>3535</v>
          </cell>
          <cell r="G15">
            <v>123.06749000000002</v>
          </cell>
          <cell r="H15" t="str">
            <v>Gannett/Albritton</v>
          </cell>
          <cell r="I15">
            <v>181</v>
          </cell>
          <cell r="J15" t="str">
            <v>Post-Newsweek</v>
          </cell>
          <cell r="K15">
            <v>681.00300000000004</v>
          </cell>
          <cell r="L15">
            <v>626.45000000000005</v>
          </cell>
          <cell r="M15">
            <v>911.59900000000005</v>
          </cell>
          <cell r="N15">
            <v>706.15200000000004</v>
          </cell>
          <cell r="O15" t="str">
            <v>Post, Times</v>
          </cell>
          <cell r="P15">
            <v>2.25</v>
          </cell>
          <cell r="W15">
            <v>8</v>
          </cell>
          <cell r="X15" t="str">
            <v>Washington, DC</v>
          </cell>
          <cell r="Y15" t="str">
            <v>Chancellor</v>
          </cell>
        </row>
        <row r="16">
          <cell r="A16">
            <v>9</v>
          </cell>
          <cell r="B16" t="str">
            <v>Houston, Galveston</v>
          </cell>
          <cell r="C16" t="str">
            <v>Clear Channel</v>
          </cell>
          <cell r="D16">
            <v>19</v>
          </cell>
          <cell r="E16">
            <v>0.16900000000000001</v>
          </cell>
          <cell r="F16">
            <v>3393</v>
          </cell>
          <cell r="G16">
            <v>108.94923</v>
          </cell>
          <cell r="H16" t="str">
            <v>Disney/Belo</v>
          </cell>
          <cell r="I16">
            <v>167</v>
          </cell>
          <cell r="J16" t="str">
            <v>Hearst</v>
          </cell>
          <cell r="K16">
            <v>524.34799999999996</v>
          </cell>
          <cell r="M16">
            <v>717.70500000000004</v>
          </cell>
          <cell r="N16">
            <v>551.97042857142856</v>
          </cell>
          <cell r="O16" t="str">
            <v>Chronicle, Post</v>
          </cell>
          <cell r="P16">
            <v>2.25</v>
          </cell>
          <cell r="W16">
            <v>9</v>
          </cell>
          <cell r="X16" t="str">
            <v>Houston, Galveston</v>
          </cell>
          <cell r="Y16" t="str">
            <v>Chancellor</v>
          </cell>
        </row>
        <row r="17">
          <cell r="A17">
            <v>10</v>
          </cell>
          <cell r="B17" t="str">
            <v>Boston</v>
          </cell>
          <cell r="C17" t="str">
            <v>Westinghouse</v>
          </cell>
          <cell r="D17">
            <v>21.5</v>
          </cell>
          <cell r="E17">
            <v>0.16900000000000001</v>
          </cell>
          <cell r="F17">
            <v>3265</v>
          </cell>
          <cell r="G17">
            <v>118.633775</v>
          </cell>
          <cell r="H17" t="str">
            <v>Hearst</v>
          </cell>
          <cell r="I17">
            <v>200</v>
          </cell>
          <cell r="J17" t="str">
            <v>New York Times</v>
          </cell>
          <cell r="K17">
            <v>381.98399999999998</v>
          </cell>
          <cell r="L17">
            <v>355.68299999999999</v>
          </cell>
          <cell r="M17">
            <v>584.31799999999998</v>
          </cell>
          <cell r="N17">
            <v>407.13157142857148</v>
          </cell>
          <cell r="O17" t="str">
            <v>Globe, Herald</v>
          </cell>
          <cell r="P17">
            <v>2.25</v>
          </cell>
          <cell r="W17">
            <v>10</v>
          </cell>
          <cell r="X17" t="str">
            <v>Boston</v>
          </cell>
          <cell r="Y17" t="str">
            <v>Westinghouse</v>
          </cell>
        </row>
        <row r="18">
          <cell r="A18">
            <v>11</v>
          </cell>
          <cell r="B18" t="str">
            <v>Miami, Ft. Laud.</v>
          </cell>
          <cell r="C18" t="str">
            <v>Paxson</v>
          </cell>
          <cell r="D18">
            <v>14.6</v>
          </cell>
          <cell r="E18">
            <v>0.16900000000000001</v>
          </cell>
          <cell r="F18">
            <v>2893</v>
          </cell>
          <cell r="G18">
            <v>71.381882000000004</v>
          </cell>
          <cell r="H18" t="str">
            <v>Post-Newsweek</v>
          </cell>
          <cell r="I18">
            <v>115</v>
          </cell>
          <cell r="J18" t="str">
            <v>Knight-Ridder</v>
          </cell>
          <cell r="K18">
            <v>327.74200000000002</v>
          </cell>
          <cell r="M18">
            <v>438.846</v>
          </cell>
          <cell r="N18">
            <v>343.61400000000003</v>
          </cell>
          <cell r="O18" t="str">
            <v>Miami Herald, Ft.Lauderdale Sun Suntinel</v>
          </cell>
          <cell r="P18">
            <v>2.25</v>
          </cell>
          <cell r="W18">
            <v>11</v>
          </cell>
          <cell r="X18" t="str">
            <v>Miami, Ft. Laud.</v>
          </cell>
          <cell r="Y18" t="str">
            <v>Paxson</v>
          </cell>
        </row>
        <row r="19">
          <cell r="A19">
            <v>12</v>
          </cell>
          <cell r="B19" t="str">
            <v>Atlanta</v>
          </cell>
          <cell r="C19" t="str">
            <v>Cox</v>
          </cell>
          <cell r="D19">
            <v>17.5</v>
          </cell>
          <cell r="E19">
            <v>0.16900000000000001</v>
          </cell>
          <cell r="F19">
            <v>2770.8</v>
          </cell>
          <cell r="G19">
            <v>81.946410000000014</v>
          </cell>
          <cell r="H19" t="str">
            <v>Cox Communications</v>
          </cell>
          <cell r="I19">
            <v>190</v>
          </cell>
          <cell r="J19" t="str">
            <v>Cox Communications</v>
          </cell>
          <cell r="K19">
            <v>165.94159999999999</v>
          </cell>
          <cell r="L19">
            <v>191.42400000000001</v>
          </cell>
          <cell r="M19">
            <v>238.238</v>
          </cell>
          <cell r="N19">
            <v>179.91</v>
          </cell>
          <cell r="O19" t="str">
            <v>Constitution, Journal</v>
          </cell>
          <cell r="P19">
            <v>2.25</v>
          </cell>
          <cell r="W19">
            <v>12</v>
          </cell>
          <cell r="X19" t="str">
            <v>Atlanta</v>
          </cell>
          <cell r="Y19" t="str">
            <v>Jacor</v>
          </cell>
        </row>
        <row r="20">
          <cell r="A20">
            <v>13</v>
          </cell>
          <cell r="B20" t="str">
            <v>Seattle, Tacoma</v>
          </cell>
          <cell r="C20" t="str">
            <v>Entercom</v>
          </cell>
          <cell r="D20">
            <v>26.4</v>
          </cell>
          <cell r="E20">
            <v>0.16900000000000001</v>
          </cell>
          <cell r="F20">
            <v>2664</v>
          </cell>
          <cell r="G20">
            <v>118.857024</v>
          </cell>
          <cell r="H20" t="str">
            <v>Providence Journal/Fisher</v>
          </cell>
          <cell r="I20">
            <v>149</v>
          </cell>
          <cell r="J20" t="str">
            <v>Hearst/Seattle Times</v>
          </cell>
          <cell r="K20">
            <v>350.99400000000003</v>
          </cell>
          <cell r="L20">
            <v>329.154</v>
          </cell>
          <cell r="M20">
            <v>393.78800000000001</v>
          </cell>
          <cell r="N20">
            <v>353.98742857142861</v>
          </cell>
          <cell r="O20" t="str">
            <v>Times, Post-Intelligencer</v>
          </cell>
          <cell r="P20">
            <v>2.25</v>
          </cell>
          <cell r="W20">
            <v>13</v>
          </cell>
          <cell r="X20" t="str">
            <v>Seattle, Tacoma</v>
          </cell>
          <cell r="Y20" t="str">
            <v>Entercom</v>
          </cell>
        </row>
        <row r="21">
          <cell r="A21">
            <v>14</v>
          </cell>
          <cell r="B21" t="str">
            <v>San Diego</v>
          </cell>
          <cell r="C21" t="str">
            <v>Jacor</v>
          </cell>
          <cell r="D21">
            <v>32.9</v>
          </cell>
          <cell r="E21">
            <v>0.16900000000000001</v>
          </cell>
          <cell r="F21">
            <v>2198.6999999999998</v>
          </cell>
          <cell r="G21">
            <v>122.24991869999999</v>
          </cell>
          <cell r="H21" t="str">
            <v>Mc-Graw Hill/Fox</v>
          </cell>
          <cell r="I21">
            <v>76</v>
          </cell>
          <cell r="J21" t="str">
            <v>Copley</v>
          </cell>
          <cell r="K21">
            <v>363.47199999999998</v>
          </cell>
          <cell r="M21">
            <v>438.125</v>
          </cell>
          <cell r="N21">
            <v>374.13671428571428</v>
          </cell>
          <cell r="O21" t="str">
            <v>Union/Tribune</v>
          </cell>
          <cell r="P21">
            <v>2.25</v>
          </cell>
          <cell r="W21">
            <v>15</v>
          </cell>
          <cell r="X21" t="str">
            <v>San Diego</v>
          </cell>
          <cell r="Y21" t="str">
            <v>Jacor</v>
          </cell>
        </row>
        <row r="22">
          <cell r="A22">
            <v>15</v>
          </cell>
          <cell r="B22" t="str">
            <v>Naussau-Suffolk</v>
          </cell>
          <cell r="C22" t="str">
            <v>Chancellor</v>
          </cell>
          <cell r="D22">
            <v>27.8</v>
          </cell>
          <cell r="E22">
            <v>0.16900000000000001</v>
          </cell>
          <cell r="F22">
            <v>2243.5</v>
          </cell>
          <cell r="G22">
            <v>105.40411700000003</v>
          </cell>
          <cell r="H22" t="str">
            <v>Disney</v>
          </cell>
          <cell r="J22" t="str">
            <v>New York Times</v>
          </cell>
          <cell r="N22" t="str">
            <v>NA</v>
          </cell>
          <cell r="P22">
            <v>2.25</v>
          </cell>
          <cell r="W22">
            <v>14</v>
          </cell>
          <cell r="X22" t="str">
            <v>Naussau-Suffolk</v>
          </cell>
          <cell r="Y22" t="str">
            <v>Chancellor</v>
          </cell>
        </row>
        <row r="23">
          <cell r="A23">
            <v>16</v>
          </cell>
          <cell r="B23" t="str">
            <v>Minneapolis, St. Paul</v>
          </cell>
          <cell r="C23" t="str">
            <v>Chancellor</v>
          </cell>
          <cell r="D23">
            <v>29.3</v>
          </cell>
          <cell r="E23">
            <v>0.16900000000000001</v>
          </cell>
          <cell r="F23">
            <v>2176.1</v>
          </cell>
          <cell r="G23">
            <v>107.75394370000002</v>
          </cell>
          <cell r="H23" t="str">
            <v>Westinghouse</v>
          </cell>
          <cell r="I23">
            <v>129</v>
          </cell>
          <cell r="J23" t="str">
            <v>Cowles Media</v>
          </cell>
          <cell r="K23">
            <v>321</v>
          </cell>
          <cell r="M23">
            <v>572.48900000000003</v>
          </cell>
          <cell r="N23">
            <v>356.92700000000002</v>
          </cell>
          <cell r="O23" t="str">
            <v>Minneapolis Star Tribune, St.Paul Pioneer-Press</v>
          </cell>
          <cell r="P23">
            <v>2.25</v>
          </cell>
          <cell r="W23">
            <v>16</v>
          </cell>
          <cell r="X23" t="str">
            <v>Minneapolis, St. Paul</v>
          </cell>
          <cell r="Y23" t="str">
            <v>Chancellor</v>
          </cell>
        </row>
        <row r="24">
          <cell r="A24">
            <v>17</v>
          </cell>
          <cell r="B24" t="str">
            <v>St. Louis</v>
          </cell>
          <cell r="C24" t="str">
            <v>Westinghouse</v>
          </cell>
          <cell r="D24">
            <v>17.600000000000001</v>
          </cell>
          <cell r="E24">
            <v>0.16900000000000001</v>
          </cell>
          <cell r="F24">
            <v>2073.7999999999997</v>
          </cell>
          <cell r="G24">
            <v>61.683107200000002</v>
          </cell>
          <cell r="H24" t="str">
            <v>Gannett</v>
          </cell>
          <cell r="I24">
            <v>157</v>
          </cell>
          <cell r="J24" t="str">
            <v>Pulitzer</v>
          </cell>
          <cell r="K24">
            <v>266.00799999999998</v>
          </cell>
          <cell r="L24">
            <v>251.65299999999999</v>
          </cell>
          <cell r="M24">
            <v>441.154</v>
          </cell>
          <cell r="N24">
            <v>288.97814285714287</v>
          </cell>
          <cell r="O24" t="str">
            <v>Post-Dispatch</v>
          </cell>
          <cell r="P24">
            <v>2.25</v>
          </cell>
          <cell r="W24">
            <v>17</v>
          </cell>
          <cell r="X24" t="str">
            <v>St. Louis</v>
          </cell>
          <cell r="Y24" t="str">
            <v>American Radio</v>
          </cell>
        </row>
        <row r="25">
          <cell r="A25">
            <v>18</v>
          </cell>
          <cell r="B25" t="str">
            <v>Phoenix</v>
          </cell>
          <cell r="C25" t="str">
            <v>Chancellor</v>
          </cell>
          <cell r="D25">
            <v>24.2</v>
          </cell>
          <cell r="E25">
            <v>0.16900000000000001</v>
          </cell>
          <cell r="F25">
            <v>1939.8</v>
          </cell>
          <cell r="G25">
            <v>79.333940400000003</v>
          </cell>
          <cell r="H25" t="str">
            <v>Gannett</v>
          </cell>
          <cell r="I25">
            <v>95</v>
          </cell>
          <cell r="J25" t="str">
            <v>Central</v>
          </cell>
          <cell r="K25">
            <v>402.84800000000001</v>
          </cell>
          <cell r="L25">
            <v>446.87700000000001</v>
          </cell>
          <cell r="M25">
            <v>515.74599999999998</v>
          </cell>
          <cell r="N25">
            <v>425.26614285714288</v>
          </cell>
          <cell r="O25" t="str">
            <v>Arizona Republic</v>
          </cell>
          <cell r="P25">
            <v>2.25</v>
          </cell>
          <cell r="W25">
            <v>20</v>
          </cell>
          <cell r="X25" t="str">
            <v>Phoenix</v>
          </cell>
          <cell r="Y25" t="str">
            <v>Chancellor</v>
          </cell>
        </row>
        <row r="26">
          <cell r="A26">
            <v>19</v>
          </cell>
          <cell r="B26" t="str">
            <v>Baltimore</v>
          </cell>
          <cell r="C26" t="str">
            <v>Westinghouse</v>
          </cell>
          <cell r="D26">
            <v>26.5</v>
          </cell>
          <cell r="E26">
            <v>0.16900000000000001</v>
          </cell>
          <cell r="F26">
            <v>2042.1999999999998</v>
          </cell>
          <cell r="G26">
            <v>91.459927000000008</v>
          </cell>
          <cell r="H26" t="str">
            <v>Westinghouse/Hearst</v>
          </cell>
          <cell r="I26">
            <v>101</v>
          </cell>
          <cell r="J26" t="str">
            <v>Times-Mirror</v>
          </cell>
          <cell r="K26">
            <v>282.589</v>
          </cell>
          <cell r="M26">
            <v>432.50200000000001</v>
          </cell>
          <cell r="N26">
            <v>304.00514285714286</v>
          </cell>
          <cell r="O26" t="str">
            <v>Sun</v>
          </cell>
          <cell r="P26">
            <v>2.25</v>
          </cell>
          <cell r="W26">
            <v>18</v>
          </cell>
          <cell r="X26" t="str">
            <v>Baltimore</v>
          </cell>
          <cell r="Y26" t="str">
            <v>American Radio</v>
          </cell>
        </row>
        <row r="27">
          <cell r="A27">
            <v>20</v>
          </cell>
          <cell r="B27" t="str">
            <v>Pittsburgh</v>
          </cell>
          <cell r="C27" t="str">
            <v>American Radio</v>
          </cell>
          <cell r="D27">
            <v>12.3</v>
          </cell>
          <cell r="E27">
            <v>0.16900000000000001</v>
          </cell>
          <cell r="F27">
            <v>2039.1999999999998</v>
          </cell>
          <cell r="G27">
            <v>42.388850400000003</v>
          </cell>
          <cell r="H27" t="str">
            <v>Cox/Hearst/Westinghouse</v>
          </cell>
          <cell r="I27">
            <v>136</v>
          </cell>
          <cell r="J27" t="str">
            <v>Bloch</v>
          </cell>
          <cell r="K27">
            <v>211.52500000000001</v>
          </cell>
          <cell r="L27">
            <v>204.13499999999999</v>
          </cell>
          <cell r="M27">
            <v>340.32100000000003</v>
          </cell>
          <cell r="N27">
            <v>228.8687142857143</v>
          </cell>
          <cell r="O27" t="str">
            <v>Post-Gazette</v>
          </cell>
          <cell r="P27">
            <v>2.25</v>
          </cell>
          <cell r="W27">
            <v>19</v>
          </cell>
          <cell r="X27" t="str">
            <v>Pittsburgh</v>
          </cell>
          <cell r="Y27" t="str">
            <v>SFX</v>
          </cell>
        </row>
        <row r="28">
          <cell r="A28">
            <v>21</v>
          </cell>
          <cell r="B28" t="str">
            <v>Tampa, St. Pete.</v>
          </cell>
          <cell r="C28" t="str">
            <v>Jacor</v>
          </cell>
          <cell r="D28">
            <v>32.9</v>
          </cell>
          <cell r="E28">
            <v>0.16900000000000001</v>
          </cell>
          <cell r="F28">
            <v>1867.1</v>
          </cell>
          <cell r="G28">
            <v>103.81262710000001</v>
          </cell>
          <cell r="H28" t="str">
            <v>Media General</v>
          </cell>
          <cell r="I28">
            <v>138</v>
          </cell>
          <cell r="J28" t="str">
            <v>Media General/Pointer Institute</v>
          </cell>
          <cell r="K28">
            <v>234.767</v>
          </cell>
          <cell r="M28">
            <v>324.80799999999999</v>
          </cell>
          <cell r="N28">
            <v>247.62999999999997</v>
          </cell>
          <cell r="O28" t="str">
            <v>Tampa Tribune, St. Petersburg Times</v>
          </cell>
          <cell r="P28">
            <v>2.25</v>
          </cell>
          <cell r="W28">
            <v>21</v>
          </cell>
          <cell r="X28" t="str">
            <v>Tampa, St. Pete.</v>
          </cell>
          <cell r="Y28" t="str">
            <v>Jacor</v>
          </cell>
        </row>
        <row r="29">
          <cell r="A29">
            <v>22</v>
          </cell>
          <cell r="B29" t="str">
            <v>Cleveland</v>
          </cell>
          <cell r="C29" t="str">
            <v>Nationwide</v>
          </cell>
          <cell r="D29">
            <v>21.9</v>
          </cell>
          <cell r="E29">
            <v>0.16900000000000001</v>
          </cell>
          <cell r="F29">
            <v>1758.7</v>
          </cell>
          <cell r="G29">
            <v>65.091245700000002</v>
          </cell>
          <cell r="H29" t="str">
            <v>Scripps Howard</v>
          </cell>
          <cell r="I29">
            <v>171</v>
          </cell>
          <cell r="J29" t="str">
            <v>Newhouse</v>
          </cell>
          <cell r="K29">
            <v>366.58800000000002</v>
          </cell>
          <cell r="M29">
            <v>494.572</v>
          </cell>
          <cell r="N29">
            <v>384.87142857142862</v>
          </cell>
          <cell r="O29" t="str">
            <v>Plain Dealer</v>
          </cell>
          <cell r="P29">
            <v>2.25</v>
          </cell>
          <cell r="W29">
            <v>22</v>
          </cell>
          <cell r="X29" t="str">
            <v>Cleveland</v>
          </cell>
          <cell r="Y29" t="str">
            <v>Nationwide</v>
          </cell>
        </row>
        <row r="30">
          <cell r="A30">
            <v>23</v>
          </cell>
          <cell r="B30" t="str">
            <v>Denver</v>
          </cell>
          <cell r="C30" t="str">
            <v>Jacor</v>
          </cell>
          <cell r="D30">
            <v>29</v>
          </cell>
          <cell r="E30">
            <v>0.16900000000000001</v>
          </cell>
          <cell r="F30">
            <v>1699.1</v>
          </cell>
          <cell r="G30">
            <v>83.272891000000001</v>
          </cell>
          <cell r="H30" t="str">
            <v>Gannett</v>
          </cell>
          <cell r="I30">
            <v>130</v>
          </cell>
          <cell r="J30" t="str">
            <v>Scripps-Howard/Media News, Inc.</v>
          </cell>
          <cell r="K30">
            <v>296.32499999999999</v>
          </cell>
          <cell r="M30">
            <v>375.661</v>
          </cell>
          <cell r="N30">
            <v>307.65871428571427</v>
          </cell>
          <cell r="O30" t="str">
            <v>Rocky Mountain News, Post</v>
          </cell>
          <cell r="P30">
            <v>2.25</v>
          </cell>
          <cell r="W30">
            <v>23</v>
          </cell>
          <cell r="X30" t="str">
            <v>Denver</v>
          </cell>
          <cell r="Y30" t="str">
            <v>Jacor</v>
          </cell>
        </row>
        <row r="31">
          <cell r="A31">
            <v>24</v>
          </cell>
          <cell r="B31" t="str">
            <v>Portland</v>
          </cell>
          <cell r="C31" t="str">
            <v>Jacor</v>
          </cell>
          <cell r="D31">
            <v>20.2</v>
          </cell>
          <cell r="E31">
            <v>0.16900000000000001</v>
          </cell>
          <cell r="F31">
            <v>1567.4</v>
          </cell>
          <cell r="G31">
            <v>53.507901200000006</v>
          </cell>
          <cell r="H31" t="str">
            <v>Fisher</v>
          </cell>
          <cell r="I31">
            <v>91</v>
          </cell>
          <cell r="J31" t="str">
            <v>Newhouse</v>
          </cell>
          <cell r="K31">
            <v>246.2</v>
          </cell>
          <cell r="L31">
            <v>232.185</v>
          </cell>
          <cell r="M31">
            <v>306.577</v>
          </cell>
          <cell r="N31">
            <v>252.82314285714284</v>
          </cell>
          <cell r="O31" t="str">
            <v>Oregonian</v>
          </cell>
          <cell r="P31">
            <v>2.25</v>
          </cell>
          <cell r="W31">
            <v>24</v>
          </cell>
          <cell r="X31" t="str">
            <v>Portland</v>
          </cell>
          <cell r="Y31" t="str">
            <v>Jacor</v>
          </cell>
        </row>
        <row r="32">
          <cell r="A32">
            <v>25</v>
          </cell>
          <cell r="B32" t="str">
            <v>Cincinnati</v>
          </cell>
          <cell r="C32" t="str">
            <v>Jacor</v>
          </cell>
          <cell r="D32">
            <v>31.6</v>
          </cell>
          <cell r="E32">
            <v>0.16900000000000001</v>
          </cell>
          <cell r="F32">
            <v>1544.3000000000002</v>
          </cell>
          <cell r="G32">
            <v>82.471797200000026</v>
          </cell>
          <cell r="H32" t="str">
            <v>Scripps Howard</v>
          </cell>
          <cell r="I32">
            <v>80</v>
          </cell>
          <cell r="J32" t="str">
            <v>Scripps-Howard</v>
          </cell>
          <cell r="K32">
            <v>194.37799999999999</v>
          </cell>
          <cell r="M32">
            <v>324.548</v>
          </cell>
          <cell r="N32">
            <v>212.97371428571429</v>
          </cell>
          <cell r="O32" t="str">
            <v>Enquirer, Post</v>
          </cell>
          <cell r="P32">
            <v>2.25</v>
          </cell>
          <cell r="W32">
            <v>25</v>
          </cell>
          <cell r="X32" t="str">
            <v>Cincinnati</v>
          </cell>
          <cell r="Y32" t="str">
            <v>Jacor</v>
          </cell>
        </row>
        <row r="33">
          <cell r="A33">
            <v>26</v>
          </cell>
          <cell r="B33" t="str">
            <v>Riverside, San Bernadino</v>
          </cell>
          <cell r="C33" t="str">
            <v>Westinghouse</v>
          </cell>
          <cell r="D33">
            <v>13.2</v>
          </cell>
          <cell r="E33">
            <v>0.16900000000000001</v>
          </cell>
          <cell r="F33">
            <v>1177</v>
          </cell>
          <cell r="G33">
            <v>26.256515999999998</v>
          </cell>
          <cell r="H33" t="str">
            <v>Disney</v>
          </cell>
          <cell r="J33" t="str">
            <v>Times-Mirror</v>
          </cell>
          <cell r="N33" t="str">
            <v>NA</v>
          </cell>
          <cell r="P33">
            <v>2.25</v>
          </cell>
          <cell r="W33">
            <v>27</v>
          </cell>
          <cell r="X33" t="str">
            <v>Riverside, San Bernadino</v>
          </cell>
          <cell r="Y33" t="str">
            <v>American Radio</v>
          </cell>
        </row>
        <row r="34">
          <cell r="A34">
            <v>27</v>
          </cell>
          <cell r="B34" t="str">
            <v>Kansas City</v>
          </cell>
          <cell r="C34" t="str">
            <v>Heritage</v>
          </cell>
          <cell r="D34">
            <v>21</v>
          </cell>
          <cell r="E34">
            <v>0.16900000000000001</v>
          </cell>
          <cell r="F34">
            <v>1335</v>
          </cell>
          <cell r="G34">
            <v>47.37915000000001</v>
          </cell>
          <cell r="H34" t="str">
            <v>Meredith/Hearst</v>
          </cell>
          <cell r="I34">
            <v>79</v>
          </cell>
          <cell r="J34" t="str">
            <v>Disney</v>
          </cell>
          <cell r="K34">
            <v>261.65800000000002</v>
          </cell>
          <cell r="L34">
            <v>297.85199999999998</v>
          </cell>
          <cell r="M34">
            <v>387.08300000000003</v>
          </cell>
          <cell r="N34">
            <v>284.74642857142857</v>
          </cell>
          <cell r="O34" t="str">
            <v>Star/Tribune</v>
          </cell>
          <cell r="P34">
            <v>2.25</v>
          </cell>
          <cell r="W34">
            <v>26</v>
          </cell>
          <cell r="X34" t="str">
            <v>Kansas City</v>
          </cell>
          <cell r="Y34" t="str">
            <v>Heritage</v>
          </cell>
        </row>
        <row r="35">
          <cell r="A35">
            <v>28</v>
          </cell>
          <cell r="B35" t="str">
            <v>Sacramento</v>
          </cell>
          <cell r="C35" t="str">
            <v>American Radio</v>
          </cell>
          <cell r="D35">
            <v>35.200000000000003</v>
          </cell>
          <cell r="E35">
            <v>0.16900000000000001</v>
          </cell>
          <cell r="F35">
            <v>1326</v>
          </cell>
          <cell r="G35">
            <v>78.88108800000002</v>
          </cell>
          <cell r="H35" t="str">
            <v>Kelly</v>
          </cell>
          <cell r="I35">
            <v>144</v>
          </cell>
          <cell r="J35" t="str">
            <v>McClatchy</v>
          </cell>
          <cell r="K35">
            <v>246.24</v>
          </cell>
          <cell r="M35">
            <v>301.89</v>
          </cell>
          <cell r="N35">
            <v>254.19</v>
          </cell>
          <cell r="O35" t="str">
            <v>Sacramento Bee, Stockton Record</v>
          </cell>
          <cell r="P35">
            <v>2.25</v>
          </cell>
          <cell r="W35">
            <v>29</v>
          </cell>
          <cell r="X35" t="str">
            <v>Sacramento</v>
          </cell>
          <cell r="Y35" t="str">
            <v>American Radio</v>
          </cell>
        </row>
        <row r="36">
          <cell r="A36">
            <v>29</v>
          </cell>
          <cell r="B36" t="str">
            <v>Milwaukee</v>
          </cell>
          <cell r="C36" t="str">
            <v>Clear Channel</v>
          </cell>
          <cell r="D36">
            <v>21.1</v>
          </cell>
          <cell r="E36">
            <v>0.16900000000000001</v>
          </cell>
          <cell r="F36">
            <v>1336.4</v>
          </cell>
          <cell r="G36">
            <v>47.65468760000001</v>
          </cell>
          <cell r="H36" t="str">
            <v>WTMJ</v>
          </cell>
          <cell r="I36">
            <v>93</v>
          </cell>
          <cell r="J36" t="str">
            <v>Journal Communications</v>
          </cell>
          <cell r="K36">
            <v>249.44399999999999</v>
          </cell>
          <cell r="L36">
            <v>244.77500000000001</v>
          </cell>
          <cell r="M36">
            <v>411.72699999999998</v>
          </cell>
          <cell r="N36">
            <v>271.96028571428576</v>
          </cell>
          <cell r="O36" t="str">
            <v>Journal/Sentinel</v>
          </cell>
          <cell r="P36">
            <v>2.25</v>
          </cell>
          <cell r="W36">
            <v>28</v>
          </cell>
          <cell r="X36" t="str">
            <v>Milwaukee</v>
          </cell>
          <cell r="Y36" t="str">
            <v>Journal</v>
          </cell>
        </row>
        <row r="37">
          <cell r="A37">
            <v>30</v>
          </cell>
          <cell r="B37" t="str">
            <v>San Jose</v>
          </cell>
          <cell r="C37" t="str">
            <v>Chancellor</v>
          </cell>
          <cell r="D37">
            <v>17.600000000000001</v>
          </cell>
          <cell r="E37">
            <v>0.16900000000000001</v>
          </cell>
          <cell r="F37">
            <v>1305.9000000000001</v>
          </cell>
          <cell r="G37">
            <v>38.842689600000014</v>
          </cell>
          <cell r="H37" t="str">
            <v>ABC</v>
          </cell>
          <cell r="J37" t="str">
            <v>Hearst/Chronicle</v>
          </cell>
          <cell r="K37">
            <v>231.46799999999999</v>
          </cell>
          <cell r="L37">
            <v>229.88</v>
          </cell>
          <cell r="M37">
            <v>276.39499999999998</v>
          </cell>
          <cell r="N37">
            <v>237.65928571428569</v>
          </cell>
          <cell r="P37">
            <v>2.25</v>
          </cell>
          <cell r="W37">
            <v>30</v>
          </cell>
          <cell r="X37" t="str">
            <v>San Jose</v>
          </cell>
          <cell r="Y37" t="str">
            <v>American Radio</v>
          </cell>
        </row>
        <row r="38">
          <cell r="A38">
            <v>31</v>
          </cell>
          <cell r="B38" t="str">
            <v>Providence, Warwick, Pawtucket</v>
          </cell>
          <cell r="C38" t="str">
            <v>Tele-Media</v>
          </cell>
          <cell r="D38">
            <v>23.8</v>
          </cell>
          <cell r="E38">
            <v>0.16900000000000001</v>
          </cell>
          <cell r="F38">
            <v>1264.8999999999999</v>
          </cell>
          <cell r="G38">
            <v>50.876807800000009</v>
          </cell>
          <cell r="H38" t="str">
            <v>General Electric/NBC</v>
          </cell>
          <cell r="I38">
            <v>78</v>
          </cell>
          <cell r="J38" t="str">
            <v>Providence Journal</v>
          </cell>
          <cell r="K38">
            <v>169.07</v>
          </cell>
          <cell r="M38">
            <v>241.459</v>
          </cell>
          <cell r="N38">
            <v>179.4112857142857</v>
          </cell>
          <cell r="O38" t="str">
            <v>Journal</v>
          </cell>
          <cell r="P38">
            <v>2.25</v>
          </cell>
          <cell r="W38">
            <v>31</v>
          </cell>
          <cell r="X38" t="str">
            <v>Providence, Warwick, Pawtucket</v>
          </cell>
          <cell r="Y38" t="str">
            <v>Citadel</v>
          </cell>
        </row>
        <row r="39">
          <cell r="A39">
            <v>32</v>
          </cell>
          <cell r="B39" t="str">
            <v>Columbus</v>
          </cell>
          <cell r="C39" t="str">
            <v>Jacor</v>
          </cell>
          <cell r="D39">
            <v>22.4</v>
          </cell>
          <cell r="E39">
            <v>0.16900000000000001</v>
          </cell>
          <cell r="F39">
            <v>1210</v>
          </cell>
          <cell r="G39">
            <v>45.805759999999999</v>
          </cell>
          <cell r="H39" t="str">
            <v>Dispatch</v>
          </cell>
          <cell r="I39">
            <v>108</v>
          </cell>
          <cell r="J39" t="str">
            <v>John Wolff</v>
          </cell>
          <cell r="K39">
            <v>236.239</v>
          </cell>
          <cell r="L39">
            <v>254.90899999999999</v>
          </cell>
          <cell r="M39">
            <v>353.91899999999998</v>
          </cell>
          <cell r="N39">
            <v>255.71757142857138</v>
          </cell>
          <cell r="O39" t="str">
            <v xml:space="preserve">Dispatch </v>
          </cell>
          <cell r="P39">
            <v>2.25</v>
          </cell>
          <cell r="W39">
            <v>32</v>
          </cell>
          <cell r="X39" t="str">
            <v>Columbus</v>
          </cell>
          <cell r="Y39" t="str">
            <v>Jacor</v>
          </cell>
        </row>
        <row r="40">
          <cell r="A40">
            <v>33</v>
          </cell>
          <cell r="B40" t="str">
            <v>Norfolk, Virgina Beach</v>
          </cell>
          <cell r="C40" t="str">
            <v>Clear Channel</v>
          </cell>
          <cell r="D40">
            <v>22.7</v>
          </cell>
          <cell r="E40">
            <v>0.16900000000000001</v>
          </cell>
          <cell r="F40">
            <v>1198.6999999999998</v>
          </cell>
          <cell r="G40">
            <v>45.985728099999996</v>
          </cell>
          <cell r="H40" t="str">
            <v>New York Times/A.H.Belo</v>
          </cell>
          <cell r="I40">
            <v>55</v>
          </cell>
          <cell r="J40" t="str">
            <v>Landmark</v>
          </cell>
          <cell r="K40">
            <v>198.22200000000001</v>
          </cell>
          <cell r="L40">
            <v>230.22800000000001</v>
          </cell>
          <cell r="M40">
            <v>235.31700000000001</v>
          </cell>
          <cell r="N40">
            <v>208.09357142857144</v>
          </cell>
          <cell r="O40" t="str">
            <v>Virginia Pilot/Star Ledger, Newport News Press</v>
          </cell>
          <cell r="P40">
            <v>2.25</v>
          </cell>
          <cell r="W40">
            <v>33</v>
          </cell>
          <cell r="X40" t="str">
            <v>Norfolk, Virgina Beach</v>
          </cell>
          <cell r="Y40" t="str">
            <v>Clear Channel</v>
          </cell>
        </row>
        <row r="41">
          <cell r="A41">
            <v>34</v>
          </cell>
          <cell r="B41" t="str">
            <v>San Antonio</v>
          </cell>
          <cell r="C41" t="str">
            <v>Rusk</v>
          </cell>
          <cell r="D41">
            <v>14.6</v>
          </cell>
          <cell r="E41">
            <v>0.16900000000000001</v>
          </cell>
          <cell r="F41">
            <v>1159.6000000000001</v>
          </cell>
          <cell r="G41">
            <v>28.611970400000004</v>
          </cell>
          <cell r="H41" t="str">
            <v>Post-Newsweek</v>
          </cell>
          <cell r="I41">
            <v>65</v>
          </cell>
          <cell r="J41" t="str">
            <v>News Corp.</v>
          </cell>
          <cell r="K41">
            <v>203.4</v>
          </cell>
          <cell r="L41">
            <v>246.55099999999999</v>
          </cell>
          <cell r="M41">
            <v>336.82499999999999</v>
          </cell>
          <cell r="N41">
            <v>228.62514285714286</v>
          </cell>
          <cell r="P41">
            <v>2.25</v>
          </cell>
          <cell r="W41">
            <v>34</v>
          </cell>
          <cell r="X41" t="str">
            <v>San Antonio</v>
          </cell>
          <cell r="Y41" t="str">
            <v>Clear Channel</v>
          </cell>
        </row>
        <row r="42">
          <cell r="A42">
            <v>35</v>
          </cell>
          <cell r="B42" t="str">
            <v>Salt Lake City, Ogden</v>
          </cell>
          <cell r="C42" t="str">
            <v>Jacor</v>
          </cell>
          <cell r="D42">
            <v>19.7</v>
          </cell>
          <cell r="E42">
            <v>0.16900000000000001</v>
          </cell>
          <cell r="F42">
            <v>1133.5999999999999</v>
          </cell>
          <cell r="G42">
            <v>37.740944799999994</v>
          </cell>
          <cell r="H42" t="str">
            <v>United Television</v>
          </cell>
          <cell r="I42">
            <v>61</v>
          </cell>
          <cell r="J42" t="str">
            <v>Newspaper Agency Corp.</v>
          </cell>
          <cell r="K42">
            <v>181.79900000000001</v>
          </cell>
          <cell r="M42">
            <v>216.095</v>
          </cell>
          <cell r="N42">
            <v>186.69842857142859</v>
          </cell>
          <cell r="P42">
            <v>2.25</v>
          </cell>
          <cell r="W42">
            <v>35</v>
          </cell>
          <cell r="X42" t="str">
            <v>Salt Lake City, Ogden</v>
          </cell>
          <cell r="Y42" t="str">
            <v>Simmons</v>
          </cell>
        </row>
        <row r="43">
          <cell r="A43">
            <v>36</v>
          </cell>
          <cell r="B43" t="str">
            <v>Indianapolis</v>
          </cell>
          <cell r="C43" t="str">
            <v>SFX</v>
          </cell>
          <cell r="D43">
            <v>18</v>
          </cell>
          <cell r="E43">
            <v>0.16900000000000001</v>
          </cell>
          <cell r="F43">
            <v>1094.3</v>
          </cell>
          <cell r="G43">
            <v>33.288606000000001</v>
          </cell>
          <cell r="H43" t="str">
            <v>LIN Television</v>
          </cell>
          <cell r="I43">
            <v>104</v>
          </cell>
          <cell r="J43" t="str">
            <v>Central</v>
          </cell>
          <cell r="K43">
            <v>232.89099999999999</v>
          </cell>
          <cell r="M43">
            <v>328.07900000000001</v>
          </cell>
          <cell r="N43">
            <v>246.4892857142857</v>
          </cell>
          <cell r="P43">
            <v>2.25</v>
          </cell>
          <cell r="W43">
            <v>36</v>
          </cell>
          <cell r="X43" t="str">
            <v>Indianapolis</v>
          </cell>
          <cell r="Y43" t="str">
            <v>SFX/Emmis</v>
          </cell>
        </row>
        <row r="44">
          <cell r="A44">
            <v>37</v>
          </cell>
          <cell r="B44" t="str">
            <v>Charlotte, Gastonia, Rock-Hill</v>
          </cell>
          <cell r="C44" t="str">
            <v>American Radio</v>
          </cell>
          <cell r="D44">
            <v>39.5</v>
          </cell>
          <cell r="E44">
            <v>0.16900000000000001</v>
          </cell>
          <cell r="F44">
            <v>1056.0999999999999</v>
          </cell>
          <cell r="G44">
            <v>70.499955499999999</v>
          </cell>
          <cell r="H44" t="str">
            <v>Jefferson-Pilot</v>
          </cell>
          <cell r="I44">
            <v>94</v>
          </cell>
          <cell r="J44" t="str">
            <v>Knight-Ridder</v>
          </cell>
          <cell r="K44">
            <v>211.28299999999999</v>
          </cell>
          <cell r="M44">
            <v>263.786</v>
          </cell>
          <cell r="N44">
            <v>218.78342857142857</v>
          </cell>
          <cell r="P44">
            <v>2.25</v>
          </cell>
          <cell r="W44">
            <v>37</v>
          </cell>
          <cell r="X44" t="str">
            <v>Charlotte, Gastonia, Rock-Hill</v>
          </cell>
          <cell r="Y44" t="str">
            <v>American Radio</v>
          </cell>
        </row>
        <row r="45">
          <cell r="A45">
            <v>38</v>
          </cell>
          <cell r="B45" t="str">
            <v>Orlando</v>
          </cell>
          <cell r="C45" t="str">
            <v>Cox</v>
          </cell>
          <cell r="D45">
            <v>32.1</v>
          </cell>
          <cell r="E45">
            <v>0.16900000000000001</v>
          </cell>
          <cell r="F45">
            <v>1203.5999999999999</v>
          </cell>
          <cell r="G45">
            <v>65.294096400000001</v>
          </cell>
          <cell r="H45" t="str">
            <v>Cox Communications</v>
          </cell>
          <cell r="I45">
            <v>124</v>
          </cell>
          <cell r="J45" t="str">
            <v>Tribune</v>
          </cell>
          <cell r="K45">
            <v>179.74799999999999</v>
          </cell>
          <cell r="M45">
            <v>282.012</v>
          </cell>
          <cell r="N45">
            <v>194.35714285714283</v>
          </cell>
          <cell r="P45">
            <v>2.25</v>
          </cell>
          <cell r="W45">
            <v>39</v>
          </cell>
          <cell r="X45" t="str">
            <v>Orlando</v>
          </cell>
          <cell r="Y45" t="str">
            <v>Chancellor</v>
          </cell>
        </row>
        <row r="46">
          <cell r="A46">
            <v>39</v>
          </cell>
          <cell r="B46" t="str">
            <v>New Orleans</v>
          </cell>
          <cell r="C46" t="str">
            <v>Clear Channel</v>
          </cell>
          <cell r="D46">
            <v>39</v>
          </cell>
          <cell r="E46">
            <v>0.16900000000000001</v>
          </cell>
          <cell r="F46">
            <v>1021.7</v>
          </cell>
          <cell r="G46">
            <v>67.340247000000005</v>
          </cell>
          <cell r="H46" t="str">
            <v>A.H. Belo</v>
          </cell>
          <cell r="I46">
            <v>88</v>
          </cell>
          <cell r="J46" t="str">
            <v>Newhouse</v>
          </cell>
          <cell r="K46">
            <v>240.923</v>
          </cell>
          <cell r="M46">
            <v>277.32499999999999</v>
          </cell>
          <cell r="N46">
            <v>246.12328571428571</v>
          </cell>
          <cell r="P46">
            <v>2.25</v>
          </cell>
          <cell r="W46">
            <v>38</v>
          </cell>
          <cell r="X46" t="str">
            <v>New Orleans</v>
          </cell>
          <cell r="Y46" t="str">
            <v>Clear Channel</v>
          </cell>
        </row>
        <row r="47">
          <cell r="A47">
            <v>40</v>
          </cell>
          <cell r="B47" t="str">
            <v>Buffalo, Niagara Falls</v>
          </cell>
          <cell r="C47" t="str">
            <v>Sinclair</v>
          </cell>
          <cell r="D47">
            <v>32</v>
          </cell>
          <cell r="E47">
            <v>0.16900000000000001</v>
          </cell>
          <cell r="F47">
            <v>993.00000000000011</v>
          </cell>
          <cell r="G47">
            <v>53.701440000000012</v>
          </cell>
          <cell r="H47" t="str">
            <v>Granite</v>
          </cell>
          <cell r="I47">
            <v>69</v>
          </cell>
          <cell r="J47" t="str">
            <v>Berkshire Hathaway</v>
          </cell>
          <cell r="K47">
            <v>251.09100000000001</v>
          </cell>
          <cell r="L47">
            <v>255.97</v>
          </cell>
          <cell r="M47">
            <v>337.71100000000001</v>
          </cell>
          <cell r="N47">
            <v>264.1622857142857</v>
          </cell>
          <cell r="P47">
            <v>2.25</v>
          </cell>
          <cell r="W47">
            <v>40</v>
          </cell>
          <cell r="X47" t="str">
            <v>Buffalo, Niagara Falls</v>
          </cell>
          <cell r="Y47" t="str">
            <v>Sinclair</v>
          </cell>
        </row>
        <row r="48">
          <cell r="A48">
            <v>41</v>
          </cell>
          <cell r="B48" t="str">
            <v>Greensboro, Winston-Salem</v>
          </cell>
          <cell r="C48" t="str">
            <v>Max Media</v>
          </cell>
          <cell r="D48">
            <v>22.5</v>
          </cell>
          <cell r="E48">
            <v>0.16900000000000001</v>
          </cell>
          <cell r="F48">
            <v>943.9</v>
          </cell>
          <cell r="G48">
            <v>35.891797500000003</v>
          </cell>
          <cell r="H48" t="str">
            <v>Gannett</v>
          </cell>
          <cell r="I48">
            <v>65</v>
          </cell>
          <cell r="J48" t="str">
            <v>Landmark</v>
          </cell>
          <cell r="K48">
            <v>88.436999999999998</v>
          </cell>
          <cell r="L48">
            <v>108.434</v>
          </cell>
          <cell r="M48">
            <v>114.145</v>
          </cell>
          <cell r="N48">
            <v>94.966285714285718</v>
          </cell>
          <cell r="P48">
            <v>2.25</v>
          </cell>
          <cell r="W48">
            <v>42</v>
          </cell>
          <cell r="X48" t="str">
            <v>Greensboro, Winston-Salem</v>
          </cell>
          <cell r="Y48" t="str">
            <v>Clear Channel</v>
          </cell>
        </row>
        <row r="49">
          <cell r="A49">
            <v>42</v>
          </cell>
          <cell r="B49" t="str">
            <v>Hartford, New Britain, Middletown</v>
          </cell>
          <cell r="C49" t="str">
            <v>American Radio</v>
          </cell>
          <cell r="D49">
            <v>35.299999999999997</v>
          </cell>
          <cell r="E49">
            <v>0.16900000000000001</v>
          </cell>
          <cell r="F49">
            <v>964.6</v>
          </cell>
          <cell r="G49">
            <v>57.545142200000001</v>
          </cell>
          <cell r="H49" t="str">
            <v>Post-Newsweek</v>
          </cell>
          <cell r="I49">
            <v>101</v>
          </cell>
          <cell r="J49" t="str">
            <v>Times-Mirror</v>
          </cell>
          <cell r="K49">
            <v>157.77000000000001</v>
          </cell>
          <cell r="M49">
            <v>208.84399999999999</v>
          </cell>
          <cell r="N49">
            <v>165.06628571428573</v>
          </cell>
          <cell r="P49">
            <v>2.25</v>
          </cell>
          <cell r="W49">
            <v>41</v>
          </cell>
          <cell r="X49" t="str">
            <v>Hartford, New Britain, Middletown</v>
          </cell>
          <cell r="Y49" t="str">
            <v>American Radio</v>
          </cell>
        </row>
        <row r="50">
          <cell r="A50">
            <v>43</v>
          </cell>
          <cell r="B50" t="str">
            <v>Memphis</v>
          </cell>
          <cell r="C50" t="str">
            <v>Clear Channel</v>
          </cell>
          <cell r="D50">
            <v>34.6</v>
          </cell>
          <cell r="E50">
            <v>0.16900000000000001</v>
          </cell>
          <cell r="F50">
            <v>922.8</v>
          </cell>
          <cell r="G50">
            <v>53.959807200000007</v>
          </cell>
          <cell r="H50" t="str">
            <v>Raycom</v>
          </cell>
          <cell r="I50">
            <v>138</v>
          </cell>
          <cell r="J50" t="str">
            <v>Scripps-Howard</v>
          </cell>
          <cell r="K50">
            <v>148.6</v>
          </cell>
          <cell r="N50">
            <v>127.37142857142855</v>
          </cell>
          <cell r="P50">
            <v>2.25</v>
          </cell>
          <cell r="W50">
            <v>43</v>
          </cell>
          <cell r="X50" t="str">
            <v>Memphis</v>
          </cell>
          <cell r="Y50" t="str">
            <v>Clear Channel</v>
          </cell>
        </row>
        <row r="51">
          <cell r="A51">
            <v>44</v>
          </cell>
          <cell r="B51" t="str">
            <v>Nashville</v>
          </cell>
          <cell r="C51" t="str">
            <v>Gaylord</v>
          </cell>
          <cell r="D51">
            <v>18</v>
          </cell>
          <cell r="E51">
            <v>0.16900000000000001</v>
          </cell>
          <cell r="F51">
            <v>893.80000000000007</v>
          </cell>
          <cell r="G51">
            <v>27.189396000000006</v>
          </cell>
          <cell r="H51" t="str">
            <v>Landmark/Meredith</v>
          </cell>
          <cell r="I51">
            <v>74</v>
          </cell>
          <cell r="J51" t="str">
            <v>Gannett</v>
          </cell>
          <cell r="K51">
            <v>120.133</v>
          </cell>
          <cell r="L51">
            <v>192.691</v>
          </cell>
          <cell r="M51">
            <v>223.30199999999999</v>
          </cell>
          <cell r="N51">
            <v>145.23685714285713</v>
          </cell>
          <cell r="P51">
            <v>2.25</v>
          </cell>
          <cell r="W51">
            <v>44</v>
          </cell>
          <cell r="X51" t="str">
            <v>Nashville</v>
          </cell>
          <cell r="Y51" t="str">
            <v>SFX</v>
          </cell>
        </row>
        <row r="52">
          <cell r="A52">
            <v>45</v>
          </cell>
          <cell r="B52" t="str">
            <v>Las Vegas</v>
          </cell>
          <cell r="C52" t="str">
            <v>American Radio</v>
          </cell>
          <cell r="D52">
            <v>25.8</v>
          </cell>
          <cell r="E52">
            <v>0.16900000000000001</v>
          </cell>
          <cell r="F52">
            <v>813.59999999999991</v>
          </cell>
          <cell r="G52">
            <v>35.474587200000002</v>
          </cell>
          <cell r="H52" t="str">
            <v>Sunbelt</v>
          </cell>
          <cell r="I52">
            <v>44</v>
          </cell>
          <cell r="J52" t="str">
            <v>Donrey/Barbara Greenspan</v>
          </cell>
          <cell r="K52">
            <v>183.20500000000001</v>
          </cell>
          <cell r="L52">
            <v>176.07599999999999</v>
          </cell>
          <cell r="M52">
            <v>205.33099999999999</v>
          </cell>
          <cell r="N52">
            <v>185.34742857142857</v>
          </cell>
          <cell r="P52">
            <v>2.25</v>
          </cell>
          <cell r="W52">
            <v>48</v>
          </cell>
          <cell r="X52" t="str">
            <v>Las Vegas</v>
          </cell>
          <cell r="Y52" t="str">
            <v>American Radio/Jacor</v>
          </cell>
        </row>
        <row r="53">
          <cell r="A53">
            <v>46</v>
          </cell>
          <cell r="B53" t="str">
            <v>Rochester</v>
          </cell>
          <cell r="C53" t="str">
            <v>Jacor</v>
          </cell>
          <cell r="D53">
            <v>24.3</v>
          </cell>
          <cell r="E53">
            <v>0.16900000000000001</v>
          </cell>
          <cell r="F53">
            <v>898.1</v>
          </cell>
          <cell r="G53">
            <v>36.882272700000001</v>
          </cell>
          <cell r="H53" t="str">
            <v>Smith/Viacom/Guy Gannett</v>
          </cell>
          <cell r="I53">
            <v>33</v>
          </cell>
          <cell r="J53" t="str">
            <v>Gannett</v>
          </cell>
          <cell r="K53">
            <v>167.642</v>
          </cell>
          <cell r="L53">
            <v>180.559</v>
          </cell>
          <cell r="M53">
            <v>210.77</v>
          </cell>
          <cell r="N53">
            <v>175.64842857142858</v>
          </cell>
          <cell r="P53">
            <v>2.25</v>
          </cell>
          <cell r="W53">
            <v>45</v>
          </cell>
          <cell r="X53" t="str">
            <v>Rochester</v>
          </cell>
          <cell r="Y53" t="str">
            <v>American Radio</v>
          </cell>
        </row>
        <row r="54">
          <cell r="A54">
            <v>47</v>
          </cell>
          <cell r="B54" t="str">
            <v>Monmouth-Ocean, NJ</v>
          </cell>
          <cell r="C54" t="str">
            <v>Westinghouse</v>
          </cell>
          <cell r="D54">
            <v>19.100000000000001</v>
          </cell>
          <cell r="E54">
            <v>0.16900000000000001</v>
          </cell>
          <cell r="F54">
            <v>873.2</v>
          </cell>
          <cell r="G54">
            <v>28.186022800000003</v>
          </cell>
          <cell r="H54" t="str">
            <v>Disney</v>
          </cell>
          <cell r="N54" t="str">
            <v>NA</v>
          </cell>
          <cell r="P54">
            <v>2.25</v>
          </cell>
          <cell r="W54">
            <v>46</v>
          </cell>
          <cell r="X54" t="str">
            <v>Monmouth-Ocean, NJ</v>
          </cell>
          <cell r="Y54" t="str">
            <v>Nassau Broadcasting</v>
          </cell>
        </row>
        <row r="55">
          <cell r="A55">
            <v>48</v>
          </cell>
          <cell r="B55" t="str">
            <v>Raleigh-Durham</v>
          </cell>
          <cell r="C55" t="str">
            <v>SFX</v>
          </cell>
          <cell r="D55">
            <v>22.2</v>
          </cell>
          <cell r="E55">
            <v>0.16900000000000001</v>
          </cell>
          <cell r="F55">
            <v>822.2</v>
          </cell>
          <cell r="G55">
            <v>30.847299600000007</v>
          </cell>
          <cell r="H55" t="str">
            <v>Capitol Broadcasting</v>
          </cell>
          <cell r="I55">
            <v>112</v>
          </cell>
          <cell r="J55" t="str">
            <v>Knight-Ridder</v>
          </cell>
          <cell r="K55">
            <v>119.261</v>
          </cell>
          <cell r="L55">
            <v>137.51400000000001</v>
          </cell>
          <cell r="M55">
            <v>159.357</v>
          </cell>
          <cell r="N55">
            <v>127.59657142857142</v>
          </cell>
          <cell r="P55">
            <v>2.25</v>
          </cell>
          <cell r="W55">
            <v>50</v>
          </cell>
          <cell r="X55" t="str">
            <v>Raleigh-Durham</v>
          </cell>
          <cell r="Y55" t="str">
            <v>SFX</v>
          </cell>
        </row>
        <row r="56">
          <cell r="A56">
            <v>49</v>
          </cell>
          <cell r="B56" t="str">
            <v>W. Palm Beach, Boca Raton</v>
          </cell>
          <cell r="C56" t="str">
            <v>Fairbanks</v>
          </cell>
          <cell r="D56">
            <v>22.6</v>
          </cell>
          <cell r="E56">
            <v>0.16900000000000001</v>
          </cell>
          <cell r="F56">
            <v>830.7</v>
          </cell>
          <cell r="G56">
            <v>31.727755800000004</v>
          </cell>
          <cell r="H56" t="str">
            <v>Scripps Howard</v>
          </cell>
          <cell r="I56">
            <v>69</v>
          </cell>
          <cell r="J56" t="str">
            <v>Cox Communications</v>
          </cell>
          <cell r="K56">
            <v>151.66300000000001</v>
          </cell>
          <cell r="M56">
            <v>195.714</v>
          </cell>
          <cell r="N56">
            <v>157.95599999999999</v>
          </cell>
          <cell r="P56">
            <v>2.25</v>
          </cell>
          <cell r="W56">
            <v>47</v>
          </cell>
          <cell r="X56" t="str">
            <v>W. Palm Beach, Boca Raton</v>
          </cell>
          <cell r="Y56" t="str">
            <v>American Radio</v>
          </cell>
        </row>
        <row r="57">
          <cell r="A57">
            <v>50</v>
          </cell>
          <cell r="B57" t="str">
            <v>Louisville</v>
          </cell>
          <cell r="C57" t="str">
            <v>Clear Channel</v>
          </cell>
          <cell r="D57">
            <v>34.4</v>
          </cell>
          <cell r="E57">
            <v>0.16900000000000001</v>
          </cell>
          <cell r="F57">
            <v>839.7</v>
          </cell>
          <cell r="G57">
            <v>48.816799200000005</v>
          </cell>
          <cell r="H57" t="str">
            <v>Providence Journal/A.H. Belo</v>
          </cell>
          <cell r="I57">
            <v>92</v>
          </cell>
          <cell r="J57" t="str">
            <v>Gannett</v>
          </cell>
          <cell r="K57">
            <v>183.346</v>
          </cell>
          <cell r="M57">
            <v>251.4</v>
          </cell>
          <cell r="N57">
            <v>193.06800000000001</v>
          </cell>
          <cell r="P57">
            <v>2.25</v>
          </cell>
          <cell r="W57">
            <v>49</v>
          </cell>
          <cell r="X57" t="str">
            <v>Louisville</v>
          </cell>
          <cell r="Y57" t="str">
            <v>Clear Channel</v>
          </cell>
        </row>
        <row r="58">
          <cell r="A58" t="str">
            <v>Note:  Radio is Fall 1996 ratings period, Television is November 1996 ratings period and Newspaper is September 1996 circulation data.</v>
          </cell>
        </row>
        <row r="59">
          <cell r="A59" t="str">
            <v>Sources:   Radio and Records Ratings Report and Directory, BIA Publishing</v>
          </cell>
        </row>
        <row r="60">
          <cell r="A60" t="str">
            <v xml:space="preserve">    Audit Bureau of Circulation, Nielsen Media Research, Arbitron, Bear Stearns and Company</v>
          </cell>
        </row>
        <row r="89">
          <cell r="A89" t="str">
            <v>Exhibit 7: Listenership (Radio), Viewership (Television) and Circulation (Newspaper) Of Largest Local Media Properties</v>
          </cell>
        </row>
        <row r="90">
          <cell r="G90" t="str">
            <v>Largest</v>
          </cell>
          <cell r="I90" t="str">
            <v>Largest</v>
          </cell>
        </row>
        <row r="91">
          <cell r="G91" t="str">
            <v>Radio</v>
          </cell>
          <cell r="I91" t="str">
            <v>Television</v>
          </cell>
        </row>
        <row r="92">
          <cell r="D92" t="str">
            <v>Summer</v>
          </cell>
          <cell r="G92" t="str">
            <v>Group</v>
          </cell>
          <cell r="I92" t="str">
            <v>Station</v>
          </cell>
          <cell r="N92" t="str">
            <v>Largest</v>
          </cell>
        </row>
        <row r="93">
          <cell r="A93" t="str">
            <v>Market</v>
          </cell>
          <cell r="C93" t="str">
            <v>Largest</v>
          </cell>
          <cell r="D93">
            <v>1997</v>
          </cell>
          <cell r="E93" t="str">
            <v>Persons</v>
          </cell>
          <cell r="F93" t="str">
            <v>Total</v>
          </cell>
          <cell r="G93" t="str">
            <v>Total</v>
          </cell>
          <cell r="H93" t="str">
            <v>Largest</v>
          </cell>
          <cell r="I93" t="str">
            <v>18+Viewers</v>
          </cell>
          <cell r="J93" t="str">
            <v>Largest</v>
          </cell>
          <cell r="L93" t="str">
            <v>Saturday</v>
          </cell>
          <cell r="M93" t="str">
            <v>Average</v>
          </cell>
          <cell r="N93" t="str">
            <v>Newspaper</v>
          </cell>
        </row>
        <row r="94">
          <cell r="A94" t="str">
            <v>Revenue</v>
          </cell>
          <cell r="C94" t="str">
            <v>Radio</v>
          </cell>
          <cell r="D94" t="str">
            <v>Radio</v>
          </cell>
          <cell r="E94" t="str">
            <v>Using</v>
          </cell>
          <cell r="F94" t="str">
            <v>12+</v>
          </cell>
          <cell r="G94" t="str">
            <v>12+</v>
          </cell>
          <cell r="H94" t="str">
            <v>Television</v>
          </cell>
          <cell r="I94" t="str">
            <v>Within</v>
          </cell>
          <cell r="J94" t="str">
            <v>Newspaper</v>
          </cell>
          <cell r="K94" t="str">
            <v>Daily</v>
          </cell>
          <cell r="L94" t="str">
            <v>Circulation</v>
          </cell>
          <cell r="M94" t="str">
            <v>Sunday</v>
          </cell>
          <cell r="N94" t="str">
            <v>Average</v>
          </cell>
          <cell r="O94" t="str">
            <v xml:space="preserve">Local </v>
          </cell>
        </row>
        <row r="95">
          <cell r="A95" t="str">
            <v>Rank</v>
          </cell>
          <cell r="B95" t="str">
            <v>Market</v>
          </cell>
          <cell r="C95" t="str">
            <v>Share</v>
          </cell>
          <cell r="D95" t="str">
            <v>Share</v>
          </cell>
          <cell r="E95" t="str">
            <v>Radio</v>
          </cell>
          <cell r="F95" t="str">
            <v>Persons</v>
          </cell>
          <cell r="G95" t="str">
            <v>Listeners (000s)</v>
          </cell>
          <cell r="H95" t="str">
            <v>Share</v>
          </cell>
          <cell r="I95" t="str">
            <v>DMA (000s)</v>
          </cell>
          <cell r="J95" t="str">
            <v>Holder</v>
          </cell>
          <cell r="K95" t="str">
            <v>Circulation</v>
          </cell>
          <cell r="L95" t="str">
            <v>(When Applicable)</v>
          </cell>
          <cell r="M95" t="str">
            <v>Circulation</v>
          </cell>
          <cell r="N95" t="str">
            <v>Circulation (000s)</v>
          </cell>
          <cell r="O95" t="str">
            <v>Newspapers</v>
          </cell>
        </row>
        <row r="96">
          <cell r="A96">
            <v>1</v>
          </cell>
          <cell r="B96" t="str">
            <v>New York</v>
          </cell>
          <cell r="C96" t="str">
            <v>CBS</v>
          </cell>
          <cell r="D96">
            <v>19.7</v>
          </cell>
          <cell r="E96">
            <v>0.16900000000000001</v>
          </cell>
          <cell r="F96">
            <v>14114</v>
          </cell>
          <cell r="G96">
            <v>469.897402</v>
          </cell>
          <cell r="H96" t="str">
            <v>NBC</v>
          </cell>
          <cell r="I96">
            <v>643</v>
          </cell>
          <cell r="J96" t="str">
            <v>New York Times</v>
          </cell>
          <cell r="K96">
            <v>669.89499999999998</v>
          </cell>
          <cell r="L96">
            <v>646.89300000000003</v>
          </cell>
          <cell r="M96">
            <v>974.47799999999995</v>
          </cell>
          <cell r="N96">
            <v>710.12085714285706</v>
          </cell>
          <cell r="O96" t="str">
            <v>Times, Daily News, Post</v>
          </cell>
        </row>
        <row r="97">
          <cell r="A97">
            <v>2</v>
          </cell>
          <cell r="B97" t="str">
            <v>Los Angeles</v>
          </cell>
          <cell r="C97" t="str">
            <v>CBS</v>
          </cell>
          <cell r="D97">
            <v>20.3</v>
          </cell>
          <cell r="E97">
            <v>0.16900000000000001</v>
          </cell>
          <cell r="F97">
            <v>9741</v>
          </cell>
          <cell r="G97">
            <v>334.18448699999999</v>
          </cell>
          <cell r="H97" t="str">
            <v>NBC-KNBC</v>
          </cell>
          <cell r="I97">
            <v>411</v>
          </cell>
          <cell r="J97" t="str">
            <v>Times-Mirror</v>
          </cell>
          <cell r="K97">
            <v>877.41399999999999</v>
          </cell>
          <cell r="L97">
            <v>816.36900000000003</v>
          </cell>
          <cell r="M97">
            <v>1131.2329999999999</v>
          </cell>
          <cell r="N97">
            <v>904.95314285714278</v>
          </cell>
          <cell r="O97" t="str">
            <v>Times, Daily News</v>
          </cell>
        </row>
        <row r="98">
          <cell r="A98">
            <v>3</v>
          </cell>
          <cell r="B98" t="str">
            <v>Chicago</v>
          </cell>
          <cell r="C98" t="str">
            <v>CBS</v>
          </cell>
          <cell r="D98">
            <v>25.5</v>
          </cell>
          <cell r="E98">
            <v>0.16900000000000001</v>
          </cell>
          <cell r="F98">
            <v>6953</v>
          </cell>
          <cell r="G98">
            <v>299.63953500000002</v>
          </cell>
          <cell r="H98" t="str">
            <v>Disney-WLS</v>
          </cell>
          <cell r="I98">
            <v>299</v>
          </cell>
          <cell r="J98" t="str">
            <v>Tribune</v>
          </cell>
          <cell r="K98">
            <v>583.83100000000002</v>
          </cell>
          <cell r="L98">
            <v>527.02099999999996</v>
          </cell>
          <cell r="M98">
            <v>922.04600000000005</v>
          </cell>
          <cell r="N98">
            <v>624.03171428571443</v>
          </cell>
          <cell r="O98" t="str">
            <v>Tribune, Sun Times</v>
          </cell>
        </row>
        <row r="99">
          <cell r="A99">
            <v>4</v>
          </cell>
          <cell r="B99" t="str">
            <v>San Francisco</v>
          </cell>
          <cell r="C99" t="str">
            <v>Chancellor</v>
          </cell>
          <cell r="D99">
            <v>21.299999999999997</v>
          </cell>
          <cell r="E99">
            <v>0.16900000000000001</v>
          </cell>
          <cell r="F99">
            <v>5446</v>
          </cell>
          <cell r="G99">
            <v>196.03966199999999</v>
          </cell>
          <cell r="H99" t="str">
            <v>Disney/Chronicle-KRON</v>
          </cell>
          <cell r="I99">
            <v>174</v>
          </cell>
          <cell r="J99" t="str">
            <v>Hearst/Chronicle</v>
          </cell>
          <cell r="K99">
            <v>410.56700000000001</v>
          </cell>
          <cell r="L99">
            <v>382.78500000000003</v>
          </cell>
          <cell r="M99">
            <v>537.12300000000005</v>
          </cell>
          <cell r="N99">
            <v>424.67757142857141</v>
          </cell>
          <cell r="O99" t="str">
            <v>Chronicle, Examiner</v>
          </cell>
        </row>
        <row r="100">
          <cell r="A100">
            <v>5</v>
          </cell>
          <cell r="B100" t="str">
            <v>Philadelphia</v>
          </cell>
          <cell r="C100" t="str">
            <v>CBS</v>
          </cell>
          <cell r="D100">
            <v>21.5</v>
          </cell>
          <cell r="E100">
            <v>0.16900000000000001</v>
          </cell>
          <cell r="F100">
            <v>4065</v>
          </cell>
          <cell r="G100">
            <v>147.70177500000003</v>
          </cell>
          <cell r="H100" t="str">
            <v>ABC</v>
          </cell>
          <cell r="I100">
            <v>302</v>
          </cell>
          <cell r="J100" t="str">
            <v>Knight-Ridder</v>
          </cell>
          <cell r="K100">
            <v>392.85</v>
          </cell>
          <cell r="L100">
            <v>356.404</v>
          </cell>
          <cell r="M100">
            <v>796.12699999999995</v>
          </cell>
          <cell r="N100">
            <v>445.25442857142855</v>
          </cell>
          <cell r="O100" t="str">
            <v>Inquirer, News</v>
          </cell>
        </row>
        <row r="101">
          <cell r="A101">
            <v>6</v>
          </cell>
          <cell r="B101" t="str">
            <v>Detroit</v>
          </cell>
          <cell r="C101" t="str">
            <v>Chancellor</v>
          </cell>
          <cell r="D101">
            <v>27.799999999999997</v>
          </cell>
          <cell r="E101">
            <v>0.16900000000000001</v>
          </cell>
          <cell r="F101">
            <v>3679</v>
          </cell>
          <cell r="G101">
            <v>172.846778</v>
          </cell>
          <cell r="H101" t="str">
            <v>WDIV-N</v>
          </cell>
          <cell r="I101">
            <v>197</v>
          </cell>
          <cell r="J101" t="str">
            <v>Gannett/Knight-Ridder</v>
          </cell>
          <cell r="K101">
            <v>529.90899999999999</v>
          </cell>
          <cell r="L101">
            <v>531.87</v>
          </cell>
          <cell r="M101">
            <v>707.23099999999999</v>
          </cell>
          <cell r="N101">
            <v>555.52085714285715</v>
          </cell>
          <cell r="O101" t="str">
            <v>Free Press, News</v>
          </cell>
        </row>
        <row r="102">
          <cell r="A102">
            <v>7</v>
          </cell>
          <cell r="B102" t="str">
            <v>Dallas, Ft. Worth</v>
          </cell>
          <cell r="C102" t="str">
            <v>Chancellor</v>
          </cell>
          <cell r="D102">
            <v>23.4</v>
          </cell>
          <cell r="E102">
            <v>0.16900000000000001</v>
          </cell>
          <cell r="F102">
            <v>3622</v>
          </cell>
          <cell r="G102">
            <v>143.235612</v>
          </cell>
          <cell r="H102" t="str">
            <v>A.H. Belo</v>
          </cell>
          <cell r="I102">
            <v>168</v>
          </cell>
          <cell r="J102" t="str">
            <v>A.H. Belo</v>
          </cell>
          <cell r="K102">
            <v>418.327</v>
          </cell>
          <cell r="L102">
            <v>503.1</v>
          </cell>
          <cell r="M102">
            <v>704.904</v>
          </cell>
          <cell r="N102">
            <v>471.37700000000001</v>
          </cell>
          <cell r="O102" t="str">
            <v>Morning News</v>
          </cell>
        </row>
        <row r="103">
          <cell r="A103">
            <v>8</v>
          </cell>
          <cell r="B103" t="str">
            <v>Washington, DC</v>
          </cell>
          <cell r="C103" t="str">
            <v>Chancellor</v>
          </cell>
          <cell r="D103">
            <v>23.4</v>
          </cell>
          <cell r="E103">
            <v>0.16900000000000001</v>
          </cell>
          <cell r="F103">
            <v>3535</v>
          </cell>
          <cell r="G103">
            <v>139.79510999999999</v>
          </cell>
          <cell r="H103" t="str">
            <v>Gannett/Albritton-WUSA</v>
          </cell>
          <cell r="I103">
            <v>140</v>
          </cell>
          <cell r="J103" t="str">
            <v>Post-Newsweek</v>
          </cell>
          <cell r="K103">
            <v>668.62199999999996</v>
          </cell>
          <cell r="L103">
            <v>615.24699999999996</v>
          </cell>
          <cell r="M103">
            <v>898.39400000000001</v>
          </cell>
          <cell r="N103">
            <v>693.82157142857136</v>
          </cell>
          <cell r="O103" t="str">
            <v>Post, Times</v>
          </cell>
        </row>
        <row r="104">
          <cell r="A104">
            <v>9</v>
          </cell>
          <cell r="B104" t="str">
            <v>Houston, Galveston</v>
          </cell>
          <cell r="C104" t="str">
            <v>Chancellor</v>
          </cell>
          <cell r="D104">
            <v>27.9</v>
          </cell>
          <cell r="E104">
            <v>0.16900000000000001</v>
          </cell>
          <cell r="F104">
            <v>3393</v>
          </cell>
          <cell r="G104">
            <v>159.98334300000002</v>
          </cell>
          <cell r="H104" t="str">
            <v>Disney/Belo-KTRK</v>
          </cell>
          <cell r="I104">
            <v>133</v>
          </cell>
          <cell r="J104" t="str">
            <v>Hearst</v>
          </cell>
          <cell r="K104">
            <v>525.71199999999999</v>
          </cell>
          <cell r="M104">
            <v>714.93200000000002</v>
          </cell>
          <cell r="N104">
            <v>552.74342857142858</v>
          </cell>
          <cell r="O104" t="str">
            <v>Chronicle, Post</v>
          </cell>
        </row>
        <row r="105">
          <cell r="A105">
            <v>10</v>
          </cell>
          <cell r="B105" t="str">
            <v>Boston</v>
          </cell>
          <cell r="C105" t="str">
            <v>CBS</v>
          </cell>
          <cell r="D105">
            <v>39.5</v>
          </cell>
          <cell r="E105">
            <v>0.16900000000000001</v>
          </cell>
          <cell r="F105">
            <v>3265</v>
          </cell>
          <cell r="G105">
            <v>217.95507499999999</v>
          </cell>
          <cell r="H105" t="str">
            <v>Hearst-WHDH</v>
          </cell>
          <cell r="I105">
            <v>216</v>
          </cell>
          <cell r="J105" t="str">
            <v>New York Times</v>
          </cell>
          <cell r="K105">
            <v>381.98399999999998</v>
          </cell>
          <cell r="L105">
            <v>355.68299999999999</v>
          </cell>
          <cell r="M105">
            <v>584.31799999999998</v>
          </cell>
          <cell r="N105">
            <v>407.13157142857148</v>
          </cell>
          <cell r="O105" t="str">
            <v>Globe, Herald</v>
          </cell>
        </row>
        <row r="106">
          <cell r="A106" t="str">
            <v>Note:  Radio is Summer 1997 ratings period, Television is November 1996 ratings period and Newspaper is September 1996 circulation data.</v>
          </cell>
        </row>
        <row r="107">
          <cell r="A107" t="str">
            <v>Sources:   Radio and Records Ratings Report and Directory, BIA Publishing</v>
          </cell>
        </row>
        <row r="108">
          <cell r="A108" t="str">
            <v xml:space="preserve">    Audit Bureau of Circulation, Nielsen Media Research, Arbitron, Bear Stearns and Company</v>
          </cell>
        </row>
      </sheetData>
      <sheetData sheetId="8" refreshError="1"/>
      <sheetData sheetId="9" refreshError="1">
        <row r="10">
          <cell r="A10" t="str">
            <v>Exhibit 9: Advertising Spending and Growth: National Spot Television and National Spot Radio — 1990-97</v>
          </cell>
        </row>
        <row r="29">
          <cell r="B29">
            <v>1990</v>
          </cell>
          <cell r="C29">
            <v>1991</v>
          </cell>
          <cell r="D29">
            <v>1992</v>
          </cell>
          <cell r="E29">
            <v>1993</v>
          </cell>
          <cell r="F29">
            <v>1994</v>
          </cell>
          <cell r="G29">
            <v>1995</v>
          </cell>
          <cell r="H29">
            <v>1996</v>
          </cell>
          <cell r="I29">
            <v>1997</v>
          </cell>
        </row>
        <row r="30">
          <cell r="A30" t="str">
            <v>Growth- Spot Television</v>
          </cell>
          <cell r="B30">
            <v>5.8999999999999997E-2</v>
          </cell>
          <cell r="C30">
            <v>-8.6999999999999994E-2</v>
          </cell>
          <cell r="D30">
            <v>6.2E-2</v>
          </cell>
          <cell r="E30">
            <v>3.3000000000000002E-2</v>
          </cell>
          <cell r="F30">
            <v>0.153</v>
          </cell>
          <cell r="G30">
            <v>1.4E-2</v>
          </cell>
          <cell r="H30">
            <v>7.4999999999999997E-2</v>
          </cell>
          <cell r="I30">
            <v>0.02</v>
          </cell>
        </row>
        <row r="31">
          <cell r="A31" t="str">
            <v>Growth- Spot National Radio</v>
          </cell>
          <cell r="B31">
            <v>5.6884292178409825E-2</v>
          </cell>
          <cell r="C31">
            <v>-3.669724770642202E-2</v>
          </cell>
          <cell r="D31">
            <v>-4.4444444444444446E-2</v>
          </cell>
          <cell r="E31">
            <v>0.10099667774086379</v>
          </cell>
          <cell r="F31">
            <v>0.14785757392878696</v>
          </cell>
          <cell r="G31">
            <v>2.996845425867508E-2</v>
          </cell>
          <cell r="H31">
            <v>8.9841755997958142E-2</v>
          </cell>
          <cell r="I31">
            <v>9.6018735362997654E-2</v>
          </cell>
        </row>
        <row r="34">
          <cell r="A34" t="str">
            <v xml:space="preserve">Source:  McCann Erickson Worldwide, Bear, Stearns &amp; Co. Inc.  </v>
          </cell>
        </row>
      </sheetData>
      <sheetData sheetId="10"/>
      <sheetData sheetId="11" refreshError="1">
        <row r="1">
          <cell r="A1" t="str">
            <v>Exhibit 11: Cable Network Owners</v>
          </cell>
        </row>
        <row r="3">
          <cell r="B3" t="str">
            <v>Broadcast</v>
          </cell>
          <cell r="C3" t="str">
            <v>Broadcast</v>
          </cell>
          <cell r="D3" t="str">
            <v>Broadcast</v>
          </cell>
          <cell r="E3" t="str">
            <v>Broadcast</v>
          </cell>
          <cell r="F3" t="str">
            <v>Broadcast</v>
          </cell>
          <cell r="G3" t="str">
            <v>Broadcast</v>
          </cell>
          <cell r="H3" t="str">
            <v>Broadcast</v>
          </cell>
        </row>
        <row r="4">
          <cell r="B4" t="str">
            <v>Network</v>
          </cell>
          <cell r="C4" t="str">
            <v>Network</v>
          </cell>
          <cell r="D4" t="str">
            <v>Network</v>
          </cell>
          <cell r="E4" t="str">
            <v>Network</v>
          </cell>
          <cell r="F4" t="str">
            <v>Network</v>
          </cell>
          <cell r="G4" t="str">
            <v>Network</v>
          </cell>
          <cell r="H4" t="str">
            <v>Network</v>
          </cell>
        </row>
        <row r="5">
          <cell r="B5" t="str">
            <v>Disney</v>
          </cell>
          <cell r="C5" t="str">
            <v>CBS</v>
          </cell>
          <cell r="D5" t="str">
            <v>NBC</v>
          </cell>
          <cell r="E5" t="str">
            <v>News Corp.</v>
          </cell>
          <cell r="F5" t="str">
            <v>Time Warner</v>
          </cell>
          <cell r="G5" t="str">
            <v>Viacom</v>
          </cell>
          <cell r="H5" t="str">
            <v>USA Networks</v>
          </cell>
          <cell r="I5" t="str">
            <v>Total</v>
          </cell>
          <cell r="J5" t="str">
            <v>Other</v>
          </cell>
        </row>
        <row r="6">
          <cell r="A6" t="str">
            <v>Network</v>
          </cell>
          <cell r="B6" t="str">
            <v>ABC</v>
          </cell>
          <cell r="C6" t="str">
            <v>CBS</v>
          </cell>
          <cell r="D6" t="str">
            <v>NBC</v>
          </cell>
          <cell r="E6" t="str">
            <v>Fox</v>
          </cell>
          <cell r="F6" t="str">
            <v>WB</v>
          </cell>
          <cell r="G6" t="str">
            <v>UPN</v>
          </cell>
          <cell r="H6" t="str">
            <v>USA</v>
          </cell>
          <cell r="I6" t="str">
            <v>Networks</v>
          </cell>
          <cell r="J6" t="str">
            <v>Owners</v>
          </cell>
        </row>
        <row r="7">
          <cell r="A7" t="str">
            <v>TNT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1</v>
          </cell>
          <cell r="J7" t="str">
            <v>None</v>
          </cell>
        </row>
        <row r="8">
          <cell r="A8" t="str">
            <v>USA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</v>
          </cell>
          <cell r="I8">
            <v>1</v>
          </cell>
          <cell r="J8" t="str">
            <v>None</v>
          </cell>
        </row>
        <row r="9">
          <cell r="A9" t="str">
            <v>TBS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1</v>
          </cell>
          <cell r="J9" t="str">
            <v>None</v>
          </cell>
        </row>
        <row r="10">
          <cell r="A10" t="str">
            <v>Nickelodeon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0</v>
          </cell>
          <cell r="I10">
            <v>1</v>
          </cell>
          <cell r="J10" t="str">
            <v>None</v>
          </cell>
        </row>
        <row r="11">
          <cell r="A11" t="str">
            <v>Lifetime</v>
          </cell>
          <cell r="B11">
            <v>0.5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0.5</v>
          </cell>
          <cell r="J11" t="str">
            <v>Hearst (50%)</v>
          </cell>
        </row>
        <row r="12">
          <cell r="A12" t="str">
            <v>ESPN</v>
          </cell>
          <cell r="B12">
            <v>0.8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0.8</v>
          </cell>
          <cell r="J12" t="str">
            <v>Hearst (20%)</v>
          </cell>
        </row>
        <row r="13">
          <cell r="A13" t="str">
            <v>Family</v>
          </cell>
          <cell r="B13">
            <v>0</v>
          </cell>
          <cell r="C13">
            <v>0</v>
          </cell>
          <cell r="D13">
            <v>0</v>
          </cell>
          <cell r="E13">
            <v>1</v>
          </cell>
          <cell r="F13">
            <v>0</v>
          </cell>
          <cell r="G13">
            <v>0</v>
          </cell>
          <cell r="H13">
            <v>0</v>
          </cell>
          <cell r="I13">
            <v>1</v>
          </cell>
          <cell r="J13" t="str">
            <v>None</v>
          </cell>
        </row>
        <row r="14">
          <cell r="A14" t="str">
            <v>A&amp;E</v>
          </cell>
          <cell r="B14">
            <v>0.375</v>
          </cell>
          <cell r="C14">
            <v>0</v>
          </cell>
          <cell r="D14">
            <v>0.25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0.625</v>
          </cell>
          <cell r="J14" t="str">
            <v>Hearst (25%)</v>
          </cell>
        </row>
        <row r="15">
          <cell r="A15" t="str">
            <v>Discovery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 t="str">
            <v>Liberty (49%), Cox (24.5%), Newhouse (24.5%), John Hendricks (2%)</v>
          </cell>
        </row>
        <row r="16">
          <cell r="A16" t="str">
            <v>CNN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0</v>
          </cell>
          <cell r="H16">
            <v>0</v>
          </cell>
          <cell r="I16">
            <v>1</v>
          </cell>
          <cell r="J16" t="str">
            <v>None</v>
          </cell>
        </row>
        <row r="17">
          <cell r="A17" t="str">
            <v>Nashville Network</v>
          </cell>
          <cell r="B17">
            <v>0</v>
          </cell>
          <cell r="C17">
            <v>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</v>
          </cell>
          <cell r="J17" t="str">
            <v>None</v>
          </cell>
        </row>
        <row r="18">
          <cell r="A18" t="str">
            <v>MTV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</v>
          </cell>
          <cell r="H18">
            <v>0</v>
          </cell>
          <cell r="I18">
            <v>1</v>
          </cell>
          <cell r="J18" t="str">
            <v>None</v>
          </cell>
        </row>
        <row r="19">
          <cell r="A19" t="str">
            <v>WGN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 t="str">
            <v>Tribune (100%) - 50% Partner in WB</v>
          </cell>
        </row>
        <row r="20">
          <cell r="A20" t="str">
            <v>Cartoon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0</v>
          </cell>
          <cell r="I20">
            <v>1</v>
          </cell>
        </row>
        <row r="21">
          <cell r="A21" t="str">
            <v>CNBC</v>
          </cell>
          <cell r="B21">
            <v>0</v>
          </cell>
          <cell r="C21">
            <v>0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</v>
          </cell>
        </row>
        <row r="22">
          <cell r="A22" t="str">
            <v>Sci-Fi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1</v>
          </cell>
        </row>
        <row r="23">
          <cell r="A23" t="str">
            <v>BET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 t="str">
            <v>Robert Johnson (49%), Liberty Media Corp. (22%), Public (29%)</v>
          </cell>
        </row>
        <row r="24">
          <cell r="A24" t="str">
            <v>Learning Channel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 t="str">
            <v>Liberty (49%), Cox (24.5%), Newhouse (24.5%), John Hendricks (2%)</v>
          </cell>
        </row>
        <row r="25">
          <cell r="A25" t="str">
            <v>Headline News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1</v>
          </cell>
          <cell r="H25">
            <v>0</v>
          </cell>
          <cell r="I25">
            <v>1</v>
          </cell>
        </row>
        <row r="26">
          <cell r="A26" t="str">
            <v>Comedy Channel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0.5</v>
          </cell>
          <cell r="G26">
            <v>0.5</v>
          </cell>
          <cell r="H26">
            <v>0</v>
          </cell>
          <cell r="I26">
            <v>1</v>
          </cell>
        </row>
        <row r="28">
          <cell r="A28" t="str">
            <v>Source:  Federal Communications Commission; National Cable Television Association; Bear, Stearns &amp; Co. Inc.</v>
          </cell>
        </row>
      </sheetData>
      <sheetData sheetId="12"/>
      <sheetData sheetId="13" refreshError="1">
        <row r="19">
          <cell r="A19" t="str">
            <v>Exhibit 12: Cable Ratings and Share - 1987 - 1997</v>
          </cell>
        </row>
        <row r="40">
          <cell r="A40" t="str">
            <v>Source: Nielsen-November 1997 Ratings Book</v>
          </cell>
        </row>
      </sheetData>
      <sheetData sheetId="14" refreshError="1">
        <row r="1">
          <cell r="A1" t="str">
            <v>Exhibit 13: Ten Most and Least Penetrated Markets by Cable</v>
          </cell>
        </row>
        <row r="4">
          <cell r="A4" t="str">
            <v>Ten Highest</v>
          </cell>
          <cell r="E4" t="str">
            <v>Ten Lowest</v>
          </cell>
        </row>
        <row r="5">
          <cell r="A5" t="str">
            <v>Honolulu (71)</v>
          </cell>
          <cell r="C5">
            <v>0.87667595562332401</v>
          </cell>
          <cell r="E5" t="str">
            <v>Phoenix (17)</v>
          </cell>
          <cell r="G5">
            <v>0.58600228046633207</v>
          </cell>
        </row>
        <row r="6">
          <cell r="A6" t="str">
            <v>Hartford-New Haven (26)</v>
          </cell>
          <cell r="C6">
            <v>0.86482413706498351</v>
          </cell>
          <cell r="E6" t="str">
            <v>Houston (11)</v>
          </cell>
          <cell r="G6">
            <v>0.56497408178090791</v>
          </cell>
        </row>
        <row r="7">
          <cell r="A7" t="str">
            <v>West Palm Beach-Ft. Pierce (43)</v>
          </cell>
          <cell r="C7">
            <v>0.835512569926535</v>
          </cell>
          <cell r="E7" t="str">
            <v>Salt Lake City (36)</v>
          </cell>
          <cell r="G7">
            <v>0.56051628978285117</v>
          </cell>
        </row>
        <row r="8">
          <cell r="A8" t="str">
            <v>San Diego (26)</v>
          </cell>
          <cell r="C8">
            <v>0.82499269630703642</v>
          </cell>
          <cell r="E8" t="str">
            <v>Fresno-Visalia (55)</v>
          </cell>
          <cell r="G8">
            <v>0.53122792856422152</v>
          </cell>
        </row>
        <row r="9">
          <cell r="A9" t="str">
            <v>Wilkes Barre-Scranton (47)</v>
          </cell>
          <cell r="C9">
            <v>0.7985766507143236</v>
          </cell>
          <cell r="E9" t="str">
            <v>St. Louis (21)</v>
          </cell>
          <cell r="G9">
            <v>0.5276888532188686</v>
          </cell>
        </row>
        <row r="10">
          <cell r="A10" t="str">
            <v>Johnstown-Altoona (92)</v>
          </cell>
          <cell r="C10">
            <v>0.79621987168371766</v>
          </cell>
          <cell r="E10" t="str">
            <v>Dallas-Ft. Worth (8)</v>
          </cell>
          <cell r="G10">
            <v>0.5207573196864157</v>
          </cell>
        </row>
        <row r="11">
          <cell r="A11" t="str">
            <v>Ft. Myers-Naples (83)</v>
          </cell>
          <cell r="C11">
            <v>0.7905363170396299</v>
          </cell>
          <cell r="E11" t="str">
            <v>Minneapolis - St. Paul (14)</v>
          </cell>
          <cell r="G11">
            <v>0.51513017056833088</v>
          </cell>
        </row>
        <row r="12">
          <cell r="A12" t="str">
            <v>Pittsburgh (19)</v>
          </cell>
          <cell r="C12">
            <v>0.78861382231459309</v>
          </cell>
          <cell r="E12" t="str">
            <v>Springfield, MO (77)</v>
          </cell>
          <cell r="G12">
            <v>0.49493999889398882</v>
          </cell>
        </row>
        <row r="13">
          <cell r="A13" t="str">
            <v>Boston (6)</v>
          </cell>
          <cell r="C13">
            <v>0.77928988640022079</v>
          </cell>
          <cell r="E13" t="str">
            <v>Portland, OR (24)</v>
          </cell>
          <cell r="G13">
            <v>0.2723650109097614</v>
          </cell>
        </row>
        <row r="14">
          <cell r="A14" t="str">
            <v>Providence-New Bedford (49)</v>
          </cell>
          <cell r="C14">
            <v>0.7748086141518209</v>
          </cell>
          <cell r="E14" t="str">
            <v>Albany-Schenectady-Troy (52)</v>
          </cell>
          <cell r="G14">
            <v>0.17079786920370335</v>
          </cell>
        </row>
        <row r="17">
          <cell r="A17" t="str">
            <v>Source: Nielsen US Television Household estimates - September 1997.</v>
          </cell>
        </row>
      </sheetData>
      <sheetData sheetId="15" refreshError="1">
        <row r="31">
          <cell r="B31" t="str">
            <v>Exhibit 14: Broadcast and Cable Network Revenue and Cash Flow -1996</v>
          </cell>
        </row>
        <row r="46">
          <cell r="B46" t="str">
            <v xml:space="preserve">Note: Cable Networks Represent 20 Highest Rated Channels </v>
          </cell>
        </row>
        <row r="47">
          <cell r="B47" t="str">
            <v>Source: Paul Kagan Associates; Broadcasting and Cable</v>
          </cell>
        </row>
      </sheetData>
      <sheetData sheetId="16" refreshError="1">
        <row r="3">
          <cell r="B3" t="str">
            <v>Exhibit 15: Rate of Growth of Cable Advertising vs. Broadcast</v>
          </cell>
        </row>
        <row r="19">
          <cell r="B19" t="str">
            <v xml:space="preserve">Source:McCann Erickson Worldwide, Bear, Stearns &amp; Co. Inc. </v>
          </cell>
        </row>
      </sheetData>
      <sheetData sheetId="17" refreshError="1">
        <row r="2">
          <cell r="D2" t="str">
            <v>Exhibit 16: Cable Network's Share of Local Television Dollars</v>
          </cell>
        </row>
        <row r="14">
          <cell r="E14" t="str">
            <v xml:space="preserve"> </v>
          </cell>
        </row>
        <row r="15">
          <cell r="E15" t="str">
            <v xml:space="preserve"> </v>
          </cell>
        </row>
        <row r="16">
          <cell r="E16" t="str">
            <v xml:space="preserve"> </v>
          </cell>
        </row>
        <row r="23">
          <cell r="D23" t="str">
            <v>Source: McCann Erickson Worldwide, Bear, Stearns &amp; Co. Inc.</v>
          </cell>
        </row>
      </sheetData>
      <sheetData sheetId="18"/>
      <sheetData sheetId="19" refreshError="1">
        <row r="3">
          <cell r="B3" t="str">
            <v>Exhibit 18: Number of UHF and VHF Commerical Television Stations</v>
          </cell>
        </row>
        <row r="16">
          <cell r="B16" t="str">
            <v>Source: Broadcasting and Cable Magazine; TV Dimensions</v>
          </cell>
        </row>
      </sheetData>
      <sheetData sheetId="20" refreshError="1">
        <row r="1">
          <cell r="A1" t="str">
            <v>Exhibit 19: 25 Largest Broadcasters — Ranked by Total Clearance (Syndicator Perspective)</v>
          </cell>
        </row>
        <row r="3">
          <cell r="E3" t="str">
            <v>Total</v>
          </cell>
        </row>
        <row r="4">
          <cell r="E4" t="str">
            <v>"Syndicator"</v>
          </cell>
        </row>
        <row r="5">
          <cell r="A5" t="str">
            <v>Rank</v>
          </cell>
          <cell r="C5" t="str">
            <v>Company</v>
          </cell>
          <cell r="E5" t="str">
            <v>Clearance</v>
          </cell>
        </row>
        <row r="6">
          <cell r="A6">
            <v>1</v>
          </cell>
          <cell r="C6" t="str">
            <v>Paxson Communications</v>
          </cell>
          <cell r="E6">
            <v>0.56275357096433576</v>
          </cell>
        </row>
        <row r="7">
          <cell r="A7">
            <v>2</v>
          </cell>
          <cell r="C7" t="str">
            <v>News Corp. (Fox Broadcasting)</v>
          </cell>
          <cell r="E7">
            <v>0.40447106882487666</v>
          </cell>
        </row>
        <row r="8">
          <cell r="A8">
            <v>3</v>
          </cell>
          <cell r="C8" t="str">
            <v xml:space="preserve">Tribune </v>
          </cell>
          <cell r="E8">
            <v>0.35564861631290501</v>
          </cell>
        </row>
        <row r="9">
          <cell r="A9">
            <v>4</v>
          </cell>
          <cell r="C9" t="str">
            <v>CBS Corp.</v>
          </cell>
          <cell r="E9">
            <v>0.31792357992338499</v>
          </cell>
        </row>
        <row r="10">
          <cell r="A10">
            <v>5</v>
          </cell>
          <cell r="C10" t="str">
            <v>USA Networks, Inc.</v>
          </cell>
          <cell r="E10">
            <v>0.31717184382933628</v>
          </cell>
        </row>
        <row r="11">
          <cell r="A11">
            <v>6</v>
          </cell>
          <cell r="C11" t="str">
            <v>General Electric (NBC)</v>
          </cell>
          <cell r="E11">
            <v>0.2730676888010789</v>
          </cell>
        </row>
        <row r="12">
          <cell r="A12">
            <v>7</v>
          </cell>
          <cell r="C12" t="str">
            <v>Univision Communications</v>
          </cell>
          <cell r="E12">
            <v>0.26966436350822498</v>
          </cell>
        </row>
        <row r="13">
          <cell r="A13">
            <v>8</v>
          </cell>
          <cell r="C13" t="str">
            <v>Disney (ABC)</v>
          </cell>
          <cell r="E13">
            <v>0.24157789310985409</v>
          </cell>
        </row>
        <row r="14">
          <cell r="A14">
            <v>9</v>
          </cell>
          <cell r="C14" t="str">
            <v>Viacom</v>
          </cell>
          <cell r="E14">
            <v>0.23803774045749149</v>
          </cell>
        </row>
        <row r="15">
          <cell r="A15">
            <v>10</v>
          </cell>
          <cell r="C15" t="str">
            <v>Sinclair Broadcast</v>
          </cell>
          <cell r="E15">
            <v>0.22520729002630566</v>
          </cell>
        </row>
        <row r="16">
          <cell r="A16">
            <v>11</v>
          </cell>
          <cell r="C16" t="str">
            <v>Chris-Craft Industries (BHC, United)</v>
          </cell>
          <cell r="E16">
            <v>0.21590540450711362</v>
          </cell>
        </row>
        <row r="17">
          <cell r="A17">
            <v>12</v>
          </cell>
          <cell r="C17" t="str">
            <v>Telemundo Group</v>
          </cell>
          <cell r="E17">
            <v>0.21512691809749115</v>
          </cell>
        </row>
        <row r="18">
          <cell r="A18">
            <v>13</v>
          </cell>
          <cell r="C18" t="str">
            <v>Gannett Broadcasting</v>
          </cell>
          <cell r="E18">
            <v>0.16314844307285828</v>
          </cell>
        </row>
        <row r="19">
          <cell r="A19">
            <v>14</v>
          </cell>
          <cell r="C19" t="str">
            <v>A.H. Belo</v>
          </cell>
          <cell r="E19">
            <v>0.1417172017416285</v>
          </cell>
        </row>
        <row r="20">
          <cell r="A20">
            <v>15</v>
          </cell>
          <cell r="C20" t="str">
            <v>Scripps Howard</v>
          </cell>
          <cell r="E20">
            <v>9.8168524948988423E-2</v>
          </cell>
        </row>
        <row r="21">
          <cell r="A21">
            <v>16</v>
          </cell>
          <cell r="C21" t="str">
            <v>Cox Enterprises</v>
          </cell>
          <cell r="E21">
            <v>9.466329390629144E-2</v>
          </cell>
        </row>
        <row r="22">
          <cell r="A22">
            <v>17</v>
          </cell>
          <cell r="C22" t="str">
            <v xml:space="preserve">Young Broadcasting </v>
          </cell>
          <cell r="E22">
            <v>9.1821612847871992E-2</v>
          </cell>
        </row>
        <row r="23">
          <cell r="A23">
            <v>18</v>
          </cell>
          <cell r="C23" t="str">
            <v>Hearst-Argyle Television</v>
          </cell>
          <cell r="E23">
            <v>9.1488592835780716E-2</v>
          </cell>
        </row>
        <row r="24">
          <cell r="A24">
            <v>19</v>
          </cell>
          <cell r="C24" t="str">
            <v xml:space="preserve">Meredith </v>
          </cell>
          <cell r="E24">
            <v>7.6689095498966631E-2</v>
          </cell>
        </row>
        <row r="25">
          <cell r="A25">
            <v>20</v>
          </cell>
          <cell r="C25" t="str">
            <v>Washington Post</v>
          </cell>
          <cell r="E25">
            <v>7.1316564085289191E-2</v>
          </cell>
        </row>
        <row r="26">
          <cell r="A26">
            <v>21</v>
          </cell>
          <cell r="C26" t="str">
            <v>Granite Broadcasting</v>
          </cell>
          <cell r="E26">
            <v>7.0259113238220622E-2</v>
          </cell>
        </row>
        <row r="27">
          <cell r="A27">
            <v>22</v>
          </cell>
          <cell r="C27" t="str">
            <v>Raycom</v>
          </cell>
          <cell r="E27">
            <v>6.8286271768679532E-2</v>
          </cell>
        </row>
        <row r="28">
          <cell r="A28">
            <v>23</v>
          </cell>
          <cell r="C28" t="str">
            <v>All-American TV, Inc.</v>
          </cell>
          <cell r="E28">
            <v>6.7897048880468214E-2</v>
          </cell>
        </row>
        <row r="29">
          <cell r="A29">
            <v>24</v>
          </cell>
          <cell r="C29" t="str">
            <v>Glencairn Acquisitions</v>
          </cell>
          <cell r="E29">
            <v>6.5149428240329696E-2</v>
          </cell>
        </row>
        <row r="30">
          <cell r="A30">
            <v>25</v>
          </cell>
          <cell r="C30" t="str">
            <v>Clear Channel</v>
          </cell>
          <cell r="E30">
            <v>6.1556172754993844E-2</v>
          </cell>
        </row>
        <row r="31">
          <cell r="A31" t="str">
            <v xml:space="preserve">Note:  Clearance rank is based on total clearance of a broadcaster's station group based on the number of </v>
          </cell>
        </row>
        <row r="32">
          <cell r="A32" t="str">
            <v xml:space="preserve">cumulative television households reached (%) within that group's Designated Marketing Areas (DMAs).  </v>
          </cell>
        </row>
        <row r="33">
          <cell r="A33" t="str">
            <v>This rank includes pure independent, ethnic, and home shopping stations.</v>
          </cell>
        </row>
        <row r="35">
          <cell r="A35" t="str">
            <v>Sources:  Bear, Stearns &amp; Co. Inc.; Nielsen Media Research; BIA - Investing in Television '97.</v>
          </cell>
        </row>
      </sheetData>
      <sheetData sheetId="21" refreshError="1">
        <row r="1">
          <cell r="A1" t="str">
            <v>Exhibit 20: 50 Largest Broadcasters — Ranked by FCC Clearance</v>
          </cell>
        </row>
        <row r="3">
          <cell r="D3" t="str">
            <v>Total</v>
          </cell>
        </row>
        <row r="4">
          <cell r="D4" t="str">
            <v>"FCC"</v>
          </cell>
        </row>
        <row r="5">
          <cell r="A5" t="str">
            <v>Rank</v>
          </cell>
          <cell r="C5" t="str">
            <v>Company</v>
          </cell>
          <cell r="D5" t="str">
            <v>Clearance</v>
          </cell>
        </row>
        <row r="6">
          <cell r="A6">
            <v>1</v>
          </cell>
          <cell r="C6" t="str">
            <v>News Corp. (Fox Broadcasting)</v>
          </cell>
          <cell r="D6">
            <v>0.34621227662040099</v>
          </cell>
        </row>
        <row r="7">
          <cell r="A7">
            <v>2</v>
          </cell>
          <cell r="C7" t="str">
            <v>Paxson Communications</v>
          </cell>
          <cell r="D7">
            <v>0.31779890115377118</v>
          </cell>
        </row>
        <row r="8">
          <cell r="A8">
            <v>3</v>
          </cell>
          <cell r="C8" t="str">
            <v>CBS Corp.</v>
          </cell>
          <cell r="D8">
            <v>0.30882706221031747</v>
          </cell>
        </row>
        <row r="9">
          <cell r="A9">
            <v>4</v>
          </cell>
          <cell r="C9" t="str">
            <v xml:space="preserve">Tribune </v>
          </cell>
          <cell r="D9">
            <v>0.26004213261573172</v>
          </cell>
        </row>
        <row r="10">
          <cell r="A10">
            <v>5</v>
          </cell>
          <cell r="C10" t="str">
            <v>General Electric (NBC)</v>
          </cell>
          <cell r="D10">
            <v>0.25945658299401342</v>
          </cell>
        </row>
        <row r="11">
          <cell r="A11">
            <v>6</v>
          </cell>
          <cell r="C11" t="str">
            <v>Disney (ABC)</v>
          </cell>
          <cell r="D11">
            <v>0.23904786333356579</v>
          </cell>
        </row>
        <row r="12">
          <cell r="A12">
            <v>7</v>
          </cell>
          <cell r="C12" t="str">
            <v>Chris-Craft Industries (BHC, United)</v>
          </cell>
          <cell r="D12">
            <v>0.18723032118793104</v>
          </cell>
        </row>
        <row r="13">
          <cell r="A13">
            <v>8</v>
          </cell>
          <cell r="C13" t="str">
            <v>USA Networks, Inc.</v>
          </cell>
          <cell r="D13">
            <v>0.16795037618844519</v>
          </cell>
        </row>
        <row r="14">
          <cell r="A14">
            <v>9</v>
          </cell>
          <cell r="C14" t="str">
            <v>Gannett Broadcasting</v>
          </cell>
          <cell r="D14">
            <v>0.15747230301759843</v>
          </cell>
        </row>
        <row r="15">
          <cell r="A15">
            <v>10</v>
          </cell>
          <cell r="C15" t="str">
            <v>Univision Communications</v>
          </cell>
          <cell r="D15">
            <v>0.13483218175411249</v>
          </cell>
        </row>
        <row r="16">
          <cell r="A16">
            <v>11</v>
          </cell>
          <cell r="C16" t="str">
            <v>A.H. Belo</v>
          </cell>
          <cell r="D16">
            <v>0.13411593137107244</v>
          </cell>
        </row>
        <row r="17">
          <cell r="A17">
            <v>12</v>
          </cell>
          <cell r="C17" t="str">
            <v>Sinclair Broadcast</v>
          </cell>
          <cell r="D17">
            <v>0.13165562950509904</v>
          </cell>
        </row>
        <row r="18">
          <cell r="A18">
            <v>13</v>
          </cell>
          <cell r="C18" t="str">
            <v>Viacom</v>
          </cell>
          <cell r="D18">
            <v>0.12674808439143939</v>
          </cell>
        </row>
        <row r="19">
          <cell r="A19">
            <v>14</v>
          </cell>
          <cell r="C19" t="str">
            <v>Telemundo Group</v>
          </cell>
          <cell r="D19">
            <v>0.10756345904874558</v>
          </cell>
        </row>
        <row r="20">
          <cell r="A20">
            <v>15</v>
          </cell>
          <cell r="C20" t="str">
            <v>Cox Enterprises</v>
          </cell>
          <cell r="D20">
            <v>9.3337651223588877E-2</v>
          </cell>
        </row>
        <row r="21">
          <cell r="A21">
            <v>16</v>
          </cell>
          <cell r="C21" t="str">
            <v xml:space="preserve">Young Broadcasting </v>
          </cell>
          <cell r="D21">
            <v>9.0526532400804202E-2</v>
          </cell>
        </row>
        <row r="22">
          <cell r="A22">
            <v>17</v>
          </cell>
          <cell r="C22" t="str">
            <v>Hearst-Argyle Television</v>
          </cell>
          <cell r="D22">
            <v>8.7376215912756419E-2</v>
          </cell>
        </row>
        <row r="23">
          <cell r="A23">
            <v>18</v>
          </cell>
          <cell r="C23" t="str">
            <v>Scripps Howard</v>
          </cell>
          <cell r="D23">
            <v>8.0214886347008685E-2</v>
          </cell>
        </row>
        <row r="24">
          <cell r="A24">
            <v>19</v>
          </cell>
          <cell r="C24" t="str">
            <v>Washington Post</v>
          </cell>
          <cell r="D24">
            <v>7.1316564085289191E-2</v>
          </cell>
        </row>
        <row r="25">
          <cell r="A25">
            <v>20</v>
          </cell>
          <cell r="C25" t="str">
            <v xml:space="preserve">Meredith </v>
          </cell>
          <cell r="D25">
            <v>6.2230877705801685E-2</v>
          </cell>
        </row>
        <row r="26">
          <cell r="A26">
            <v>21</v>
          </cell>
          <cell r="C26" t="str">
            <v>Raycom</v>
          </cell>
          <cell r="D26">
            <v>5.6966411573565731E-2</v>
          </cell>
        </row>
        <row r="27">
          <cell r="A27">
            <v>22</v>
          </cell>
          <cell r="C27" t="str">
            <v xml:space="preserve">Pulitzer </v>
          </cell>
          <cell r="D27">
            <v>5.2467165773391625E-2</v>
          </cell>
        </row>
        <row r="28">
          <cell r="A28">
            <v>23</v>
          </cell>
          <cell r="C28" t="str">
            <v>Media General</v>
          </cell>
          <cell r="D28">
            <v>5.0372843872097631E-2</v>
          </cell>
        </row>
        <row r="29">
          <cell r="A29">
            <v>24</v>
          </cell>
          <cell r="C29" t="str">
            <v>LIN Television Corp. (Hicks, Muse)</v>
          </cell>
          <cell r="D29">
            <v>4.9606452859962409E-2</v>
          </cell>
        </row>
        <row r="30">
          <cell r="A30">
            <v>25</v>
          </cell>
          <cell r="C30" t="str">
            <v>Granite Broadcasting</v>
          </cell>
          <cell r="D30">
            <v>4.2194953868247301E-2</v>
          </cell>
        </row>
        <row r="31">
          <cell r="A31" t="str">
            <v>Note:  FCC rank is based on total clearance of a broadcaster's station group based on the number of cumulative</v>
          </cell>
        </row>
        <row r="32">
          <cell r="A32" t="str">
            <v>television households reached within that group's Designated Marketing Areas (DMAs), taking into account the</v>
          </cell>
        </row>
        <row r="33">
          <cell r="A33" t="str">
            <v>50% discount for UHF stations as applied to national ownership caps.  This rank includes pure independents,</v>
          </cell>
        </row>
        <row r="34">
          <cell r="A34" t="str">
            <v>ethnic, and home shopping stations.</v>
          </cell>
        </row>
        <row r="36">
          <cell r="A36" t="str">
            <v>Sources:  Bear, Stearns &amp; Co. Inc.; Nielsen Media Research; BIA - Investing in Television.</v>
          </cell>
        </row>
      </sheetData>
      <sheetData sheetId="22" refreshError="1">
        <row r="1">
          <cell r="A1" t="str">
            <v>Exhibit 21: Top 25 Broadcasters: FCC Clearance to Syndicator Clearance Ratio</v>
          </cell>
        </row>
        <row r="3">
          <cell r="A3" t="str">
            <v>Broadcaster</v>
          </cell>
          <cell r="B3" t="str">
            <v>FCC</v>
          </cell>
          <cell r="C3" t="str">
            <v>Syndicator</v>
          </cell>
          <cell r="D3" t="str">
            <v>FCC/Syndicator</v>
          </cell>
          <cell r="E3" t="str">
            <v>Telecom Act</v>
          </cell>
          <cell r="F3" t="str">
            <v xml:space="preserve">Acquisition </v>
          </cell>
          <cell r="G3" t="str">
            <v>FCC Clearance to</v>
          </cell>
        </row>
        <row r="4">
          <cell r="B4" t="str">
            <v>Clearance</v>
          </cell>
          <cell r="C4" t="str">
            <v>Clearance</v>
          </cell>
          <cell r="D4" t="str">
            <v>Clearance</v>
          </cell>
          <cell r="E4" t="str">
            <v>Ownership Cap</v>
          </cell>
          <cell r="F4" t="str">
            <v>Capacity</v>
          </cell>
          <cell r="G4" t="str">
            <v>Maximum</v>
          </cell>
        </row>
        <row r="5">
          <cell r="A5" t="str">
            <v>Paxson Communications</v>
          </cell>
          <cell r="B5">
            <v>0.318</v>
          </cell>
          <cell r="C5">
            <v>0.56275357096433576</v>
          </cell>
          <cell r="D5">
            <v>0.56507859995463827</v>
          </cell>
          <cell r="E5">
            <v>0.35</v>
          </cell>
          <cell r="F5">
            <v>3.1999999999999973E-2</v>
          </cell>
          <cell r="G5">
            <v>0.9085714285714287</v>
          </cell>
        </row>
        <row r="6">
          <cell r="A6" t="str">
            <v>News Corp. (Fox Broadcasting)</v>
          </cell>
          <cell r="B6">
            <v>0.34599999999999997</v>
          </cell>
          <cell r="C6">
            <v>0.40447106882487666</v>
          </cell>
          <cell r="D6">
            <v>0.85543819241570318</v>
          </cell>
          <cell r="E6">
            <v>0.35</v>
          </cell>
          <cell r="F6">
            <v>4.0000000000000036E-3</v>
          </cell>
          <cell r="G6">
            <v>0.98857142857142855</v>
          </cell>
        </row>
        <row r="7">
          <cell r="A7" t="str">
            <v xml:space="preserve">Tribune </v>
          </cell>
          <cell r="B7">
            <v>0.26</v>
          </cell>
          <cell r="C7">
            <v>0.35564861631290501</v>
          </cell>
          <cell r="D7">
            <v>0.73105865754654897</v>
          </cell>
          <cell r="E7">
            <v>0.35</v>
          </cell>
          <cell r="F7">
            <v>8.9999999999999969E-2</v>
          </cell>
          <cell r="G7">
            <v>0.74285714285714288</v>
          </cell>
        </row>
        <row r="8">
          <cell r="A8" t="str">
            <v>CBS Corp.</v>
          </cell>
          <cell r="B8">
            <v>0.30880000000000002</v>
          </cell>
          <cell r="C8">
            <v>0.31792357992338499</v>
          </cell>
          <cell r="D8">
            <v>0.97130260068918572</v>
          </cell>
          <cell r="E8">
            <v>0.35</v>
          </cell>
          <cell r="F8">
            <v>4.1199999999999959E-2</v>
          </cell>
          <cell r="G8">
            <v>0.88228571428571445</v>
          </cell>
        </row>
        <row r="9">
          <cell r="A9" t="str">
            <v>USA Networks, Inc.</v>
          </cell>
          <cell r="B9">
            <v>0.16800000000000001</v>
          </cell>
          <cell r="C9">
            <v>0.31717184382933628</v>
          </cell>
          <cell r="D9">
            <v>0.52968131714237976</v>
          </cell>
          <cell r="E9">
            <v>0.35</v>
          </cell>
          <cell r="F9">
            <v>0.18199999999999997</v>
          </cell>
          <cell r="G9">
            <v>0.48000000000000004</v>
          </cell>
        </row>
        <row r="10">
          <cell r="A10" t="str">
            <v>General Electric (NBC)</v>
          </cell>
          <cell r="B10">
            <v>0.25900000000000001</v>
          </cell>
          <cell r="C10">
            <v>0.2730676888010789</v>
          </cell>
          <cell r="D10">
            <v>0.94848277779460477</v>
          </cell>
          <cell r="E10">
            <v>0.35</v>
          </cell>
          <cell r="F10">
            <v>9.099999999999997E-2</v>
          </cell>
          <cell r="G10">
            <v>0.7400000000000001</v>
          </cell>
        </row>
        <row r="11">
          <cell r="A11" t="str">
            <v>Univision Communications</v>
          </cell>
          <cell r="B11">
            <v>0.1348</v>
          </cell>
          <cell r="C11">
            <v>0.26966436350822498</v>
          </cell>
          <cell r="D11">
            <v>0.4998806599667312</v>
          </cell>
          <cell r="E11">
            <v>0.35</v>
          </cell>
          <cell r="F11">
            <v>0.21519999999999997</v>
          </cell>
          <cell r="G11">
            <v>0.38514285714285718</v>
          </cell>
        </row>
        <row r="12">
          <cell r="A12" t="str">
            <v>Disney (ABC)</v>
          </cell>
          <cell r="B12">
            <v>0.23899999999999999</v>
          </cell>
          <cell r="C12">
            <v>0.24157789310985409</v>
          </cell>
          <cell r="D12">
            <v>0.98932893620078954</v>
          </cell>
          <cell r="E12">
            <v>0.35</v>
          </cell>
          <cell r="F12">
            <v>0.11099999999999999</v>
          </cell>
          <cell r="G12">
            <v>0.68285714285714283</v>
          </cell>
        </row>
        <row r="13">
          <cell r="A13" t="str">
            <v>Viacom</v>
          </cell>
          <cell r="B13">
            <v>0.12670000000000001</v>
          </cell>
          <cell r="C13">
            <v>0.23803774045749149</v>
          </cell>
          <cell r="D13">
            <v>0.53226853757094017</v>
          </cell>
          <cell r="E13">
            <v>0.35</v>
          </cell>
          <cell r="F13">
            <v>0.22329999999999997</v>
          </cell>
          <cell r="G13">
            <v>0.36200000000000004</v>
          </cell>
        </row>
        <row r="14">
          <cell r="A14" t="str">
            <v>Sinclair Broadcast</v>
          </cell>
          <cell r="B14">
            <v>0.13170000000000001</v>
          </cell>
          <cell r="C14">
            <v>0.22520729002630566</v>
          </cell>
          <cell r="D14">
            <v>0.58479456852669642</v>
          </cell>
          <cell r="E14">
            <v>0.35</v>
          </cell>
          <cell r="F14">
            <v>0.21829999999999997</v>
          </cell>
          <cell r="G14">
            <v>0.37628571428571433</v>
          </cell>
        </row>
        <row r="15">
          <cell r="A15" t="str">
            <v>Chris-Craft Industries (BHC, United)</v>
          </cell>
          <cell r="B15">
            <v>0.18720000000000001</v>
          </cell>
          <cell r="C15">
            <v>0.21590540450711362</v>
          </cell>
          <cell r="D15">
            <v>0.86704638277747315</v>
          </cell>
          <cell r="E15">
            <v>0.35</v>
          </cell>
          <cell r="F15">
            <v>0.16279999999999997</v>
          </cell>
          <cell r="G15">
            <v>0.53485714285714292</v>
          </cell>
        </row>
        <row r="16">
          <cell r="A16" t="str">
            <v>Telemundo Group</v>
          </cell>
          <cell r="B16">
            <v>0.1076</v>
          </cell>
          <cell r="C16">
            <v>0.21512691809749115</v>
          </cell>
          <cell r="D16">
            <v>0.50016985764300248</v>
          </cell>
          <cell r="E16">
            <v>0.35</v>
          </cell>
          <cell r="F16">
            <v>0.24239999999999998</v>
          </cell>
          <cell r="G16">
            <v>0.30742857142857144</v>
          </cell>
        </row>
        <row r="17">
          <cell r="A17" t="str">
            <v>Gannett Broadcasting</v>
          </cell>
          <cell r="B17">
            <v>0.157</v>
          </cell>
          <cell r="C17">
            <v>0.16314844307285828</v>
          </cell>
          <cell r="D17">
            <v>0.96231381092547397</v>
          </cell>
          <cell r="E17">
            <v>0.35</v>
          </cell>
          <cell r="F17">
            <v>0.19299999999999998</v>
          </cell>
          <cell r="G17">
            <v>0.44857142857142862</v>
          </cell>
        </row>
        <row r="18">
          <cell r="A18" t="str">
            <v>A.H. Belo</v>
          </cell>
          <cell r="B18">
            <v>0.1341</v>
          </cell>
          <cell r="C18">
            <v>0.1417172017416285</v>
          </cell>
          <cell r="D18">
            <v>0.94625069047358279</v>
          </cell>
          <cell r="E18">
            <v>0.35</v>
          </cell>
          <cell r="F18">
            <v>0.21589999999999998</v>
          </cell>
          <cell r="G18">
            <v>0.38314285714285717</v>
          </cell>
        </row>
        <row r="19">
          <cell r="A19" t="str">
            <v>Scripps Howard</v>
          </cell>
          <cell r="B19">
            <v>8.0199999999999994E-2</v>
          </cell>
          <cell r="C19">
            <v>9.8168524948988423E-2</v>
          </cell>
          <cell r="D19">
            <v>0.81696246369877246</v>
          </cell>
          <cell r="E19">
            <v>0.35</v>
          </cell>
          <cell r="F19">
            <v>0.26979999999999998</v>
          </cell>
          <cell r="G19">
            <v>0.22914285714285715</v>
          </cell>
        </row>
        <row r="20">
          <cell r="A20" t="str">
            <v>Cox Enterprises</v>
          </cell>
          <cell r="B20">
            <v>9.3299999999999994E-2</v>
          </cell>
          <cell r="C20">
            <v>9.466329390629144E-2</v>
          </cell>
          <cell r="D20">
            <v>0.98559849493890428</v>
          </cell>
          <cell r="E20">
            <v>0.35</v>
          </cell>
          <cell r="F20">
            <v>0.25669999999999998</v>
          </cell>
          <cell r="G20">
            <v>0.26657142857142857</v>
          </cell>
        </row>
        <row r="21">
          <cell r="A21" t="str">
            <v xml:space="preserve">Young Broadcasting </v>
          </cell>
          <cell r="B21">
            <v>9.0499999999999997E-2</v>
          </cell>
          <cell r="C21">
            <v>9.1821612847871992E-2</v>
          </cell>
          <cell r="D21">
            <v>0.98560673454885162</v>
          </cell>
          <cell r="E21">
            <v>0.35</v>
          </cell>
          <cell r="F21">
            <v>0.25949999999999995</v>
          </cell>
          <cell r="G21">
            <v>0.25857142857142856</v>
          </cell>
        </row>
        <row r="22">
          <cell r="A22" t="str">
            <v>Hearst-Argyle Television</v>
          </cell>
          <cell r="B22">
            <v>8.7400000000000005E-2</v>
          </cell>
          <cell r="C22">
            <v>9.1488592835780716E-2</v>
          </cell>
          <cell r="D22">
            <v>0.955310353902594</v>
          </cell>
          <cell r="E22">
            <v>0.35</v>
          </cell>
          <cell r="F22">
            <v>0.26259999999999994</v>
          </cell>
          <cell r="G22">
            <v>0.24971428571428575</v>
          </cell>
        </row>
        <row r="23">
          <cell r="A23" t="str">
            <v xml:space="preserve">Meredith </v>
          </cell>
          <cell r="B23">
            <v>6.2199999999999998E-2</v>
          </cell>
          <cell r="C23">
            <v>7.6689095498966631E-2</v>
          </cell>
          <cell r="D23">
            <v>0.81106707016564217</v>
          </cell>
          <cell r="E23">
            <v>0.35</v>
          </cell>
          <cell r="F23">
            <v>0.2878</v>
          </cell>
          <cell r="G23">
            <v>0.17771428571428571</v>
          </cell>
        </row>
        <row r="24">
          <cell r="A24" t="str">
            <v>Washington Post</v>
          </cell>
          <cell r="B24">
            <v>7.1300000000000002E-2</v>
          </cell>
          <cell r="C24">
            <v>7.1316564085289191E-2</v>
          </cell>
          <cell r="D24">
            <v>0.99976773859619228</v>
          </cell>
          <cell r="E24">
            <v>0.35</v>
          </cell>
          <cell r="F24">
            <v>0.27869999999999995</v>
          </cell>
          <cell r="G24">
            <v>0.20371428571428574</v>
          </cell>
        </row>
        <row r="25">
          <cell r="A25" t="str">
            <v>Granite Broadcasting</v>
          </cell>
          <cell r="B25">
            <v>4.2200000000000001E-2</v>
          </cell>
          <cell r="C25">
            <v>7.0259113238220622E-2</v>
          </cell>
          <cell r="D25">
            <v>0.60063382606206028</v>
          </cell>
          <cell r="E25">
            <v>0.35</v>
          </cell>
          <cell r="F25">
            <v>0.30779999999999996</v>
          </cell>
          <cell r="G25">
            <v>0.12057142857142858</v>
          </cell>
        </row>
        <row r="26">
          <cell r="A26" t="str">
            <v>Raycom</v>
          </cell>
          <cell r="B26">
            <v>5.7000000000000002E-2</v>
          </cell>
          <cell r="C26">
            <v>6.8286271768679532E-2</v>
          </cell>
          <cell r="D26">
            <v>0.83472121882840677</v>
          </cell>
          <cell r="E26">
            <v>0.35</v>
          </cell>
          <cell r="F26">
            <v>0.29299999999999998</v>
          </cell>
          <cell r="G26">
            <v>0.16285714285714287</v>
          </cell>
        </row>
        <row r="27">
          <cell r="A27" t="str">
            <v>All-American TV, Inc.</v>
          </cell>
          <cell r="B27">
            <v>3.39E-2</v>
          </cell>
          <cell r="C27">
            <v>6.7897048880468214E-2</v>
          </cell>
          <cell r="D27">
            <v>0.49928532327937353</v>
          </cell>
          <cell r="E27">
            <v>0.35</v>
          </cell>
          <cell r="F27">
            <v>0.31609999999999999</v>
          </cell>
          <cell r="G27">
            <v>9.6857142857142864E-2</v>
          </cell>
        </row>
        <row r="28">
          <cell r="A28" t="str">
            <v>Glencairn Acquisitions</v>
          </cell>
          <cell r="B28">
            <v>3.5000000000000003E-2</v>
          </cell>
          <cell r="C28">
            <v>6.5149428240329696E-2</v>
          </cell>
          <cell r="D28">
            <v>0.53722651058254145</v>
          </cell>
          <cell r="E28">
            <v>0.35</v>
          </cell>
          <cell r="F28">
            <v>0.31499999999999995</v>
          </cell>
          <cell r="G28">
            <v>0.10000000000000002</v>
          </cell>
        </row>
        <row r="29">
          <cell r="A29" t="str">
            <v>Clear Channel</v>
          </cell>
          <cell r="B29">
            <v>3.3599999999999998E-2</v>
          </cell>
          <cell r="C29">
            <v>6.1556172754993844E-2</v>
          </cell>
          <cell r="D29">
            <v>0.54584290244513523</v>
          </cell>
          <cell r="E29">
            <v>0.35</v>
          </cell>
          <cell r="F29">
            <v>0.31639999999999996</v>
          </cell>
          <cell r="G29">
            <v>9.6000000000000002E-2</v>
          </cell>
        </row>
        <row r="31">
          <cell r="A31" t="str">
            <v>Sources: Bear, Stearns &amp; Co. Inc.; Nielsen Media Research; BIA - Investing in Television '97</v>
          </cell>
        </row>
      </sheetData>
      <sheetData sheetId="23"/>
      <sheetData sheetId="24" refreshError="1">
        <row r="1">
          <cell r="A1" t="str">
            <v>Exhibit 23: Correlation of Rank in Early News and Sign-On/Sign-Off Rank - Top Fifty Markets</v>
          </cell>
        </row>
        <row r="3">
          <cell r="D3" t="str">
            <v>Early News</v>
          </cell>
          <cell r="E3" t="str">
            <v>Early News</v>
          </cell>
          <cell r="F3" t="str">
            <v>Early News</v>
          </cell>
        </row>
        <row r="4">
          <cell r="D4" t="str">
            <v>Rank 1</v>
          </cell>
          <cell r="E4" t="str">
            <v>Rank 2</v>
          </cell>
          <cell r="F4" t="str">
            <v>Rank 3</v>
          </cell>
        </row>
        <row r="6">
          <cell r="A6" t="str">
            <v>Number of Stations</v>
          </cell>
        </row>
        <row r="7">
          <cell r="A7" t="str">
            <v>Total Day Rank 1</v>
          </cell>
          <cell r="D7">
            <v>36</v>
          </cell>
          <cell r="E7">
            <v>14</v>
          </cell>
          <cell r="F7">
            <v>2</v>
          </cell>
        </row>
        <row r="8">
          <cell r="A8" t="str">
            <v>Total Day Rank 2</v>
          </cell>
          <cell r="D8">
            <v>15</v>
          </cell>
          <cell r="E8">
            <v>31</v>
          </cell>
          <cell r="F8">
            <v>4</v>
          </cell>
        </row>
        <row r="9">
          <cell r="A9" t="str">
            <v>Total Day Rank 3</v>
          </cell>
          <cell r="D9">
            <v>1</v>
          </cell>
          <cell r="E9">
            <v>4</v>
          </cell>
          <cell r="F9">
            <v>43</v>
          </cell>
        </row>
        <row r="10">
          <cell r="A10" t="str">
            <v xml:space="preserve">   Total Stations</v>
          </cell>
          <cell r="D10">
            <v>52</v>
          </cell>
          <cell r="E10">
            <v>49</v>
          </cell>
          <cell r="F10">
            <v>49</v>
          </cell>
        </row>
        <row r="12">
          <cell r="A12" t="str">
            <v>Percent</v>
          </cell>
        </row>
        <row r="13">
          <cell r="A13" t="str">
            <v>Total Day Rank 1</v>
          </cell>
          <cell r="D13">
            <v>0.69230769230769229</v>
          </cell>
          <cell r="E13">
            <v>0.2857142857142857</v>
          </cell>
          <cell r="F13">
            <v>4.0816326530612242E-2</v>
          </cell>
        </row>
        <row r="14">
          <cell r="A14" t="str">
            <v>Total Day Rank 2</v>
          </cell>
          <cell r="D14">
            <v>0.28846153846153844</v>
          </cell>
          <cell r="E14">
            <v>0.63265306122448983</v>
          </cell>
          <cell r="F14">
            <v>8.1632653061224483E-2</v>
          </cell>
        </row>
        <row r="15">
          <cell r="A15" t="str">
            <v>Total Day Rank 3</v>
          </cell>
          <cell r="D15">
            <v>1.9230769230769232E-2</v>
          </cell>
          <cell r="E15">
            <v>8.1632653061224483E-2</v>
          </cell>
          <cell r="F15">
            <v>0.87755102040816324</v>
          </cell>
        </row>
        <row r="17">
          <cell r="A17" t="str">
            <v>Note:  Analysis was based on November, May and February 1997 share data for ABC, CBS, and NBC</v>
          </cell>
        </row>
        <row r="18">
          <cell r="A18" t="str">
            <v xml:space="preserve">affiliates in top 50 markets.  There were total day ties for number one in Washington and Kansas City, ties  </v>
          </cell>
        </row>
        <row r="19">
          <cell r="A19" t="str">
            <v>for number two in Philadelphia and Pittsburgh and a 3-way early news tie for number one in San Diego</v>
          </cell>
        </row>
        <row r="21">
          <cell r="A21" t="str">
            <v>Source:  BIA - Investing in Television '97; Bear, Stearns &amp; Co. Inc.</v>
          </cell>
        </row>
      </sheetData>
      <sheetData sheetId="25" refreshError="1">
        <row r="1">
          <cell r="A1" t="str">
            <v>Exhibit 24: Correlation of Rank in Early News and Revenue - Top Fifty Markets</v>
          </cell>
        </row>
        <row r="3">
          <cell r="D3" t="str">
            <v>Early News</v>
          </cell>
          <cell r="E3" t="str">
            <v>Early News</v>
          </cell>
          <cell r="F3" t="str">
            <v>Early News</v>
          </cell>
        </row>
        <row r="4">
          <cell r="D4" t="str">
            <v>Rank 1</v>
          </cell>
          <cell r="E4" t="str">
            <v>Rank 2</v>
          </cell>
          <cell r="F4" t="str">
            <v>Rank 3</v>
          </cell>
        </row>
        <row r="6">
          <cell r="A6" t="str">
            <v>Number of Stations</v>
          </cell>
        </row>
        <row r="7">
          <cell r="A7" t="str">
            <v>Total Day Rank 1</v>
          </cell>
          <cell r="D7">
            <v>26</v>
          </cell>
          <cell r="E7">
            <v>21</v>
          </cell>
          <cell r="F7">
            <v>5</v>
          </cell>
        </row>
        <row r="8">
          <cell r="A8" t="str">
            <v>Total Day Rank 2</v>
          </cell>
          <cell r="D8">
            <v>21</v>
          </cell>
          <cell r="E8">
            <v>22</v>
          </cell>
          <cell r="F8">
            <v>6</v>
          </cell>
        </row>
        <row r="9">
          <cell r="A9" t="str">
            <v>Total Day Rank 3</v>
          </cell>
          <cell r="D9">
            <v>3</v>
          </cell>
          <cell r="E9">
            <v>8</v>
          </cell>
          <cell r="F9">
            <v>38</v>
          </cell>
        </row>
        <row r="10">
          <cell r="A10" t="str">
            <v xml:space="preserve">   Total Stations</v>
          </cell>
          <cell r="D10">
            <v>50</v>
          </cell>
          <cell r="E10">
            <v>51</v>
          </cell>
          <cell r="F10">
            <v>49</v>
          </cell>
        </row>
        <row r="12">
          <cell r="A12" t="str">
            <v>Percent</v>
          </cell>
        </row>
        <row r="13">
          <cell r="A13" t="str">
            <v>Total Day Rank 1</v>
          </cell>
          <cell r="D13">
            <v>0.52</v>
          </cell>
          <cell r="E13">
            <v>0.41176470588235292</v>
          </cell>
          <cell r="F13">
            <v>0.10204081632653061</v>
          </cell>
        </row>
        <row r="14">
          <cell r="A14" t="str">
            <v>Total Day Rank 2</v>
          </cell>
          <cell r="D14">
            <v>0.42</v>
          </cell>
          <cell r="E14">
            <v>0.43137254901960786</v>
          </cell>
          <cell r="F14">
            <v>0.12244897959183673</v>
          </cell>
        </row>
        <row r="15">
          <cell r="A15" t="str">
            <v>Total Day Rank 3</v>
          </cell>
          <cell r="D15">
            <v>0.06</v>
          </cell>
          <cell r="E15">
            <v>0.15686274509803921</v>
          </cell>
          <cell r="F15">
            <v>0.77551020408163263</v>
          </cell>
        </row>
        <row r="17">
          <cell r="A17" t="str">
            <v>Note:  Analysis was based on November, May and February 1997 share data for ABC, CBS, and NBC</v>
          </cell>
        </row>
        <row r="18">
          <cell r="A18" t="str">
            <v xml:space="preserve">affiliates in top 50 markets.  There were total revenue ties for number two in Hartford-New Haven  </v>
          </cell>
        </row>
        <row r="20">
          <cell r="A20" t="str">
            <v>Source:  BIA - Investing in Television '97, Bear, Stearns &amp; Co. Inc.</v>
          </cell>
        </row>
      </sheetData>
      <sheetData sheetId="26" refreshError="1">
        <row r="1">
          <cell r="A1" t="str">
            <v>Exhibit 25: Correlation of Revenue Rank by Affiliation - Top Fifty Markets</v>
          </cell>
        </row>
        <row r="3">
          <cell r="E3" t="str">
            <v xml:space="preserve"> </v>
          </cell>
          <cell r="F3" t="str">
            <v xml:space="preserve"> </v>
          </cell>
        </row>
        <row r="4">
          <cell r="D4" t="str">
            <v>ABC</v>
          </cell>
          <cell r="E4" t="str">
            <v>CBS</v>
          </cell>
          <cell r="F4" t="str">
            <v>NBC</v>
          </cell>
          <cell r="G4" t="str">
            <v xml:space="preserve">Total </v>
          </cell>
        </row>
        <row r="6">
          <cell r="A6" t="str">
            <v>Number of Stations</v>
          </cell>
        </row>
        <row r="7">
          <cell r="A7" t="str">
            <v>Total Revenue Rank 1</v>
          </cell>
          <cell r="D7">
            <v>17</v>
          </cell>
          <cell r="E7">
            <v>8</v>
          </cell>
          <cell r="F7">
            <v>25</v>
          </cell>
          <cell r="G7">
            <v>50</v>
          </cell>
        </row>
        <row r="8">
          <cell r="A8" t="str">
            <v>Total Revenue Rank 2</v>
          </cell>
          <cell r="D8">
            <v>16</v>
          </cell>
          <cell r="E8">
            <v>15</v>
          </cell>
          <cell r="F8">
            <v>20</v>
          </cell>
          <cell r="G8">
            <v>51</v>
          </cell>
        </row>
        <row r="9">
          <cell r="A9" t="str">
            <v>Total Revenue Rank 3</v>
          </cell>
          <cell r="D9">
            <v>17</v>
          </cell>
          <cell r="E9">
            <v>27</v>
          </cell>
          <cell r="F9">
            <v>5</v>
          </cell>
          <cell r="G9">
            <v>49</v>
          </cell>
        </row>
        <row r="10">
          <cell r="A10" t="str">
            <v xml:space="preserve">   Total Stations</v>
          </cell>
          <cell r="D10">
            <v>50</v>
          </cell>
          <cell r="E10">
            <v>50</v>
          </cell>
          <cell r="F10">
            <v>50</v>
          </cell>
        </row>
        <row r="12">
          <cell r="A12" t="str">
            <v>Percent</v>
          </cell>
        </row>
        <row r="13">
          <cell r="A13" t="str">
            <v>Total Revenue Rank 1</v>
          </cell>
          <cell r="D13">
            <v>0.34</v>
          </cell>
          <cell r="E13">
            <v>0.16</v>
          </cell>
          <cell r="F13">
            <v>0.5</v>
          </cell>
        </row>
        <row r="14">
          <cell r="A14" t="str">
            <v>Total Revenue Rank 2</v>
          </cell>
          <cell r="D14">
            <v>0.32</v>
          </cell>
          <cell r="E14">
            <v>0.3</v>
          </cell>
          <cell r="F14">
            <v>0.4</v>
          </cell>
        </row>
        <row r="15">
          <cell r="A15" t="str">
            <v>Total Revenue Rank 3</v>
          </cell>
          <cell r="D15">
            <v>0.34</v>
          </cell>
          <cell r="E15">
            <v>0.54</v>
          </cell>
          <cell r="F15">
            <v>0.1</v>
          </cell>
        </row>
        <row r="17">
          <cell r="A17" t="str">
            <v>Note:  Analysis was based on November, May and February 1997 share data for ABC, CBS, and NBC</v>
          </cell>
        </row>
        <row r="18">
          <cell r="A18" t="str">
            <v xml:space="preserve">affiliates in top 50 markets.  There was a tie in revenue rank for number two in Hartford-New Haven  </v>
          </cell>
        </row>
        <row r="20">
          <cell r="A20" t="str">
            <v>Source:  BIA - Investing in Television, Bear, Stearns &amp; Co. Inc.</v>
          </cell>
        </row>
      </sheetData>
      <sheetData sheetId="27"/>
      <sheetData sheetId="28" refreshError="1">
        <row r="1">
          <cell r="A1" t="str">
            <v xml:space="preserve">Exhibit 27: Summary of Television Ratings - Average Households and Adults Over 1997-1998 Season to Date  </v>
          </cell>
        </row>
        <row r="4">
          <cell r="A4" t="str">
            <v xml:space="preserve">For the Week Ending February 22, 1998 </v>
          </cell>
        </row>
        <row r="6">
          <cell r="A6" t="str">
            <v>Primetime - Total Households</v>
          </cell>
          <cell r="B6" t="str">
            <v>ABC</v>
          </cell>
          <cell r="C6" t="str">
            <v>CBS</v>
          </cell>
          <cell r="D6" t="str">
            <v>NBC</v>
          </cell>
          <cell r="E6" t="str">
            <v>Fox</v>
          </cell>
          <cell r="F6" t="str">
            <v>WB</v>
          </cell>
          <cell r="G6" t="str">
            <v>UPN</v>
          </cell>
        </row>
        <row r="7">
          <cell r="A7" t="str">
            <v>1997- 1998 Season</v>
          </cell>
          <cell r="B7">
            <v>8396</v>
          </cell>
          <cell r="C7">
            <v>9786</v>
          </cell>
          <cell r="D7">
            <v>10241</v>
          </cell>
          <cell r="E7">
            <v>7036</v>
          </cell>
          <cell r="F7">
            <v>3021</v>
          </cell>
          <cell r="G7">
            <v>2861</v>
          </cell>
        </row>
        <row r="8">
          <cell r="A8" t="str">
            <v>1996 - 1997 Season</v>
          </cell>
          <cell r="B8">
            <v>9246</v>
          </cell>
          <cell r="C8">
            <v>9406</v>
          </cell>
          <cell r="D8">
            <v>10449</v>
          </cell>
          <cell r="E8">
            <v>7800</v>
          </cell>
          <cell r="F8">
            <v>2540</v>
          </cell>
          <cell r="G8">
            <v>3127</v>
          </cell>
        </row>
        <row r="9">
          <cell r="A9" t="str">
            <v xml:space="preserve">   Change</v>
          </cell>
          <cell r="B9">
            <v>-9.193164611723989E-2</v>
          </cell>
          <cell r="C9">
            <v>4.0399744843716778E-2</v>
          </cell>
          <cell r="D9">
            <v>-1.9906211120681406E-2</v>
          </cell>
          <cell r="E9">
            <v>-9.7948717948717942E-2</v>
          </cell>
          <cell r="F9">
            <v>0.18937007874015749</v>
          </cell>
          <cell r="G9">
            <v>-8.5065558042852568E-2</v>
          </cell>
        </row>
        <row r="11">
          <cell r="A11" t="str">
            <v xml:space="preserve">Primetime - Adults 18-49 </v>
          </cell>
        </row>
        <row r="12">
          <cell r="A12" t="str">
            <v>1997- 1998 Season</v>
          </cell>
          <cell r="B12">
            <v>6292</v>
          </cell>
          <cell r="C12">
            <v>5534</v>
          </cell>
          <cell r="D12">
            <v>8404</v>
          </cell>
          <cell r="E12">
            <v>6275</v>
          </cell>
          <cell r="F12">
            <v>1989</v>
          </cell>
          <cell r="G12">
            <v>2069</v>
          </cell>
        </row>
        <row r="13">
          <cell r="A13" t="str">
            <v>1996 - 1997 Season</v>
          </cell>
          <cell r="B13">
            <v>6957</v>
          </cell>
          <cell r="C13">
            <v>5336</v>
          </cell>
          <cell r="D13">
            <v>8513</v>
          </cell>
          <cell r="E13">
            <v>6885</v>
          </cell>
          <cell r="F13">
            <v>1617</v>
          </cell>
          <cell r="G13">
            <v>2466</v>
          </cell>
        </row>
        <row r="14">
          <cell r="A14" t="str">
            <v xml:space="preserve">   Change</v>
          </cell>
          <cell r="B14">
            <v>-9.5587178381486268E-2</v>
          </cell>
          <cell r="C14">
            <v>3.7106446776611693E-2</v>
          </cell>
          <cell r="D14">
            <v>-1.2803946904733937E-2</v>
          </cell>
          <cell r="E14">
            <v>-8.8598402323892517E-2</v>
          </cell>
          <cell r="F14">
            <v>0.23005565862708721</v>
          </cell>
          <cell r="G14">
            <v>-0.16098945660989455</v>
          </cell>
        </row>
        <row r="16">
          <cell r="A16" t="str">
            <v>Primetime - Adults 25-54</v>
          </cell>
        </row>
        <row r="17">
          <cell r="A17" t="str">
            <v>1997- 1998 Season</v>
          </cell>
          <cell r="B17">
            <v>6553</v>
          </cell>
          <cell r="C17">
            <v>6320</v>
          </cell>
          <cell r="D17">
            <v>8537</v>
          </cell>
          <cell r="E17">
            <v>5755</v>
          </cell>
          <cell r="F17">
            <v>1731</v>
          </cell>
          <cell r="G17">
            <v>1912</v>
          </cell>
        </row>
        <row r="18">
          <cell r="A18" t="str">
            <v>1996 - 1997 Season</v>
          </cell>
          <cell r="B18">
            <v>7103</v>
          </cell>
          <cell r="C18">
            <v>5931</v>
          </cell>
          <cell r="D18">
            <v>8674</v>
          </cell>
          <cell r="E18">
            <v>6423</v>
          </cell>
          <cell r="F18">
            <v>1384</v>
          </cell>
          <cell r="G18">
            <v>2290</v>
          </cell>
        </row>
        <row r="19">
          <cell r="A19" t="str">
            <v xml:space="preserve">   Change</v>
          </cell>
          <cell r="B19">
            <v>-7.7432070955934115E-2</v>
          </cell>
          <cell r="C19">
            <v>6.5587590625526895E-2</v>
          </cell>
          <cell r="D19">
            <v>-1.5794327876412266E-2</v>
          </cell>
          <cell r="E19">
            <v>-0.10400124552389849</v>
          </cell>
          <cell r="F19">
            <v>0.25072254335260113</v>
          </cell>
          <cell r="G19">
            <v>-0.16506550218340613</v>
          </cell>
        </row>
        <row r="21">
          <cell r="A21" t="str">
            <v xml:space="preserve">Source: Nielsen Media Research; Fox Broadcasting, Inc.; Westinghouse; Bear, Stearns &amp; Co. Inc. </v>
          </cell>
        </row>
      </sheetData>
      <sheetData sheetId="29" refreshError="1">
        <row r="1">
          <cell r="A1" t="str">
            <v>Exhibit 28: Profitability of Networks</v>
          </cell>
        </row>
        <row r="21">
          <cell r="A21" t="str">
            <v>Source: Broadcasting and Cable</v>
          </cell>
        </row>
      </sheetData>
      <sheetData sheetId="30" refreshError="1">
        <row r="1">
          <cell r="A1" t="str">
            <v>Exhibit 29: Nielsen Total Television Households Ratings Summary</v>
          </cell>
        </row>
        <row r="3">
          <cell r="A3" t="str">
            <v>Broadcast</v>
          </cell>
        </row>
        <row r="4">
          <cell r="A4" t="str">
            <v>Season -</v>
          </cell>
          <cell r="B4" t="str">
            <v>ABC</v>
          </cell>
          <cell r="C4" t="str">
            <v>CBS</v>
          </cell>
          <cell r="D4" t="str">
            <v>NBC</v>
          </cell>
          <cell r="E4" t="str">
            <v>Fox</v>
          </cell>
          <cell r="F4" t="str">
            <v>UPN</v>
          </cell>
          <cell r="G4" t="str">
            <v>WB</v>
          </cell>
          <cell r="H4" t="str">
            <v>ABC</v>
          </cell>
          <cell r="I4" t="str">
            <v>CBS</v>
          </cell>
          <cell r="J4" t="str">
            <v>NBC</v>
          </cell>
          <cell r="K4" t="str">
            <v>Fox</v>
          </cell>
        </row>
        <row r="5">
          <cell r="A5" t="str">
            <v>September to April</v>
          </cell>
          <cell r="B5" t="str">
            <v>Ratings</v>
          </cell>
          <cell r="C5" t="str">
            <v>Ratings</v>
          </cell>
          <cell r="D5" t="str">
            <v>Ratings</v>
          </cell>
          <cell r="E5" t="str">
            <v>Ratings</v>
          </cell>
          <cell r="F5" t="str">
            <v>Ratings</v>
          </cell>
          <cell r="G5" t="str">
            <v>Ratings</v>
          </cell>
        </row>
        <row r="6">
          <cell r="A6" t="str">
            <v>1978-1979</v>
          </cell>
          <cell r="B6">
            <v>21</v>
          </cell>
          <cell r="C6">
            <v>18.600000000000001</v>
          </cell>
          <cell r="D6">
            <v>17.100000000000001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2</v>
          </cell>
          <cell r="J6">
            <v>3</v>
          </cell>
          <cell r="K6" t="str">
            <v>NA</v>
          </cell>
        </row>
        <row r="7">
          <cell r="A7" t="str">
            <v>1979-1980</v>
          </cell>
          <cell r="B7">
            <v>19.5</v>
          </cell>
          <cell r="C7">
            <v>19.600000000000001</v>
          </cell>
          <cell r="D7">
            <v>17.399999999999999</v>
          </cell>
          <cell r="E7">
            <v>0</v>
          </cell>
          <cell r="F7">
            <v>0</v>
          </cell>
          <cell r="G7">
            <v>0</v>
          </cell>
          <cell r="H7">
            <v>2</v>
          </cell>
          <cell r="I7">
            <v>1</v>
          </cell>
          <cell r="J7">
            <v>3</v>
          </cell>
          <cell r="K7" t="str">
            <v>NA</v>
          </cell>
        </row>
        <row r="8">
          <cell r="A8" t="str">
            <v>1980-1981</v>
          </cell>
          <cell r="B8">
            <v>18.2</v>
          </cell>
          <cell r="C8">
            <v>19.8</v>
          </cell>
          <cell r="D8">
            <v>16.600000000000001</v>
          </cell>
          <cell r="E8">
            <v>0</v>
          </cell>
          <cell r="F8">
            <v>0</v>
          </cell>
          <cell r="G8">
            <v>0</v>
          </cell>
          <cell r="H8">
            <v>2</v>
          </cell>
          <cell r="I8">
            <v>1</v>
          </cell>
          <cell r="J8">
            <v>3</v>
          </cell>
          <cell r="K8" t="str">
            <v>NA</v>
          </cell>
        </row>
        <row r="9">
          <cell r="A9" t="str">
            <v>1981-1982</v>
          </cell>
          <cell r="B9">
            <v>18.100000000000001</v>
          </cell>
          <cell r="C9">
            <v>19</v>
          </cell>
          <cell r="D9">
            <v>15.2</v>
          </cell>
          <cell r="E9">
            <v>0</v>
          </cell>
          <cell r="F9">
            <v>0</v>
          </cell>
          <cell r="G9">
            <v>0</v>
          </cell>
          <cell r="H9">
            <v>2</v>
          </cell>
          <cell r="I9">
            <v>1</v>
          </cell>
          <cell r="J9">
            <v>3</v>
          </cell>
          <cell r="K9" t="str">
            <v>NA</v>
          </cell>
        </row>
        <row r="10">
          <cell r="A10" t="str">
            <v>1982-1983</v>
          </cell>
          <cell r="B10">
            <v>17.7</v>
          </cell>
          <cell r="C10">
            <v>18.2</v>
          </cell>
          <cell r="D10">
            <v>15.1</v>
          </cell>
          <cell r="E10">
            <v>0</v>
          </cell>
          <cell r="F10">
            <v>0</v>
          </cell>
          <cell r="G10">
            <v>0</v>
          </cell>
          <cell r="H10">
            <v>2</v>
          </cell>
          <cell r="I10">
            <v>1</v>
          </cell>
          <cell r="J10">
            <v>3</v>
          </cell>
          <cell r="K10" t="str">
            <v>NA</v>
          </cell>
        </row>
        <row r="11">
          <cell r="A11" t="str">
            <v>1983-1984</v>
          </cell>
          <cell r="B11">
            <v>17.2</v>
          </cell>
          <cell r="C11">
            <v>18</v>
          </cell>
          <cell r="D11">
            <v>14.9</v>
          </cell>
          <cell r="E11">
            <v>0</v>
          </cell>
          <cell r="F11">
            <v>0</v>
          </cell>
          <cell r="G11">
            <v>0</v>
          </cell>
          <cell r="H11">
            <v>2</v>
          </cell>
          <cell r="I11">
            <v>1</v>
          </cell>
          <cell r="J11">
            <v>3</v>
          </cell>
          <cell r="K11" t="str">
            <v>NA</v>
          </cell>
        </row>
        <row r="12">
          <cell r="A12" t="str">
            <v>1984-1985</v>
          </cell>
          <cell r="B12">
            <v>15.4</v>
          </cell>
          <cell r="C12">
            <v>16.899999999999999</v>
          </cell>
          <cell r="D12">
            <v>16.2</v>
          </cell>
          <cell r="E12">
            <v>0</v>
          </cell>
          <cell r="F12">
            <v>0</v>
          </cell>
          <cell r="G12">
            <v>0</v>
          </cell>
          <cell r="H12">
            <v>3</v>
          </cell>
          <cell r="I12">
            <v>1</v>
          </cell>
          <cell r="J12">
            <v>2</v>
          </cell>
          <cell r="K12" t="str">
            <v>NA</v>
          </cell>
        </row>
        <row r="13">
          <cell r="A13" t="str">
            <v>1985-1986</v>
          </cell>
          <cell r="B13">
            <v>14.9</v>
          </cell>
          <cell r="C13">
            <v>16.7</v>
          </cell>
          <cell r="D13">
            <v>17.5</v>
          </cell>
          <cell r="E13">
            <v>0</v>
          </cell>
          <cell r="F13">
            <v>0</v>
          </cell>
          <cell r="G13">
            <v>0</v>
          </cell>
          <cell r="H13">
            <v>3</v>
          </cell>
          <cell r="I13">
            <v>2</v>
          </cell>
          <cell r="J13">
            <v>1</v>
          </cell>
          <cell r="K13" t="str">
            <v>NA</v>
          </cell>
        </row>
        <row r="14">
          <cell r="A14" t="str">
            <v>1986-1987</v>
          </cell>
          <cell r="B14">
            <v>14.1</v>
          </cell>
          <cell r="C14">
            <v>15.8</v>
          </cell>
          <cell r="D14">
            <v>17.8</v>
          </cell>
          <cell r="E14">
            <v>0</v>
          </cell>
          <cell r="F14">
            <v>0</v>
          </cell>
          <cell r="G14">
            <v>0</v>
          </cell>
          <cell r="H14">
            <v>3</v>
          </cell>
          <cell r="I14">
            <v>2</v>
          </cell>
          <cell r="J14">
            <v>1</v>
          </cell>
          <cell r="K14" t="str">
            <v>NA</v>
          </cell>
        </row>
        <row r="15">
          <cell r="A15" t="str">
            <v>1987-1988(1)</v>
          </cell>
          <cell r="B15">
            <v>13.7</v>
          </cell>
          <cell r="C15">
            <v>13.4</v>
          </cell>
          <cell r="D15">
            <v>16</v>
          </cell>
          <cell r="E15">
            <v>3.9</v>
          </cell>
          <cell r="F15">
            <v>0</v>
          </cell>
          <cell r="G15">
            <v>0</v>
          </cell>
          <cell r="H15">
            <v>2</v>
          </cell>
          <cell r="I15">
            <v>3</v>
          </cell>
          <cell r="J15">
            <v>1</v>
          </cell>
          <cell r="K15">
            <v>4</v>
          </cell>
        </row>
        <row r="16">
          <cell r="A16" t="str">
            <v>1988-1989(1)</v>
          </cell>
          <cell r="B16">
            <v>12.9</v>
          </cell>
          <cell r="C16">
            <v>12.5</v>
          </cell>
          <cell r="D16">
            <v>15.9</v>
          </cell>
          <cell r="E16">
            <v>5.6</v>
          </cell>
          <cell r="F16">
            <v>0</v>
          </cell>
          <cell r="G16">
            <v>0</v>
          </cell>
          <cell r="H16">
            <v>2</v>
          </cell>
          <cell r="I16">
            <v>3</v>
          </cell>
          <cell r="J16">
            <v>1</v>
          </cell>
          <cell r="K16">
            <v>4</v>
          </cell>
        </row>
        <row r="17">
          <cell r="A17" t="str">
            <v>1989-1990(1)</v>
          </cell>
          <cell r="B17">
            <v>12.9</v>
          </cell>
          <cell r="C17">
            <v>12.2</v>
          </cell>
          <cell r="D17">
            <v>14.6</v>
          </cell>
          <cell r="E17">
            <v>6.3</v>
          </cell>
          <cell r="F17">
            <v>0</v>
          </cell>
          <cell r="G17">
            <v>0</v>
          </cell>
          <cell r="H17">
            <v>2</v>
          </cell>
          <cell r="I17">
            <v>3</v>
          </cell>
          <cell r="J17">
            <v>1</v>
          </cell>
          <cell r="K17">
            <v>4</v>
          </cell>
        </row>
        <row r="18">
          <cell r="A18" t="str">
            <v>1990-1991</v>
          </cell>
          <cell r="B18">
            <v>12.5</v>
          </cell>
          <cell r="C18">
            <v>12.3</v>
          </cell>
          <cell r="D18">
            <v>12.7</v>
          </cell>
          <cell r="E18">
            <v>6.4</v>
          </cell>
          <cell r="F18">
            <v>0</v>
          </cell>
          <cell r="G18">
            <v>0</v>
          </cell>
          <cell r="H18">
            <v>2</v>
          </cell>
          <cell r="I18">
            <v>3</v>
          </cell>
          <cell r="J18">
            <v>1</v>
          </cell>
          <cell r="K18">
            <v>4</v>
          </cell>
        </row>
        <row r="19">
          <cell r="A19" t="str">
            <v>1991-1992(2)</v>
          </cell>
          <cell r="B19">
            <v>12.2</v>
          </cell>
          <cell r="C19">
            <v>13.8</v>
          </cell>
          <cell r="D19">
            <v>12.3</v>
          </cell>
          <cell r="E19">
            <v>8</v>
          </cell>
          <cell r="F19">
            <v>0</v>
          </cell>
          <cell r="G19">
            <v>0</v>
          </cell>
          <cell r="H19">
            <v>3</v>
          </cell>
          <cell r="I19">
            <v>1</v>
          </cell>
          <cell r="J19">
            <v>2</v>
          </cell>
          <cell r="K19">
            <v>4</v>
          </cell>
        </row>
        <row r="20">
          <cell r="A20" t="str">
            <v>1992-1993</v>
          </cell>
          <cell r="B20">
            <v>12.4</v>
          </cell>
          <cell r="C20">
            <v>13.3</v>
          </cell>
          <cell r="D20">
            <v>11</v>
          </cell>
          <cell r="E20">
            <v>7.7</v>
          </cell>
          <cell r="F20">
            <v>0</v>
          </cell>
          <cell r="G20">
            <v>0</v>
          </cell>
          <cell r="H20">
            <v>2</v>
          </cell>
          <cell r="I20">
            <v>1</v>
          </cell>
          <cell r="J20">
            <v>3</v>
          </cell>
          <cell r="K20">
            <v>4</v>
          </cell>
        </row>
        <row r="21">
          <cell r="A21" t="str">
            <v>1993-1994</v>
          </cell>
          <cell r="B21">
            <v>12.4</v>
          </cell>
          <cell r="C21">
            <v>14</v>
          </cell>
          <cell r="D21">
            <v>11</v>
          </cell>
          <cell r="E21">
            <v>7.2</v>
          </cell>
          <cell r="F21">
            <v>0</v>
          </cell>
          <cell r="G21">
            <v>0</v>
          </cell>
          <cell r="H21">
            <v>2</v>
          </cell>
          <cell r="I21">
            <v>1</v>
          </cell>
          <cell r="J21">
            <v>3</v>
          </cell>
          <cell r="K21">
            <v>4</v>
          </cell>
        </row>
        <row r="22">
          <cell r="A22" t="str">
            <v>1994-1995</v>
          </cell>
          <cell r="B22">
            <v>12</v>
          </cell>
          <cell r="C22">
            <v>11.1</v>
          </cell>
          <cell r="D22">
            <v>11.5</v>
          </cell>
          <cell r="E22">
            <v>7.7</v>
          </cell>
          <cell r="F22">
            <v>3.4</v>
          </cell>
          <cell r="G22">
            <v>1.9</v>
          </cell>
          <cell r="H22">
            <v>1</v>
          </cell>
          <cell r="I22">
            <v>3</v>
          </cell>
          <cell r="J22">
            <v>2</v>
          </cell>
          <cell r="K22">
            <v>4</v>
          </cell>
        </row>
        <row r="23">
          <cell r="A23" t="str">
            <v>1995-1996(3)</v>
          </cell>
          <cell r="B23">
            <v>10.6</v>
          </cell>
          <cell r="C23">
            <v>9.6</v>
          </cell>
          <cell r="D23">
            <v>11.7</v>
          </cell>
          <cell r="E23">
            <v>7.3</v>
          </cell>
          <cell r="F23">
            <v>3.1</v>
          </cell>
          <cell r="G23">
            <v>2.4</v>
          </cell>
          <cell r="H23">
            <v>2</v>
          </cell>
          <cell r="I23">
            <v>3</v>
          </cell>
          <cell r="J23">
            <v>1</v>
          </cell>
          <cell r="K23">
            <v>4</v>
          </cell>
        </row>
        <row r="24">
          <cell r="A24" t="str">
            <v>1996-1997(4)</v>
          </cell>
          <cell r="B24">
            <v>9.1999999999999993</v>
          </cell>
          <cell r="C24">
            <v>9.6</v>
          </cell>
          <cell r="D24">
            <v>10.5</v>
          </cell>
          <cell r="E24">
            <v>7.7</v>
          </cell>
          <cell r="F24">
            <v>3.2</v>
          </cell>
          <cell r="G24">
            <v>2.6</v>
          </cell>
          <cell r="H24">
            <v>3</v>
          </cell>
          <cell r="I24">
            <v>2</v>
          </cell>
          <cell r="J24">
            <v>1</v>
          </cell>
          <cell r="K24">
            <v>4</v>
          </cell>
        </row>
        <row r="25">
          <cell r="A25" t="str">
            <v>1997-1998 (5)</v>
          </cell>
          <cell r="B25">
            <v>8.6</v>
          </cell>
          <cell r="C25">
            <v>10</v>
          </cell>
          <cell r="D25">
            <v>10.5</v>
          </cell>
          <cell r="E25">
            <v>7.2</v>
          </cell>
          <cell r="F25">
            <v>2.9</v>
          </cell>
          <cell r="G25">
            <v>3.1</v>
          </cell>
          <cell r="H25">
            <v>3</v>
          </cell>
          <cell r="I25">
            <v>2</v>
          </cell>
          <cell r="J25">
            <v>1</v>
          </cell>
          <cell r="K25">
            <v>4</v>
          </cell>
        </row>
        <row r="26">
          <cell r="A26" t="str">
            <v>Notes:</v>
          </cell>
        </row>
        <row r="27">
          <cell r="A27" t="str">
            <v xml:space="preserve">(1) Ratings for Fox are from Fox Broadcasting, Inc. for the seasons ending 1988 to 1990; </v>
          </cell>
        </row>
        <row r="28">
          <cell r="A28" t="str">
            <v xml:space="preserve">     Nielsen began breaking out Fox ratings beginning in 1990-91 season.</v>
          </cell>
        </row>
        <row r="29">
          <cell r="A29" t="str">
            <v>(2)  In 1992, Total Number of U.S. Households was adjusted downward slightly due to census results.</v>
          </cell>
        </row>
        <row r="30">
          <cell r="A30" t="str">
            <v>(3)  1995-96 season was extended until May 22, 1996.</v>
          </cell>
        </row>
        <row r="31">
          <cell r="A31" t="str">
            <v>(4) 1996-1997 Broadcast Season is through May 25, 1997</v>
          </cell>
        </row>
        <row r="32">
          <cell r="A32" t="str">
            <v>(5) 1997-1998 Broadcast Season to Date February 22, 1998</v>
          </cell>
        </row>
        <row r="34">
          <cell r="A34" t="str">
            <v>Sources:  Nielsen Media Research; Fox Broadcasting, Inc.; Westinghouse; Bear, Stearns &amp; Co. Inc.</v>
          </cell>
        </row>
      </sheetData>
      <sheetData sheetId="31" refreshError="1">
        <row r="1">
          <cell r="A1" t="str">
            <v>Exhibit 30: Difference Between Late News Share and Early News Share</v>
          </cell>
        </row>
        <row r="3">
          <cell r="E3" t="str">
            <v>Late News</v>
          </cell>
          <cell r="F3" t="str">
            <v>Late News</v>
          </cell>
          <cell r="G3" t="str">
            <v>Late News</v>
          </cell>
        </row>
        <row r="4">
          <cell r="E4" t="str">
            <v>Minus</v>
          </cell>
          <cell r="F4" t="str">
            <v>Minus</v>
          </cell>
          <cell r="G4" t="str">
            <v>Minus</v>
          </cell>
        </row>
        <row r="5">
          <cell r="A5" t="str">
            <v>Market</v>
          </cell>
          <cell r="E5" t="str">
            <v>Early News</v>
          </cell>
          <cell r="F5" t="str">
            <v>Early Fringe</v>
          </cell>
          <cell r="G5" t="str">
            <v>Early Fringe</v>
          </cell>
        </row>
        <row r="6">
          <cell r="A6" t="str">
            <v>Rank</v>
          </cell>
          <cell r="B6" t="str">
            <v>Market</v>
          </cell>
          <cell r="E6" t="str">
            <v>ABC</v>
          </cell>
          <cell r="F6" t="str">
            <v>CBS</v>
          </cell>
          <cell r="G6" t="str">
            <v>NBC</v>
          </cell>
        </row>
        <row r="7">
          <cell r="A7">
            <v>1</v>
          </cell>
          <cell r="B7" t="str">
            <v>New York</v>
          </cell>
          <cell r="E7">
            <v>-4.6666666666666679</v>
          </cell>
          <cell r="F7">
            <v>2.666666666666667</v>
          </cell>
          <cell r="G7">
            <v>6.6666666666666661</v>
          </cell>
        </row>
        <row r="8">
          <cell r="A8">
            <v>2</v>
          </cell>
          <cell r="B8" t="str">
            <v>Los Angeles</v>
          </cell>
          <cell r="E8">
            <v>0.3333333333333357</v>
          </cell>
          <cell r="F8">
            <v>6.333333333333333</v>
          </cell>
          <cell r="G8">
            <v>9.3333333333333339</v>
          </cell>
        </row>
        <row r="9">
          <cell r="A9">
            <v>3</v>
          </cell>
          <cell r="B9" t="str">
            <v>Chicago</v>
          </cell>
          <cell r="E9">
            <v>1.3333333333333321</v>
          </cell>
          <cell r="F9">
            <v>3.6666666666666679</v>
          </cell>
          <cell r="G9">
            <v>10.333333333333334</v>
          </cell>
        </row>
        <row r="10">
          <cell r="A10">
            <v>4</v>
          </cell>
          <cell r="B10" t="str">
            <v>Philadelphia</v>
          </cell>
          <cell r="E10">
            <v>0.3333333333333357</v>
          </cell>
          <cell r="F10">
            <v>2</v>
          </cell>
          <cell r="G10">
            <v>10.666666666666668</v>
          </cell>
        </row>
        <row r="11">
          <cell r="A11">
            <v>5</v>
          </cell>
          <cell r="B11" t="str">
            <v>San Francisco-Oakland-San Jose</v>
          </cell>
          <cell r="E11">
            <v>-1.6666666666666679</v>
          </cell>
          <cell r="F11">
            <v>2.6666666666666661</v>
          </cell>
          <cell r="G11">
            <v>8.3333333333333321</v>
          </cell>
        </row>
        <row r="12">
          <cell r="A12">
            <v>6</v>
          </cell>
          <cell r="B12" t="str">
            <v>Boston</v>
          </cell>
          <cell r="E12">
            <v>6</v>
          </cell>
          <cell r="F12">
            <v>4</v>
          </cell>
          <cell r="G12">
            <v>3.6666666666666679</v>
          </cell>
        </row>
        <row r="13">
          <cell r="A13">
            <v>7</v>
          </cell>
          <cell r="B13" t="str">
            <v>Washington, D.C.</v>
          </cell>
          <cell r="E13">
            <v>0.33333333333333215</v>
          </cell>
          <cell r="F13">
            <v>0.66666666666666607</v>
          </cell>
          <cell r="G13">
            <v>7.6666666666666661</v>
          </cell>
        </row>
        <row r="14">
          <cell r="A14">
            <v>8</v>
          </cell>
          <cell r="B14" t="str">
            <v>Dallas-Ft. Worth</v>
          </cell>
          <cell r="E14">
            <v>3.3333333333333321</v>
          </cell>
          <cell r="F14">
            <v>2.666666666666667</v>
          </cell>
          <cell r="G14">
            <v>6</v>
          </cell>
        </row>
        <row r="15">
          <cell r="A15">
            <v>9</v>
          </cell>
          <cell r="B15" t="str">
            <v>Detroit</v>
          </cell>
          <cell r="E15">
            <v>4.6666666666666643</v>
          </cell>
          <cell r="F15">
            <v>0.33333333333333393</v>
          </cell>
          <cell r="G15">
            <v>4.6666666666666679</v>
          </cell>
        </row>
        <row r="16">
          <cell r="A16">
            <v>10</v>
          </cell>
          <cell r="B16" t="str">
            <v>Atlanta</v>
          </cell>
          <cell r="E16">
            <v>-0.6666666666666643</v>
          </cell>
          <cell r="F16">
            <v>1.6666666666666661</v>
          </cell>
          <cell r="G16">
            <v>2.3333333333333321</v>
          </cell>
        </row>
        <row r="17">
          <cell r="A17">
            <v>11</v>
          </cell>
          <cell r="B17" t="str">
            <v>Houston</v>
          </cell>
          <cell r="E17">
            <v>5</v>
          </cell>
          <cell r="F17">
            <v>-2.3333333333333321</v>
          </cell>
          <cell r="G17">
            <v>2.6666666666666661</v>
          </cell>
        </row>
        <row r="18">
          <cell r="A18">
            <v>12</v>
          </cell>
          <cell r="B18" t="str">
            <v>Seattle-Tacoma</v>
          </cell>
          <cell r="E18">
            <v>2.6666666666666679</v>
          </cell>
          <cell r="F18">
            <v>-2.3333333333333339</v>
          </cell>
          <cell r="G18">
            <v>7.6666666666666679</v>
          </cell>
        </row>
        <row r="19">
          <cell r="A19">
            <v>13</v>
          </cell>
          <cell r="B19" t="str">
            <v>Cleveland</v>
          </cell>
          <cell r="E19">
            <v>5</v>
          </cell>
          <cell r="F19">
            <v>3.3333333333333339</v>
          </cell>
          <cell r="G19">
            <v>8.3333333333333339</v>
          </cell>
        </row>
        <row r="20">
          <cell r="A20">
            <v>14</v>
          </cell>
          <cell r="B20" t="str">
            <v>Minneapolis - St. Paul</v>
          </cell>
          <cell r="E20">
            <v>5.3333333333333321</v>
          </cell>
          <cell r="F20">
            <v>-2</v>
          </cell>
          <cell r="G20">
            <v>10.666666666666668</v>
          </cell>
        </row>
        <row r="21">
          <cell r="A21">
            <v>15</v>
          </cell>
          <cell r="B21" t="str">
            <v>Tampa-St Petersburg-Sarasota</v>
          </cell>
          <cell r="E21">
            <v>2.6666666666666661</v>
          </cell>
          <cell r="F21">
            <v>-4.3333333333333321</v>
          </cell>
          <cell r="G21">
            <v>3.3333333333333357</v>
          </cell>
        </row>
        <row r="22">
          <cell r="A22">
            <v>16</v>
          </cell>
          <cell r="B22" t="str">
            <v>Miami - Ft. Lauderdale</v>
          </cell>
          <cell r="E22">
            <v>-2.3333333333333321</v>
          </cell>
          <cell r="F22">
            <v>3.666666666666667</v>
          </cell>
          <cell r="G22">
            <v>5.666666666666667</v>
          </cell>
        </row>
        <row r="23">
          <cell r="A23">
            <v>17</v>
          </cell>
          <cell r="B23" t="str">
            <v>Phoenix</v>
          </cell>
          <cell r="E23">
            <v>1.3333333333333339</v>
          </cell>
          <cell r="F23">
            <v>7</v>
          </cell>
          <cell r="G23">
            <v>6.9999999999999982</v>
          </cell>
        </row>
        <row r="24">
          <cell r="A24">
            <v>18</v>
          </cell>
          <cell r="B24" t="str">
            <v>Denver</v>
          </cell>
          <cell r="E24">
            <v>-3</v>
          </cell>
          <cell r="F24">
            <v>6.6666666666666661</v>
          </cell>
          <cell r="G24">
            <v>15.000000000000002</v>
          </cell>
        </row>
        <row r="25">
          <cell r="A25">
            <v>19</v>
          </cell>
          <cell r="B25" t="str">
            <v>Pittsburgh</v>
          </cell>
          <cell r="E25">
            <v>8.0000000000000018</v>
          </cell>
          <cell r="F25">
            <v>4.6666666666666643</v>
          </cell>
          <cell r="G25">
            <v>0</v>
          </cell>
        </row>
        <row r="26">
          <cell r="A26">
            <v>20</v>
          </cell>
          <cell r="B26" t="str">
            <v>Sacramento-Stockton-Modesto</v>
          </cell>
          <cell r="E26">
            <v>5</v>
          </cell>
          <cell r="F26">
            <v>1</v>
          </cell>
          <cell r="G26">
            <v>9</v>
          </cell>
        </row>
        <row r="27">
          <cell r="A27">
            <v>21</v>
          </cell>
          <cell r="B27" t="str">
            <v>St. Louis</v>
          </cell>
          <cell r="E27">
            <v>0.33333333333333215</v>
          </cell>
          <cell r="F27">
            <v>4</v>
          </cell>
          <cell r="G27">
            <v>-2</v>
          </cell>
        </row>
        <row r="28">
          <cell r="A28">
            <v>22</v>
          </cell>
          <cell r="B28" t="str">
            <v>Orlando-Daytona Beach-Melbourne</v>
          </cell>
          <cell r="E28">
            <v>-2</v>
          </cell>
          <cell r="F28">
            <v>4.6666666666666661</v>
          </cell>
          <cell r="G28">
            <v>2.9999999999999982</v>
          </cell>
        </row>
        <row r="29">
          <cell r="A29">
            <v>23</v>
          </cell>
          <cell r="B29" t="str">
            <v>Baltimore</v>
          </cell>
          <cell r="E29">
            <v>-1.3333333333333339</v>
          </cell>
          <cell r="F29">
            <v>1</v>
          </cell>
          <cell r="G29">
            <v>7</v>
          </cell>
        </row>
        <row r="30">
          <cell r="A30">
            <v>24</v>
          </cell>
          <cell r="B30" t="str">
            <v>Portland, OR</v>
          </cell>
          <cell r="E30">
            <v>-0.6666666666666643</v>
          </cell>
          <cell r="F30">
            <v>5</v>
          </cell>
          <cell r="G30">
            <v>8.9999999999999982</v>
          </cell>
        </row>
        <row r="31">
          <cell r="A31">
            <v>25</v>
          </cell>
          <cell r="B31" t="str">
            <v>Indianapolis</v>
          </cell>
          <cell r="E31">
            <v>2.3333333333333339</v>
          </cell>
          <cell r="F31">
            <v>-1.6666666666666679</v>
          </cell>
          <cell r="G31">
            <v>5.9999999999999982</v>
          </cell>
        </row>
        <row r="32">
          <cell r="A32">
            <v>26</v>
          </cell>
          <cell r="B32" t="str">
            <v>San Diego</v>
          </cell>
          <cell r="E32">
            <v>2.3333333333333339</v>
          </cell>
          <cell r="F32">
            <v>2.3333333333333339</v>
          </cell>
          <cell r="G32">
            <v>6.6666666666666679</v>
          </cell>
        </row>
        <row r="33">
          <cell r="A33">
            <v>27</v>
          </cell>
          <cell r="B33" t="str">
            <v>Hartford-New Haven</v>
          </cell>
          <cell r="E33">
            <v>-1</v>
          </cell>
          <cell r="F33">
            <v>-0.3333333333333357</v>
          </cell>
          <cell r="G33">
            <v>7.3333333333333339</v>
          </cell>
        </row>
        <row r="34">
          <cell r="A34">
            <v>28</v>
          </cell>
          <cell r="B34" t="str">
            <v>Charlotte</v>
          </cell>
          <cell r="E34">
            <v>4.6666666666666679</v>
          </cell>
          <cell r="F34">
            <v>4</v>
          </cell>
          <cell r="G34">
            <v>-2</v>
          </cell>
        </row>
        <row r="35">
          <cell r="A35">
            <v>29</v>
          </cell>
          <cell r="B35" t="str">
            <v>Raleigh-Durham</v>
          </cell>
          <cell r="E35">
            <v>1.6666666666666679</v>
          </cell>
          <cell r="F35">
            <v>5.6666666666666679</v>
          </cell>
          <cell r="G35">
            <v>1</v>
          </cell>
        </row>
        <row r="36">
          <cell r="A36">
            <v>30</v>
          </cell>
          <cell r="B36" t="str">
            <v>Cincinnati</v>
          </cell>
          <cell r="E36">
            <v>0.6666666666666643</v>
          </cell>
          <cell r="F36">
            <v>7.3333333333333339</v>
          </cell>
          <cell r="G36">
            <v>6</v>
          </cell>
        </row>
        <row r="37">
          <cell r="A37">
            <v>31</v>
          </cell>
          <cell r="B37" t="str">
            <v>Kansas City</v>
          </cell>
          <cell r="E37">
            <v>8.6666666666666679</v>
          </cell>
          <cell r="F37">
            <v>-2.6666666666666679</v>
          </cell>
          <cell r="G37">
            <v>0.66666666666666696</v>
          </cell>
        </row>
        <row r="38">
          <cell r="A38">
            <v>32</v>
          </cell>
          <cell r="B38" t="str">
            <v>Milwaukee</v>
          </cell>
          <cell r="E38">
            <v>6.0000000000000018</v>
          </cell>
          <cell r="F38">
            <v>0.66666666666666652</v>
          </cell>
          <cell r="G38">
            <v>3.6666666666666643</v>
          </cell>
        </row>
        <row r="39">
          <cell r="A39">
            <v>33</v>
          </cell>
          <cell r="B39" t="str">
            <v>Nashville</v>
          </cell>
          <cell r="E39">
            <v>2</v>
          </cell>
          <cell r="F39">
            <v>7</v>
          </cell>
          <cell r="G39">
            <v>1.6666666666666679</v>
          </cell>
        </row>
        <row r="40">
          <cell r="A40">
            <v>34</v>
          </cell>
          <cell r="B40" t="str">
            <v>Columbus, OH</v>
          </cell>
          <cell r="E40">
            <v>6.0000000000000018</v>
          </cell>
          <cell r="F40">
            <v>-2.3333333333333357</v>
          </cell>
          <cell r="G40">
            <v>7.6666666666666679</v>
          </cell>
        </row>
        <row r="41">
          <cell r="A41">
            <v>35</v>
          </cell>
          <cell r="B41" t="str">
            <v>Greenville-Spartanburg-Asheville</v>
          </cell>
          <cell r="E41">
            <v>-4</v>
          </cell>
          <cell r="F41">
            <v>5.3333333333333357</v>
          </cell>
          <cell r="G41">
            <v>5</v>
          </cell>
        </row>
        <row r="42">
          <cell r="A42">
            <v>36</v>
          </cell>
          <cell r="B42" t="str">
            <v>Salt Lake City</v>
          </cell>
          <cell r="E42">
            <v>-0.6666666666666643</v>
          </cell>
          <cell r="F42">
            <v>2.6666666666666679</v>
          </cell>
          <cell r="G42">
            <v>16.333333333333336</v>
          </cell>
        </row>
        <row r="43">
          <cell r="A43">
            <v>37</v>
          </cell>
          <cell r="B43" t="str">
            <v>Grand Rapids-Kalamazoo-Battle Creek</v>
          </cell>
          <cell r="E43">
            <v>7.3333333333333339</v>
          </cell>
          <cell r="F43">
            <v>-6</v>
          </cell>
          <cell r="G43">
            <v>8.6666666666666679</v>
          </cell>
        </row>
        <row r="44">
          <cell r="A44">
            <v>38</v>
          </cell>
          <cell r="B44" t="str">
            <v>San Antonio</v>
          </cell>
          <cell r="E44">
            <v>5.6666666666666679</v>
          </cell>
          <cell r="F44">
            <v>10.333333333333334</v>
          </cell>
          <cell r="G44">
            <v>1.6666666666666643</v>
          </cell>
        </row>
        <row r="45">
          <cell r="A45">
            <v>39</v>
          </cell>
          <cell r="B45" t="str">
            <v>Norfolk-Portsmouth-Newport News</v>
          </cell>
          <cell r="E45">
            <v>-5.6666666666666679</v>
          </cell>
          <cell r="F45">
            <v>2.3333333333333339</v>
          </cell>
          <cell r="G45">
            <v>11.666666666666664</v>
          </cell>
        </row>
        <row r="46">
          <cell r="A46">
            <v>40</v>
          </cell>
          <cell r="B46" t="str">
            <v>Buffalo</v>
          </cell>
          <cell r="E46">
            <v>1.6666666666666714</v>
          </cell>
          <cell r="F46">
            <v>7.6666666666666643</v>
          </cell>
          <cell r="G46">
            <v>4.6666666666666661</v>
          </cell>
        </row>
        <row r="47">
          <cell r="A47">
            <v>41</v>
          </cell>
          <cell r="B47" t="str">
            <v>New Orleans</v>
          </cell>
          <cell r="E47">
            <v>-0.33333333333333215</v>
          </cell>
          <cell r="F47">
            <v>-1.6666666666666643</v>
          </cell>
          <cell r="G47">
            <v>5.666666666666667</v>
          </cell>
        </row>
        <row r="48">
          <cell r="A48">
            <v>42</v>
          </cell>
          <cell r="B48" t="str">
            <v>Memphis</v>
          </cell>
          <cell r="E48">
            <v>1.666666666666667</v>
          </cell>
          <cell r="F48">
            <v>2.3333333333333321</v>
          </cell>
          <cell r="G48">
            <v>1</v>
          </cell>
        </row>
        <row r="49">
          <cell r="A49">
            <v>43</v>
          </cell>
          <cell r="B49" t="str">
            <v>West Palm Beach-Ft. Pierce</v>
          </cell>
          <cell r="E49">
            <v>3</v>
          </cell>
          <cell r="F49">
            <v>0</v>
          </cell>
          <cell r="G49">
            <v>0</v>
          </cell>
        </row>
        <row r="50">
          <cell r="A50">
            <v>44</v>
          </cell>
          <cell r="B50" t="str">
            <v>Oklahoma City</v>
          </cell>
          <cell r="E50">
            <v>-3</v>
          </cell>
          <cell r="F50">
            <v>10.333333333333332</v>
          </cell>
          <cell r="G50">
            <v>5.3333333333333321</v>
          </cell>
        </row>
        <row r="51">
          <cell r="A51">
            <v>45</v>
          </cell>
          <cell r="B51" t="str">
            <v>Harrisburg-Lancaster-Lebanon-York</v>
          </cell>
          <cell r="E51">
            <v>9.6666666666666661</v>
          </cell>
          <cell r="F51">
            <v>-8.6666666666666679</v>
          </cell>
          <cell r="G51">
            <v>11.000000000000004</v>
          </cell>
        </row>
        <row r="52">
          <cell r="A52">
            <v>46</v>
          </cell>
          <cell r="B52" t="str">
            <v>Greensboro-High Point-Winston Salem</v>
          </cell>
          <cell r="E52">
            <v>-1.333333333333333</v>
          </cell>
          <cell r="F52">
            <v>-1.3333333333333321</v>
          </cell>
          <cell r="G52">
            <v>9</v>
          </cell>
        </row>
        <row r="53">
          <cell r="A53">
            <v>47</v>
          </cell>
          <cell r="B53" t="str">
            <v>Wilkes Barre-Scranton</v>
          </cell>
          <cell r="E53">
            <v>11.666666666666668</v>
          </cell>
          <cell r="F53">
            <v>-0.33333333333333393</v>
          </cell>
          <cell r="G53">
            <v>-2.3333333333333321</v>
          </cell>
        </row>
        <row r="54">
          <cell r="A54">
            <v>48</v>
          </cell>
          <cell r="B54" t="str">
            <v>Albuquerque-Santa Fe</v>
          </cell>
          <cell r="E54">
            <v>9.3333333333333321</v>
          </cell>
          <cell r="F54">
            <v>-6.3333333333333321</v>
          </cell>
          <cell r="G54">
            <v>8.6666666666666679</v>
          </cell>
        </row>
        <row r="55">
          <cell r="A55">
            <v>49</v>
          </cell>
          <cell r="B55" t="str">
            <v>Providence-New Bedford</v>
          </cell>
          <cell r="E55">
            <v>-4.333333333333333</v>
          </cell>
          <cell r="F55">
            <v>-2</v>
          </cell>
          <cell r="G55">
            <v>13</v>
          </cell>
        </row>
        <row r="56">
          <cell r="A56">
            <v>50</v>
          </cell>
          <cell r="B56" t="str">
            <v>Louisville</v>
          </cell>
          <cell r="E56">
            <v>11.333333333333336</v>
          </cell>
          <cell r="F56">
            <v>-4.6666666666666643</v>
          </cell>
          <cell r="G56">
            <v>4</v>
          </cell>
        </row>
        <row r="57">
          <cell r="B57" t="str">
            <v>Cumulative Totals</v>
          </cell>
          <cell r="E57">
            <v>110.66666666666669</v>
          </cell>
          <cell r="F57">
            <v>86.666666666666686</v>
          </cell>
          <cell r="G57">
            <v>298</v>
          </cell>
        </row>
        <row r="59">
          <cell r="B59" t="str">
            <v>Average Increase Per Station</v>
          </cell>
          <cell r="E59">
            <v>2.2133333333333338</v>
          </cell>
          <cell r="F59">
            <v>1.7333333333333336</v>
          </cell>
          <cell r="G59">
            <v>5.96</v>
          </cell>
        </row>
        <row r="61">
          <cell r="A61" t="str">
            <v>Sources:  BIA - Investing in Television '97; Bear Stearns &amp; Co. Inc.</v>
          </cell>
        </row>
      </sheetData>
      <sheetData sheetId="32" refreshError="1">
        <row r="1">
          <cell r="A1" t="str">
            <v>Exhibit 31:  Affiliate Switches in NFL AFC Cities</v>
          </cell>
        </row>
        <row r="3">
          <cell r="C3" t="str">
            <v>Former</v>
          </cell>
          <cell r="D3" t="str">
            <v>Current</v>
          </cell>
        </row>
        <row r="4">
          <cell r="C4" t="str">
            <v>Market</v>
          </cell>
          <cell r="D4" t="str">
            <v>Market</v>
          </cell>
        </row>
        <row r="5">
          <cell r="A5" t="str">
            <v>AFC</v>
          </cell>
          <cell r="B5" t="str">
            <v>AFC</v>
          </cell>
          <cell r="C5" t="str">
            <v>Affiliate</v>
          </cell>
          <cell r="D5" t="str">
            <v>Affiliate</v>
          </cell>
        </row>
        <row r="6">
          <cell r="A6" t="str">
            <v>Team</v>
          </cell>
          <cell r="B6" t="str">
            <v>City</v>
          </cell>
          <cell r="C6" t="str">
            <v>NBC Owner</v>
          </cell>
          <cell r="D6" t="str">
            <v>CBS Owner</v>
          </cell>
        </row>
        <row r="8">
          <cell r="A8" t="str">
            <v>East</v>
          </cell>
        </row>
        <row r="9">
          <cell r="A9" t="str">
            <v>New England Patriots</v>
          </cell>
          <cell r="B9" t="str">
            <v>Boston</v>
          </cell>
          <cell r="C9" t="str">
            <v>Sunbeam Television</v>
          </cell>
          <cell r="D9" t="str">
            <v>CBS Corp.</v>
          </cell>
        </row>
        <row r="10">
          <cell r="A10" t="str">
            <v>Miami Dolphins</v>
          </cell>
          <cell r="B10" t="str">
            <v>Miami</v>
          </cell>
          <cell r="C10" t="str">
            <v>General Electric</v>
          </cell>
          <cell r="D10" t="str">
            <v>CBS Corp.</v>
          </cell>
        </row>
        <row r="11">
          <cell r="A11" t="str">
            <v>New York Jets</v>
          </cell>
          <cell r="B11" t="str">
            <v>New York</v>
          </cell>
          <cell r="C11" t="str">
            <v>General Electric</v>
          </cell>
          <cell r="D11" t="str">
            <v>CBS Corp.</v>
          </cell>
        </row>
        <row r="12">
          <cell r="A12" t="str">
            <v>Buffalo Bills</v>
          </cell>
          <cell r="B12" t="str">
            <v>Buffalo</v>
          </cell>
          <cell r="C12" t="str">
            <v>Gannett Co. Inc.</v>
          </cell>
          <cell r="D12" t="str">
            <v>LIN Television</v>
          </cell>
        </row>
        <row r="13">
          <cell r="A13" t="str">
            <v>Indianapolis Colts</v>
          </cell>
          <cell r="B13" t="str">
            <v>Indianapolis</v>
          </cell>
          <cell r="C13" t="str">
            <v>Dispatch Bcst Group</v>
          </cell>
          <cell r="D13" t="str">
            <v>LIN Television</v>
          </cell>
        </row>
        <row r="15">
          <cell r="A15" t="str">
            <v>Central</v>
          </cell>
        </row>
        <row r="16">
          <cell r="A16" t="str">
            <v>Pittsburgh Steelers</v>
          </cell>
          <cell r="B16" t="str">
            <v>Pittsburgh</v>
          </cell>
          <cell r="C16" t="str">
            <v>Cox Communications</v>
          </cell>
          <cell r="D16" t="str">
            <v>CBS Corp.</v>
          </cell>
        </row>
        <row r="17">
          <cell r="A17" t="str">
            <v>Jacksonville Jaguars</v>
          </cell>
          <cell r="B17" t="str">
            <v>Jacksonville</v>
          </cell>
          <cell r="C17" t="str">
            <v>Gannett Co. Inc.</v>
          </cell>
          <cell r="D17" t="str">
            <v>Post-Newsweek Stations</v>
          </cell>
        </row>
        <row r="18">
          <cell r="A18" t="str">
            <v>Tennessee</v>
          </cell>
        </row>
        <row r="19">
          <cell r="A19" t="str">
            <v>Baltimore Ravens</v>
          </cell>
          <cell r="B19" t="str">
            <v>Baltimore</v>
          </cell>
          <cell r="C19" t="str">
            <v>Hearst-Argyle</v>
          </cell>
          <cell r="D19" t="str">
            <v>CBS Corp.</v>
          </cell>
        </row>
        <row r="20">
          <cell r="A20" t="str">
            <v>Cincinnati Bengals</v>
          </cell>
          <cell r="B20" t="str">
            <v>Cincinnati</v>
          </cell>
          <cell r="C20" t="str">
            <v>Hearst-Argyle</v>
          </cell>
          <cell r="D20" t="str">
            <v>Jacor Comm</v>
          </cell>
        </row>
        <row r="22">
          <cell r="A22" t="str">
            <v>West</v>
          </cell>
        </row>
        <row r="23">
          <cell r="A23" t="str">
            <v>Kansas City Chiefs</v>
          </cell>
          <cell r="B23" t="str">
            <v>Kansas City</v>
          </cell>
          <cell r="C23" t="str">
            <v>Scripps Howard</v>
          </cell>
          <cell r="D23" t="str">
            <v>Meredith Corp.</v>
          </cell>
        </row>
        <row r="24">
          <cell r="A24" t="str">
            <v>Denver Broncos</v>
          </cell>
          <cell r="B24" t="str">
            <v>Denver</v>
          </cell>
          <cell r="C24" t="str">
            <v>Gannett Co. Inc.</v>
          </cell>
          <cell r="D24" t="str">
            <v>CBS Corp.</v>
          </cell>
        </row>
        <row r="25">
          <cell r="A25" t="str">
            <v>Seattle Seahawks</v>
          </cell>
          <cell r="B25" t="str">
            <v>Seattle</v>
          </cell>
          <cell r="C25" t="str">
            <v>Belo Corp.</v>
          </cell>
          <cell r="D25" t="str">
            <v>Paramount Stations</v>
          </cell>
        </row>
        <row r="26">
          <cell r="A26" t="str">
            <v>Oakland Raiders</v>
          </cell>
          <cell r="B26" t="str">
            <v>San Francisco, Los Angeles</v>
          </cell>
        </row>
        <row r="27">
          <cell r="A27" t="str">
            <v>San Diego Chargers</v>
          </cell>
          <cell r="B27" t="str">
            <v>San Diego</v>
          </cell>
          <cell r="C27" t="str">
            <v>General Electric</v>
          </cell>
          <cell r="D27" t="str">
            <v>Midwest Television</v>
          </cell>
        </row>
        <row r="29">
          <cell r="A29" t="str">
            <v>Source:</v>
          </cell>
        </row>
      </sheetData>
      <sheetData sheetId="33" refreshError="1">
        <row r="1">
          <cell r="A1" t="str">
            <v>Exhibit 32: Network Affiliation Balance of Top 25 Broadcasters</v>
          </cell>
        </row>
        <row r="4">
          <cell r="A4" t="str">
            <v xml:space="preserve"> </v>
          </cell>
          <cell r="B4" t="str">
            <v xml:space="preserve">Total </v>
          </cell>
          <cell r="C4" t="str">
            <v>Percent</v>
          </cell>
          <cell r="D4" t="str">
            <v>Percent</v>
          </cell>
          <cell r="E4" t="str">
            <v>Percent</v>
          </cell>
          <cell r="F4" t="str">
            <v>Percent</v>
          </cell>
          <cell r="G4" t="str">
            <v>Percent</v>
          </cell>
          <cell r="H4" t="str">
            <v>Percent</v>
          </cell>
          <cell r="I4" t="str">
            <v>Percent</v>
          </cell>
        </row>
        <row r="5">
          <cell r="B5" t="str">
            <v>"Syndicator"</v>
          </cell>
          <cell r="C5" t="str">
            <v>Clearance</v>
          </cell>
          <cell r="D5" t="str">
            <v>Clearance</v>
          </cell>
          <cell r="E5" t="str">
            <v>Clearance</v>
          </cell>
          <cell r="F5" t="str">
            <v>Clearance</v>
          </cell>
          <cell r="G5" t="str">
            <v>Clearance</v>
          </cell>
          <cell r="H5" t="str">
            <v>Clearance</v>
          </cell>
          <cell r="I5" t="str">
            <v>Clearance</v>
          </cell>
        </row>
        <row r="6">
          <cell r="A6" t="str">
            <v>Broadcaster</v>
          </cell>
          <cell r="B6" t="str">
            <v>Clearance</v>
          </cell>
          <cell r="C6" t="str">
            <v>ABC</v>
          </cell>
          <cell r="D6" t="str">
            <v>CBS</v>
          </cell>
          <cell r="E6" t="str">
            <v>NBC</v>
          </cell>
          <cell r="F6" t="str">
            <v>Fox</v>
          </cell>
          <cell r="G6" t="str">
            <v>UPN</v>
          </cell>
          <cell r="H6" t="str">
            <v>WB</v>
          </cell>
          <cell r="I6" t="str">
            <v>Independent</v>
          </cell>
        </row>
        <row r="7">
          <cell r="A7" t="str">
            <v>Paxson Communications</v>
          </cell>
          <cell r="B7">
            <v>0.55278569782412845</v>
          </cell>
          <cell r="C7">
            <v>2.7135392124066085E-2</v>
          </cell>
          <cell r="D7">
            <v>0</v>
          </cell>
          <cell r="E7">
            <v>0</v>
          </cell>
          <cell r="F7">
            <v>8.8899668263315319E-3</v>
          </cell>
          <cell r="G7">
            <v>0</v>
          </cell>
          <cell r="H7">
            <v>0</v>
          </cell>
          <cell r="I7">
            <v>0.96397464104960218</v>
          </cell>
        </row>
        <row r="8">
          <cell r="A8" t="str">
            <v>News Corp. (Fox Broadcasting)</v>
          </cell>
          <cell r="B8">
            <v>0.40447106882487666</v>
          </cell>
          <cell r="C8">
            <v>0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</row>
        <row r="9">
          <cell r="A9" t="str">
            <v xml:space="preserve">Tribune </v>
          </cell>
          <cell r="B9">
            <v>0.35564861631290501</v>
          </cell>
          <cell r="C9">
            <v>1.7880009049680217E-2</v>
          </cell>
          <cell r="D9">
            <v>4.8082168340130162E-2</v>
          </cell>
          <cell r="E9">
            <v>0</v>
          </cell>
          <cell r="F9">
            <v>0.15636078824092819</v>
          </cell>
          <cell r="G9">
            <v>0</v>
          </cell>
          <cell r="H9">
            <v>0.77767703436926128</v>
          </cell>
          <cell r="I9">
            <v>0</v>
          </cell>
        </row>
        <row r="10">
          <cell r="A10" t="str">
            <v>CBS Corp.</v>
          </cell>
          <cell r="B10">
            <v>0.31792357992338499</v>
          </cell>
          <cell r="C10">
            <v>0</v>
          </cell>
          <cell r="D10">
            <v>1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A11" t="str">
            <v>USA Networks, Inc.</v>
          </cell>
          <cell r="B11">
            <v>0.30007148718984483</v>
          </cell>
          <cell r="C11">
            <v>0</v>
          </cell>
          <cell r="D11">
            <v>0</v>
          </cell>
          <cell r="E11">
            <v>0</v>
          </cell>
          <cell r="F11">
            <v>6.241482229101282E-2</v>
          </cell>
          <cell r="G11">
            <v>0</v>
          </cell>
          <cell r="H11">
            <v>0</v>
          </cell>
          <cell r="I11">
            <v>0.93758517770898719</v>
          </cell>
        </row>
        <row r="12">
          <cell r="A12" t="str">
            <v>General Electric (NBC)</v>
          </cell>
          <cell r="B12">
            <v>0.2730676888010789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A13" t="str">
            <v>Univision Communications</v>
          </cell>
          <cell r="B13">
            <v>0.27310000000000001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</v>
          </cell>
        </row>
        <row r="14">
          <cell r="A14" t="str">
            <v>Disney (ABC)</v>
          </cell>
          <cell r="B14">
            <v>0.24157789310985409</v>
          </cell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A15" t="str">
            <v>Viacom</v>
          </cell>
          <cell r="B15">
            <v>0.23803774045749149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0.9589458602687897</v>
          </cell>
          <cell r="H15">
            <v>4.1054139731210235E-2</v>
          </cell>
          <cell r="I15">
            <v>0</v>
          </cell>
        </row>
        <row r="16">
          <cell r="A16" t="str">
            <v>Sinclair Broadcast</v>
          </cell>
          <cell r="B16">
            <v>0.22520729002630566</v>
          </cell>
          <cell r="C16">
            <v>0.15114778807866272</v>
          </cell>
          <cell r="D16">
            <v>5.1098219259175341E-2</v>
          </cell>
          <cell r="E16">
            <v>3.3203708930761841E-2</v>
          </cell>
          <cell r="F16">
            <v>0.4952097819037764</v>
          </cell>
          <cell r="G16">
            <v>4.5206087654599478E-3</v>
          </cell>
          <cell r="H16">
            <v>0.14967739952551454</v>
          </cell>
          <cell r="I16">
            <v>0.11514249353664928</v>
          </cell>
        </row>
        <row r="17">
          <cell r="A17" t="str">
            <v>Chris-Craft Industries (BHC, United)</v>
          </cell>
          <cell r="B17">
            <v>0.21590540450711362</v>
          </cell>
          <cell r="C17">
            <v>3.2647414918370823E-2</v>
          </cell>
          <cell r="D17">
            <v>0</v>
          </cell>
          <cell r="E17">
            <v>3.0672423904201589E-2</v>
          </cell>
          <cell r="F17">
            <v>0</v>
          </cell>
          <cell r="G17">
            <v>0.88995194945233713</v>
          </cell>
          <cell r="H17">
            <v>0</v>
          </cell>
          <cell r="I17">
            <v>4.6728211725090341E-2</v>
          </cell>
        </row>
        <row r="18">
          <cell r="A18" t="str">
            <v>Telemundo Group</v>
          </cell>
          <cell r="B18">
            <v>0.21512691809749115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</v>
          </cell>
        </row>
        <row r="19">
          <cell r="A19" t="str">
            <v>Gannett Broadcasting</v>
          </cell>
          <cell r="B19">
            <v>0.16314844307285828</v>
          </cell>
          <cell r="C19">
            <v>6.9582521884380383E-2</v>
          </cell>
          <cell r="D19">
            <v>0.28952818140185799</v>
          </cell>
          <cell r="E19">
            <v>0.64088929671376182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A20" t="str">
            <v>A.H. Belo</v>
          </cell>
          <cell r="B20">
            <v>0.1417172017416285</v>
          </cell>
          <cell r="C20">
            <v>0.30379756867989344</v>
          </cell>
          <cell r="D20">
            <v>0.34927169915728068</v>
          </cell>
          <cell r="E20">
            <v>0.28094486010398534</v>
          </cell>
          <cell r="F20">
            <v>6.5985872058840475E-2</v>
          </cell>
          <cell r="G20">
            <v>0</v>
          </cell>
          <cell r="H20">
            <v>0</v>
          </cell>
          <cell r="I20">
            <v>0</v>
          </cell>
        </row>
        <row r="21">
          <cell r="A21" t="str">
            <v>Scripps Howard</v>
          </cell>
          <cell r="B21">
            <v>9.8168524948988423E-2</v>
          </cell>
          <cell r="C21">
            <v>0.80723112128146446</v>
          </cell>
          <cell r="D21">
            <v>0</v>
          </cell>
          <cell r="E21">
            <v>0.19276887871853546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 t="str">
            <v>Cox Enterprises</v>
          </cell>
          <cell r="B22">
            <v>9.466329390629144E-2</v>
          </cell>
          <cell r="C22">
            <v>0.38361313900107002</v>
          </cell>
          <cell r="D22">
            <v>0.21751169272720997</v>
          </cell>
          <cell r="E22">
            <v>0.12300339132235683</v>
          </cell>
          <cell r="F22">
            <v>0.27587177694936316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 xml:space="preserve">Young Broadcasting </v>
          </cell>
          <cell r="B23">
            <v>9.1821612847871992E-2</v>
          </cell>
          <cell r="C23">
            <v>0.30517467182791136</v>
          </cell>
          <cell r="D23">
            <v>0.10421371071667547</v>
          </cell>
          <cell r="E23">
            <v>3.3561585257105252E-2</v>
          </cell>
          <cell r="F23">
            <v>0</v>
          </cell>
          <cell r="G23">
            <v>0</v>
          </cell>
          <cell r="H23">
            <v>0</v>
          </cell>
          <cell r="I23">
            <v>0.55705003219830795</v>
          </cell>
        </row>
        <row r="24">
          <cell r="A24" t="str">
            <v>Hearst-Argyle Television</v>
          </cell>
          <cell r="B24">
            <v>9.1488592835780716E-2</v>
          </cell>
          <cell r="C24">
            <v>0.71248051018939018</v>
          </cell>
          <cell r="D24">
            <v>0</v>
          </cell>
          <cell r="E24">
            <v>0.28751948981060987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 t="str">
            <v xml:space="preserve">Meredith </v>
          </cell>
          <cell r="B25">
            <v>7.6689095498966631E-2</v>
          </cell>
          <cell r="C25">
            <v>0</v>
          </cell>
          <cell r="D25">
            <v>0.45791715418295292</v>
          </cell>
          <cell r="E25">
            <v>0.10508303667880242</v>
          </cell>
          <cell r="F25">
            <v>0.4369998091382446</v>
          </cell>
          <cell r="G25">
            <v>0</v>
          </cell>
          <cell r="H25">
            <v>0</v>
          </cell>
          <cell r="I25">
            <v>0</v>
          </cell>
        </row>
        <row r="26">
          <cell r="A26" t="str">
            <v>Washington Post</v>
          </cell>
          <cell r="B26">
            <v>7.1316564085289191E-2</v>
          </cell>
          <cell r="C26">
            <v>0.29129517817845479</v>
          </cell>
          <cell r="D26">
            <v>0.22103177273566821</v>
          </cell>
          <cell r="E26">
            <v>0.487673049085877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A27" t="str">
            <v>Granite Broadcasting</v>
          </cell>
          <cell r="B27">
            <v>7.0259113238220622E-2</v>
          </cell>
          <cell r="C27">
            <v>0.1569789833346171</v>
          </cell>
          <cell r="D27">
            <v>0.12074590922765462</v>
          </cell>
          <cell r="E27">
            <v>0.12937435417462972</v>
          </cell>
          <cell r="F27">
            <v>0</v>
          </cell>
          <cell r="G27">
            <v>0</v>
          </cell>
          <cell r="H27">
            <v>0.59290075326309855</v>
          </cell>
          <cell r="I27">
            <v>0</v>
          </cell>
        </row>
        <row r="28">
          <cell r="A28" t="str">
            <v>Raycom</v>
          </cell>
          <cell r="B28">
            <v>6.8286271768679532E-2</v>
          </cell>
          <cell r="C28">
            <v>0.14764701134200042</v>
          </cell>
          <cell r="D28">
            <v>0.30831896388814878</v>
          </cell>
          <cell r="E28">
            <v>0.339506861620055</v>
          </cell>
          <cell r="F28">
            <v>0.17232091623932541</v>
          </cell>
          <cell r="G28">
            <v>3.2206246910470242E-2</v>
          </cell>
          <cell r="H28">
            <v>0</v>
          </cell>
          <cell r="I28">
            <v>0</v>
          </cell>
        </row>
        <row r="29">
          <cell r="A29" t="str">
            <v>All-American TV, Inc.</v>
          </cell>
          <cell r="B29">
            <v>6.7897048880468214E-2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</row>
        <row r="30">
          <cell r="A30" t="str">
            <v>Glencairn Acquisitions</v>
          </cell>
          <cell r="B30">
            <v>6.5149428240329696E-2</v>
          </cell>
          <cell r="C30">
            <v>0</v>
          </cell>
          <cell r="D30">
            <v>0</v>
          </cell>
          <cell r="E30">
            <v>0</v>
          </cell>
          <cell r="F30">
            <v>0.15402832459813928</v>
          </cell>
          <cell r="G30">
            <v>0.2869229129573439</v>
          </cell>
          <cell r="H30">
            <v>0.47337594352634355</v>
          </cell>
          <cell r="I30">
            <v>8.5672818918173382E-2</v>
          </cell>
        </row>
        <row r="31">
          <cell r="A31" t="str">
            <v>Clear Channel</v>
          </cell>
          <cell r="B31">
            <v>6.1556172754993844E-2</v>
          </cell>
          <cell r="C31">
            <v>0.10185920296663795</v>
          </cell>
          <cell r="D31">
            <v>0.19033015372020312</v>
          </cell>
          <cell r="E31">
            <v>7.4638137569967816E-2</v>
          </cell>
          <cell r="F31">
            <v>0.57417196619238298</v>
          </cell>
          <cell r="G31">
            <v>5.9000539550808216E-2</v>
          </cell>
          <cell r="H31">
            <v>0</v>
          </cell>
          <cell r="I31">
            <v>0</v>
          </cell>
        </row>
        <row r="32">
          <cell r="A32" t="str">
            <v>Pappas Telecasting</v>
          </cell>
          <cell r="B32">
            <v>5.8018697815317995E-2</v>
          </cell>
          <cell r="C32">
            <v>4.7166939245527811E-2</v>
          </cell>
          <cell r="D32">
            <v>0</v>
          </cell>
          <cell r="E32">
            <v>0</v>
          </cell>
          <cell r="F32">
            <v>0.18342192175041483</v>
          </cell>
          <cell r="G32">
            <v>0</v>
          </cell>
          <cell r="H32">
            <v>7.0084703204231616E-2</v>
          </cell>
          <cell r="I32">
            <v>0.69932643579982567</v>
          </cell>
        </row>
        <row r="33">
          <cell r="A33" t="str">
            <v xml:space="preserve">Pulitzer </v>
          </cell>
          <cell r="B33">
            <v>5.5296837256006953E-2</v>
          </cell>
          <cell r="C33">
            <v>0.17185924637424244</v>
          </cell>
          <cell r="D33">
            <v>0.17315369814344961</v>
          </cell>
          <cell r="E33">
            <v>0.65498705548230796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A34" t="str">
            <v>Beindorf &amp; Headley</v>
          </cell>
          <cell r="B34">
            <v>5.5033291423998071E-2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</v>
          </cell>
        </row>
        <row r="35">
          <cell r="A35" t="str">
            <v>LIN Television Corp. (Hicks, Muse)</v>
          </cell>
          <cell r="B35">
            <v>5.4850616688057005E-2</v>
          </cell>
          <cell r="C35">
            <v>0.23206533475311444</v>
          </cell>
          <cell r="D35">
            <v>0.34084613494374244</v>
          </cell>
          <cell r="E35">
            <v>0.42708853030314309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Media General</v>
          </cell>
          <cell r="B36">
            <v>5.4059869106735742E-2</v>
          </cell>
          <cell r="C36">
            <v>0.25303161102755717</v>
          </cell>
          <cell r="D36">
            <v>0.33554473740291085</v>
          </cell>
          <cell r="E36">
            <v>0.41142365156953209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A37" t="str">
            <v>Harriscope</v>
          </cell>
          <cell r="B37">
            <v>5.1149232393407656E-2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1</v>
          </cell>
        </row>
        <row r="38">
          <cell r="A38" t="str">
            <v>Liberman Broadcasting</v>
          </cell>
          <cell r="B38">
            <v>5.1149232393407656E-2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1</v>
          </cell>
        </row>
        <row r="39">
          <cell r="A39" t="str">
            <v>Ackerley Communications</v>
          </cell>
          <cell r="B39">
            <v>5.0520374740122546E-2</v>
          </cell>
          <cell r="C39">
            <v>9.6630581642637881E-2</v>
          </cell>
          <cell r="D39">
            <v>5.5668923918105469E-2</v>
          </cell>
          <cell r="E39">
            <v>3.5590679347707918E-2</v>
          </cell>
          <cell r="F39">
            <v>4.1686510395052292E-2</v>
          </cell>
          <cell r="G39">
            <v>0</v>
          </cell>
          <cell r="H39">
            <v>0</v>
          </cell>
          <cell r="I39">
            <v>0.77042330469649656</v>
          </cell>
        </row>
        <row r="40">
          <cell r="A40" t="str">
            <v>Allbritton Communications</v>
          </cell>
          <cell r="B40">
            <v>4.831609867038688E-2</v>
          </cell>
          <cell r="C40">
            <v>0.92349990403875482</v>
          </cell>
          <cell r="D40">
            <v>2.1727697037638792E-2</v>
          </cell>
          <cell r="E40">
            <v>4.5528408533835489E-2</v>
          </cell>
          <cell r="F40">
            <v>9.2439903897707787E-3</v>
          </cell>
          <cell r="G40">
            <v>0</v>
          </cell>
          <cell r="H40">
            <v>0</v>
          </cell>
          <cell r="I40">
            <v>0</v>
          </cell>
        </row>
        <row r="41">
          <cell r="A41" t="str">
            <v>Acme Television, LLC</v>
          </cell>
          <cell r="B41">
            <v>4.6423378771929508E-2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7.0376406879273989E-2</v>
          </cell>
          <cell r="H41">
            <v>0.92962359312072607</v>
          </cell>
          <cell r="I41">
            <v>0</v>
          </cell>
        </row>
        <row r="42">
          <cell r="A42" t="str">
            <v>D.P Media Inc.</v>
          </cell>
          <cell r="B42">
            <v>4.6179948603967812E-2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</v>
          </cell>
        </row>
        <row r="43">
          <cell r="A43" t="str">
            <v>News Web</v>
          </cell>
          <cell r="B43">
            <v>4.430592432854781E-2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1</v>
          </cell>
          <cell r="H43">
            <v>0</v>
          </cell>
          <cell r="I43">
            <v>0</v>
          </cell>
        </row>
        <row r="44">
          <cell r="A44" t="str">
            <v>Weigel Broadcasting</v>
          </cell>
          <cell r="B44">
            <v>4.3335062735854885E-2</v>
          </cell>
          <cell r="C44">
            <v>7.3714172612371467E-2</v>
          </cell>
          <cell r="D44">
            <v>0.18630241566838518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0.73998341171924331</v>
          </cell>
        </row>
        <row r="45">
          <cell r="A45" t="str">
            <v>JASUS Corporation</v>
          </cell>
          <cell r="B45">
            <v>4.1891534093038314E-2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0.47001772051313928</v>
          </cell>
          <cell r="I45">
            <v>0.52998227948686072</v>
          </cell>
        </row>
        <row r="46">
          <cell r="A46" t="str">
            <v>Lee Enterprises</v>
          </cell>
          <cell r="B46">
            <v>4.0541742402482171E-2</v>
          </cell>
          <cell r="C46">
            <v>8.9582913560346561E-2</v>
          </cell>
          <cell r="D46">
            <v>0.57607797703002206</v>
          </cell>
          <cell r="E46">
            <v>0.26779417690912755</v>
          </cell>
          <cell r="F46">
            <v>0</v>
          </cell>
          <cell r="G46">
            <v>6.6544932500503723E-2</v>
          </cell>
          <cell r="H46">
            <v>0</v>
          </cell>
          <cell r="I46">
            <v>0</v>
          </cell>
        </row>
        <row r="47">
          <cell r="A47" t="str">
            <v>New York Times</v>
          </cell>
          <cell r="B47">
            <v>3.718181384678583E-2</v>
          </cell>
          <cell r="C47">
            <v>0.23839235448391397</v>
          </cell>
          <cell r="D47">
            <v>0.49343787331621508</v>
          </cell>
          <cell r="E47">
            <v>0.26816977219987087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A48" t="str">
            <v>Sunbeam Television</v>
          </cell>
          <cell r="B48">
            <v>3.6353599881879188E-2</v>
          </cell>
          <cell r="C48">
            <v>0</v>
          </cell>
          <cell r="D48">
            <v>0</v>
          </cell>
          <cell r="E48">
            <v>0.61071725501651575</v>
          </cell>
          <cell r="F48">
            <v>0.38928274498348425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Benedek Broadcasting</v>
          </cell>
          <cell r="B49">
            <v>3.3791513133353129E-2</v>
          </cell>
          <cell r="C49">
            <v>0.29723336926037741</v>
          </cell>
          <cell r="D49">
            <v>0.44337486999303111</v>
          </cell>
          <cell r="E49">
            <v>0.25939176074659148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Malrite Communications</v>
          </cell>
          <cell r="B50">
            <v>3.3366474825859103E-2</v>
          </cell>
          <cell r="C50">
            <v>0</v>
          </cell>
          <cell r="D50">
            <v>0.44955473268659918</v>
          </cell>
          <cell r="E50">
            <v>0.1248523426263121</v>
          </cell>
          <cell r="F50">
            <v>0.42559292468708881</v>
          </cell>
          <cell r="G50">
            <v>0</v>
          </cell>
          <cell r="H50">
            <v>0</v>
          </cell>
          <cell r="I50">
            <v>0</v>
          </cell>
        </row>
        <row r="51">
          <cell r="A51" t="str">
            <v xml:space="preserve">McGraw-Hill </v>
          </cell>
          <cell r="B51">
            <v>3.3246087171485424E-2</v>
          </cell>
          <cell r="C51">
            <v>1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A52" t="str">
            <v>Freedom Newspapers</v>
          </cell>
          <cell r="B52">
            <v>3.2463205837082683E-2</v>
          </cell>
          <cell r="C52">
            <v>0.34765231403206576</v>
          </cell>
          <cell r="D52">
            <v>0.65234768596793424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A53" t="str">
            <v>Whitehead Media (Global Broadcasting)</v>
          </cell>
          <cell r="B53">
            <v>3.2100413310524691E-2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1</v>
          </cell>
        </row>
        <row r="54">
          <cell r="A54" t="str">
            <v xml:space="preserve">Chronicle </v>
          </cell>
          <cell r="B54">
            <v>3.1600278678529534E-2</v>
          </cell>
          <cell r="C54">
            <v>0.137747073250332</v>
          </cell>
          <cell r="D54">
            <v>0</v>
          </cell>
          <cell r="E54">
            <v>0.86225292674966791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 t="str">
            <v>Hubbard Broadcasting</v>
          </cell>
          <cell r="B55">
            <v>3.1175807534143278E-2</v>
          </cell>
          <cell r="C55">
            <v>0.529736404250023</v>
          </cell>
          <cell r="D55">
            <v>0</v>
          </cell>
          <cell r="E55">
            <v>0.47026359574997706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A56" t="str">
            <v>Bahakel Communications</v>
          </cell>
          <cell r="B56">
            <v>2.8770710108992528E-2</v>
          </cell>
          <cell r="C56">
            <v>0.15780341786326202</v>
          </cell>
          <cell r="D56">
            <v>7.7799701123980422E-2</v>
          </cell>
          <cell r="E56">
            <v>0</v>
          </cell>
          <cell r="F56">
            <v>0.47123812399702336</v>
          </cell>
          <cell r="G56">
            <v>0</v>
          </cell>
          <cell r="H56">
            <v>0</v>
          </cell>
          <cell r="I56">
            <v>0.29315875701573413</v>
          </cell>
        </row>
        <row r="59">
          <cell r="A59" t="str">
            <v>Source: Bear, Stearns &amp; Co. Inc.; Nielsen Media Research; BIA - Investing in Television '97</v>
          </cell>
        </row>
      </sheetData>
      <sheetData sheetId="34" refreshError="1">
        <row r="1">
          <cell r="A1" t="str">
            <v>Exhibit 33: Geographic Balance of Largest Broadcasters</v>
          </cell>
        </row>
        <row r="4">
          <cell r="C4" t="str">
            <v>Granite</v>
          </cell>
          <cell r="D4" t="str">
            <v>LIN</v>
          </cell>
          <cell r="E4" t="str">
            <v>Sinclair</v>
          </cell>
          <cell r="F4" t="str">
            <v xml:space="preserve">Young </v>
          </cell>
        </row>
        <row r="5">
          <cell r="A5" t="str">
            <v>Northeast</v>
          </cell>
          <cell r="C5" t="str">
            <v>Broadcasting</v>
          </cell>
          <cell r="D5" t="str">
            <v>Television</v>
          </cell>
          <cell r="E5" t="str">
            <v>Broadcasting</v>
          </cell>
          <cell r="F5" t="str">
            <v>Broadcasting</v>
          </cell>
          <cell r="G5" t="str">
            <v>USA Networks</v>
          </cell>
          <cell r="H5" t="str">
            <v>Hearst-Argyle</v>
          </cell>
          <cell r="I5" t="str">
            <v>A.H. Belo</v>
          </cell>
        </row>
        <row r="6">
          <cell r="A6" t="str">
            <v>Conn</v>
          </cell>
          <cell r="D6">
            <v>9.4999999999999998E-3</v>
          </cell>
        </row>
        <row r="7">
          <cell r="A7" t="str">
            <v>Del</v>
          </cell>
        </row>
        <row r="8">
          <cell r="A8" t="str">
            <v>Main</v>
          </cell>
        </row>
        <row r="9">
          <cell r="A9" t="str">
            <v>Mary</v>
          </cell>
          <cell r="E9">
            <v>1.01E-2</v>
          </cell>
          <cell r="G9" t="str">
            <v xml:space="preserve"> </v>
          </cell>
          <cell r="H9">
            <v>1.01E-2</v>
          </cell>
        </row>
        <row r="10">
          <cell r="A10" t="str">
            <v>New Hamp</v>
          </cell>
        </row>
        <row r="11">
          <cell r="A11" t="str">
            <v>NJ</v>
          </cell>
          <cell r="G11">
            <v>9.6200000000000008E-2</v>
          </cell>
        </row>
        <row r="12">
          <cell r="A12" t="str">
            <v>NY</v>
          </cell>
          <cell r="C12">
            <v>1.03E-2</v>
          </cell>
          <cell r="D12">
            <v>6.6E-3</v>
          </cell>
          <cell r="E12">
            <v>1.4999999999999999E-2</v>
          </cell>
          <cell r="F12">
            <v>5.1999999999999998E-3</v>
          </cell>
          <cell r="G12">
            <v>0</v>
          </cell>
        </row>
        <row r="13">
          <cell r="A13" t="str">
            <v>Penn</v>
          </cell>
          <cell r="E13">
            <v>1.1599999999999999E-2</v>
          </cell>
          <cell r="G13" t="str">
            <v xml:space="preserve"> </v>
          </cell>
          <cell r="H13">
            <v>1.1599999999999999E-2</v>
          </cell>
        </row>
        <row r="14">
          <cell r="A14" t="str">
            <v>RI</v>
          </cell>
        </row>
        <row r="15">
          <cell r="A15" t="str">
            <v>VT</v>
          </cell>
          <cell r="H15">
            <v>3.0000000000000001E-3</v>
          </cell>
        </row>
        <row r="16">
          <cell r="A16" t="str">
            <v>West Va</v>
          </cell>
          <cell r="E16">
            <v>4.8999999999999998E-3</v>
          </cell>
        </row>
        <row r="17">
          <cell r="A17" t="str">
            <v>DC</v>
          </cell>
        </row>
        <row r="18">
          <cell r="A18" t="str">
            <v>Mass</v>
          </cell>
          <cell r="G18">
            <v>2.1999999999999999E-2</v>
          </cell>
          <cell r="H18">
            <v>2.2200000000000001E-2</v>
          </cell>
        </row>
        <row r="19">
          <cell r="A19" t="str">
            <v xml:space="preserve">   Northeast Totals</v>
          </cell>
          <cell r="C19">
            <v>1.03E-2</v>
          </cell>
          <cell r="D19">
            <v>1.61E-2</v>
          </cell>
          <cell r="E19">
            <v>4.1599999999999998E-2</v>
          </cell>
          <cell r="F19">
            <v>5.1999999999999998E-3</v>
          </cell>
          <cell r="G19">
            <v>0.1182</v>
          </cell>
          <cell r="H19">
            <v>4.6899999999999997E-2</v>
          </cell>
          <cell r="I19">
            <v>0</v>
          </cell>
        </row>
        <row r="21">
          <cell r="A21" t="str">
            <v>South</v>
          </cell>
        </row>
        <row r="22">
          <cell r="A22" t="str">
            <v>Alabama</v>
          </cell>
          <cell r="E22">
            <v>6.2000000000000006E-3</v>
          </cell>
          <cell r="G22">
            <v>4.5999999999999999E-3</v>
          </cell>
        </row>
        <row r="23">
          <cell r="A23" t="str">
            <v>Ark</v>
          </cell>
          <cell r="H23">
            <v>2.2000000000000001E-3</v>
          </cell>
        </row>
        <row r="24">
          <cell r="A24" t="str">
            <v>Flo</v>
          </cell>
          <cell r="E24">
            <v>4.5999999999999999E-3</v>
          </cell>
          <cell r="G24">
            <v>2.8899999999999999E-2</v>
          </cell>
        </row>
        <row r="25">
          <cell r="A25" t="str">
            <v>Geo</v>
          </cell>
        </row>
        <row r="26">
          <cell r="A26" t="str">
            <v>Ken</v>
          </cell>
          <cell r="E26">
            <v>4.1000000000000003E-3</v>
          </cell>
          <cell r="I26">
            <v>5.7000000000000002E-3</v>
          </cell>
        </row>
        <row r="27">
          <cell r="A27" t="str">
            <v>Lou</v>
          </cell>
          <cell r="F27">
            <v>2.0999999999999999E-3</v>
          </cell>
          <cell r="G27">
            <v>6.4000000000000003E-3</v>
          </cell>
          <cell r="I27">
            <v>6.4000000000000003E-3</v>
          </cell>
        </row>
        <row r="28">
          <cell r="A28" t="str">
            <v>Miss</v>
          </cell>
          <cell r="H28">
            <v>3.0000000000000001E-3</v>
          </cell>
        </row>
        <row r="29">
          <cell r="A29" t="str">
            <v>NC</v>
          </cell>
          <cell r="E29">
            <v>1.43E-2</v>
          </cell>
          <cell r="I29">
            <v>8.6E-3</v>
          </cell>
        </row>
        <row r="30">
          <cell r="A30" t="str">
            <v>Okl</v>
          </cell>
          <cell r="E30">
            <v>6.1000000000000004E-3</v>
          </cell>
          <cell r="H30">
            <v>6.1000000000000004E-3</v>
          </cell>
          <cell r="I30">
            <v>4.7999999999999996E-3</v>
          </cell>
        </row>
        <row r="31">
          <cell r="A31" t="str">
            <v>SC</v>
          </cell>
          <cell r="E31">
            <v>9.4999999999999998E-3</v>
          </cell>
        </row>
        <row r="32">
          <cell r="A32" t="str">
            <v>Tenn</v>
          </cell>
          <cell r="E32">
            <v>1.1000000000000001E-2</v>
          </cell>
          <cell r="F32">
            <v>1.26E-2</v>
          </cell>
        </row>
        <row r="33">
          <cell r="A33" t="str">
            <v>Tex</v>
          </cell>
          <cell r="C33">
            <v>4.5999999999999999E-3</v>
          </cell>
          <cell r="D33">
            <v>2.3400000000000001E-2</v>
          </cell>
          <cell r="E33">
            <v>8.8999999999999999E-3</v>
          </cell>
          <cell r="F33" t="str">
            <v xml:space="preserve"> </v>
          </cell>
          <cell r="G33">
            <v>3.6000000000000004E-2</v>
          </cell>
          <cell r="I33">
            <v>4.2600000000000006E-2</v>
          </cell>
        </row>
        <row r="34">
          <cell r="A34" t="str">
            <v>VA</v>
          </cell>
          <cell r="D34">
            <v>6.4999999999999997E-3</v>
          </cell>
          <cell r="E34">
            <v>1.1200000000000002E-2</v>
          </cell>
          <cell r="F34">
            <v>4.7000000000000002E-3</v>
          </cell>
          <cell r="I34">
            <v>6.4999999999999997E-3</v>
          </cell>
        </row>
        <row r="35">
          <cell r="A35" t="str">
            <v xml:space="preserve">   South Totals</v>
          </cell>
          <cell r="C35">
            <v>4.5999999999999999E-3</v>
          </cell>
          <cell r="D35">
            <v>2.9899999999999999E-2</v>
          </cell>
          <cell r="E35">
            <v>7.5900000000000009E-2</v>
          </cell>
          <cell r="F35">
            <v>1.9400000000000001E-2</v>
          </cell>
          <cell r="G35">
            <v>7.5900000000000009E-2</v>
          </cell>
          <cell r="H35">
            <v>1.1300000000000001E-2</v>
          </cell>
          <cell r="I35">
            <v>7.4600000000000014E-2</v>
          </cell>
        </row>
        <row r="37">
          <cell r="A37" t="str">
            <v>Midwest</v>
          </cell>
        </row>
        <row r="38">
          <cell r="A38" t="str">
            <v>Ill</v>
          </cell>
          <cell r="C38">
            <v>2.3E-3</v>
          </cell>
          <cell r="D38">
            <v>3.5000000000000001E-3</v>
          </cell>
          <cell r="E38" t="str">
            <v xml:space="preserve"> </v>
          </cell>
          <cell r="F38">
            <v>1.6999999999999999E-3</v>
          </cell>
          <cell r="G38">
            <v>3.2099999999999997E-2</v>
          </cell>
        </row>
        <row r="39">
          <cell r="A39" t="str">
            <v>Ind</v>
          </cell>
          <cell r="C39">
            <v>2.5000000000000001E-3</v>
          </cell>
          <cell r="D39">
            <v>1.2200000000000001E-2</v>
          </cell>
          <cell r="E39">
            <v>1.21E-2</v>
          </cell>
        </row>
        <row r="40">
          <cell r="A40" t="str">
            <v>Iowa</v>
          </cell>
          <cell r="E40">
            <v>3.8999999999999998E-3</v>
          </cell>
          <cell r="F40">
            <v>3.0999999999999999E-3</v>
          </cell>
        </row>
        <row r="41">
          <cell r="A41" t="str">
            <v>Kans</v>
          </cell>
          <cell r="E41">
            <v>8.0999999999999996E-3</v>
          </cell>
        </row>
        <row r="42">
          <cell r="A42" t="str">
            <v>Mich</v>
          </cell>
          <cell r="C42">
            <v>1.9900000000000001E-2</v>
          </cell>
          <cell r="E42">
            <v>4.4999999999999997E-3</v>
          </cell>
          <cell r="F42">
            <v>2.3999999999999998E-3</v>
          </cell>
        </row>
        <row r="43">
          <cell r="A43" t="str">
            <v>Minn</v>
          </cell>
          <cell r="C43" t="str">
            <v xml:space="preserve"> </v>
          </cell>
          <cell r="E43">
            <v>1.4800000000000001E-2</v>
          </cell>
        </row>
        <row r="44">
          <cell r="A44" t="str">
            <v>Missouri</v>
          </cell>
          <cell r="E44">
            <v>1.49E-2</v>
          </cell>
          <cell r="G44" t="str">
            <v xml:space="preserve"> </v>
          </cell>
          <cell r="H44">
            <v>8.0999999999999996E-3</v>
          </cell>
          <cell r="I44">
            <v>1.1299999999999999E-2</v>
          </cell>
        </row>
        <row r="45">
          <cell r="A45" t="str">
            <v>Neb</v>
          </cell>
        </row>
        <row r="46">
          <cell r="A46" t="str">
            <v>ND</v>
          </cell>
        </row>
        <row r="47">
          <cell r="A47" t="str">
            <v>Ohio</v>
          </cell>
          <cell r="E47">
            <v>2.0799999999999999E-2</v>
          </cell>
          <cell r="G47">
            <v>1.4999999999999999E-2</v>
          </cell>
          <cell r="H47">
            <v>8.0999999999999996E-3</v>
          </cell>
        </row>
        <row r="48">
          <cell r="A48" t="str">
            <v>SD</v>
          </cell>
          <cell r="F48">
            <v>3.1999999999999997E-3</v>
          </cell>
        </row>
        <row r="49">
          <cell r="A49" t="str">
            <v>Wis</v>
          </cell>
          <cell r="E49">
            <v>1.1300000000000001E-2</v>
          </cell>
          <cell r="F49">
            <v>5.7000000000000002E-3</v>
          </cell>
          <cell r="G49">
            <v>3.8999999999999998E-3</v>
          </cell>
          <cell r="H49">
            <v>8.0999999999999996E-3</v>
          </cell>
        </row>
        <row r="50">
          <cell r="A50" t="str">
            <v xml:space="preserve">   Midwest Totals</v>
          </cell>
          <cell r="C50">
            <v>2.47E-2</v>
          </cell>
          <cell r="D50">
            <v>1.5700000000000002E-2</v>
          </cell>
          <cell r="E50">
            <v>9.0400000000000008E-2</v>
          </cell>
          <cell r="F50">
            <v>1.61E-2</v>
          </cell>
          <cell r="G50">
            <v>5.0999999999999997E-2</v>
          </cell>
          <cell r="H50">
            <v>2.4299999999999999E-2</v>
          </cell>
          <cell r="I50">
            <v>1.1299999999999999E-2</v>
          </cell>
        </row>
        <row r="52">
          <cell r="A52" t="str">
            <v>West</v>
          </cell>
        </row>
        <row r="53">
          <cell r="A53" t="str">
            <v>Alas</v>
          </cell>
        </row>
        <row r="54">
          <cell r="A54" t="str">
            <v>AZ</v>
          </cell>
          <cell r="I54">
            <v>3.5999999999999999E-3</v>
          </cell>
        </row>
        <row r="55">
          <cell r="A55" t="str">
            <v>CA</v>
          </cell>
          <cell r="C55">
            <v>3.0699999999999998E-2</v>
          </cell>
          <cell r="E55">
            <v>1.15E-2</v>
          </cell>
          <cell r="F55">
            <v>5.11E-2</v>
          </cell>
          <cell r="G55">
            <v>5.1299999999999998E-2</v>
          </cell>
          <cell r="H55">
            <v>2.0999999999999999E-3</v>
          </cell>
          <cell r="I55">
            <v>1.15E-2</v>
          </cell>
        </row>
        <row r="56">
          <cell r="A56" t="str">
            <v>Col</v>
          </cell>
        </row>
        <row r="57">
          <cell r="A57" t="str">
            <v>Haw</v>
          </cell>
          <cell r="G57">
            <v>3.8999999999999998E-3</v>
          </cell>
          <cell r="H57">
            <v>3.8999999999999998E-3</v>
          </cell>
          <cell r="I57">
            <v>3.8999999999999998E-3</v>
          </cell>
        </row>
        <row r="58">
          <cell r="A58" t="str">
            <v>ID</v>
          </cell>
          <cell r="I58">
            <v>1.9E-3</v>
          </cell>
        </row>
        <row r="59">
          <cell r="A59" t="str">
            <v>Mont</v>
          </cell>
        </row>
        <row r="60">
          <cell r="A60" t="str">
            <v>Nev</v>
          </cell>
          <cell r="E60">
            <v>4.5999999999999999E-3</v>
          </cell>
        </row>
        <row r="61">
          <cell r="A61" t="str">
            <v>NMex</v>
          </cell>
          <cell r="E61" t="str">
            <v xml:space="preserve"> </v>
          </cell>
          <cell r="I61">
            <v>5.7000000000000002E-3</v>
          </cell>
        </row>
        <row r="62">
          <cell r="A62" t="str">
            <v>Ore</v>
          </cell>
          <cell r="I62">
            <v>0.01</v>
          </cell>
        </row>
        <row r="63">
          <cell r="A63" t="str">
            <v>Utah</v>
          </cell>
        </row>
        <row r="64">
          <cell r="A64" t="str">
            <v>Wash</v>
          </cell>
          <cell r="I64">
            <v>1.9300000000000001E-2</v>
          </cell>
        </row>
        <row r="65">
          <cell r="A65" t="str">
            <v>Wyoming</v>
          </cell>
        </row>
        <row r="66">
          <cell r="A66" t="str">
            <v xml:space="preserve">   West Totals</v>
          </cell>
          <cell r="C66">
            <v>3.0699999999999998E-2</v>
          </cell>
          <cell r="D66">
            <v>0</v>
          </cell>
          <cell r="E66">
            <v>1.61E-2</v>
          </cell>
          <cell r="F66">
            <v>5.11E-2</v>
          </cell>
          <cell r="G66">
            <v>5.5199999999999999E-2</v>
          </cell>
          <cell r="H66">
            <v>6.0000000000000001E-3</v>
          </cell>
          <cell r="I66">
            <v>5.5900000000000005E-2</v>
          </cell>
        </row>
        <row r="68">
          <cell r="A68" t="str">
            <v>Total Distribution</v>
          </cell>
          <cell r="C68">
            <v>7.0300000000000001E-2</v>
          </cell>
          <cell r="D68">
            <v>6.1700000000000005E-2</v>
          </cell>
          <cell r="E68">
            <v>0.22400000000000003</v>
          </cell>
          <cell r="F68">
            <v>9.1799999999999993E-2</v>
          </cell>
          <cell r="G68">
            <v>0.30030000000000001</v>
          </cell>
          <cell r="H68">
            <v>8.8500000000000009E-2</v>
          </cell>
          <cell r="I68">
            <v>0.14180000000000004</v>
          </cell>
        </row>
        <row r="71">
          <cell r="A71" t="str">
            <v>Exhibit 33: Geographic Balance of Largest Broadcasters</v>
          </cell>
        </row>
        <row r="73">
          <cell r="A73" t="str">
            <v>Regional Distribution</v>
          </cell>
        </row>
        <row r="75">
          <cell r="A75" t="str">
            <v>Northeast - %</v>
          </cell>
          <cell r="C75">
            <v>0.1465149359886202</v>
          </cell>
          <cell r="D75">
            <v>0.26094003241491082</v>
          </cell>
          <cell r="E75">
            <v>0.18571428571428567</v>
          </cell>
          <cell r="F75">
            <v>5.6644880174291944E-2</v>
          </cell>
          <cell r="G75">
            <v>0.3936063936063936</v>
          </cell>
          <cell r="H75">
            <v>0.52994350282485869</v>
          </cell>
          <cell r="I75">
            <v>0</v>
          </cell>
        </row>
        <row r="76">
          <cell r="A76" t="str">
            <v>South - %</v>
          </cell>
          <cell r="C76">
            <v>6.5433854907539113E-2</v>
          </cell>
          <cell r="D76">
            <v>0.48460291734197725</v>
          </cell>
          <cell r="E76">
            <v>0.33883928571428573</v>
          </cell>
          <cell r="F76">
            <v>0.21132897603485842</v>
          </cell>
          <cell r="G76">
            <v>0.25274725274725279</v>
          </cell>
          <cell r="H76">
            <v>0.12768361581920903</v>
          </cell>
          <cell r="I76">
            <v>0.5260930888575458</v>
          </cell>
        </row>
        <row r="77">
          <cell r="A77" t="str">
            <v>Midwest - %</v>
          </cell>
          <cell r="C77">
            <v>0.35135135135135132</v>
          </cell>
          <cell r="D77">
            <v>0.25445705024311183</v>
          </cell>
          <cell r="E77">
            <v>0.40357142857142853</v>
          </cell>
          <cell r="F77">
            <v>0.17538126361655776</v>
          </cell>
          <cell r="G77">
            <v>0.16983016983016982</v>
          </cell>
          <cell r="H77">
            <v>0.27457627118644062</v>
          </cell>
          <cell r="I77">
            <v>7.9689703808180509E-2</v>
          </cell>
        </row>
        <row r="78">
          <cell r="A78" t="str">
            <v>West - %</v>
          </cell>
          <cell r="C78">
            <v>0.43669985775248932</v>
          </cell>
          <cell r="D78">
            <v>0</v>
          </cell>
          <cell r="E78">
            <v>7.1874999999999994E-2</v>
          </cell>
          <cell r="F78">
            <v>0.55664488017429203</v>
          </cell>
          <cell r="G78">
            <v>0.18381618381618381</v>
          </cell>
          <cell r="H78">
            <v>6.7796610169491525E-2</v>
          </cell>
          <cell r="I78">
            <v>0.39421720733427357</v>
          </cell>
        </row>
        <row r="79">
          <cell r="A79" t="str">
            <v xml:space="preserve">   Totals</v>
          </cell>
          <cell r="C79">
            <v>0.99999999999999989</v>
          </cell>
          <cell r="D79">
            <v>0.99999999999999989</v>
          </cell>
          <cell r="E79">
            <v>0.99999999999999989</v>
          </cell>
          <cell r="F79">
            <v>1.0000000000000002</v>
          </cell>
          <cell r="G79">
            <v>1</v>
          </cell>
          <cell r="H79">
            <v>1</v>
          </cell>
          <cell r="I79">
            <v>0.99999999999999989</v>
          </cell>
        </row>
        <row r="81">
          <cell r="A81" t="str">
            <v xml:space="preserve">Sources: Nielsen; Bear, Stearns &amp; Co. Inc. </v>
          </cell>
        </row>
      </sheetData>
      <sheetData sheetId="35"/>
      <sheetData sheetId="36"/>
      <sheetData sheetId="37" refreshError="1">
        <row r="1">
          <cell r="A1" t="str">
            <v>Exhibit XX: Local Marketing Agreement Summary in Top 100 Television Markets</v>
          </cell>
        </row>
        <row r="3">
          <cell r="C3" t="str">
            <v>Brokering</v>
          </cell>
          <cell r="D3" t="str">
            <v>Brokering</v>
          </cell>
          <cell r="E3" t="str">
            <v>LMAed</v>
          </cell>
          <cell r="G3">
            <v>1996</v>
          </cell>
          <cell r="H3">
            <v>1996</v>
          </cell>
          <cell r="I3">
            <v>1996</v>
          </cell>
          <cell r="J3">
            <v>1996</v>
          </cell>
          <cell r="K3">
            <v>1996</v>
          </cell>
          <cell r="M3" t="str">
            <v>Share</v>
          </cell>
          <cell r="N3" t="str">
            <v>Share</v>
          </cell>
          <cell r="O3" t="str">
            <v>Share</v>
          </cell>
          <cell r="P3" t="str">
            <v>Share</v>
          </cell>
          <cell r="Q3" t="str">
            <v>Share</v>
          </cell>
          <cell r="R3" t="str">
            <v>Share</v>
          </cell>
          <cell r="S3" t="str">
            <v>Brokering</v>
          </cell>
          <cell r="T3" t="str">
            <v>Brokering +</v>
          </cell>
          <cell r="U3" t="str">
            <v>Percent of</v>
          </cell>
        </row>
        <row r="4">
          <cell r="B4" t="str">
            <v>Market</v>
          </cell>
          <cell r="C4" t="str">
            <v>Station</v>
          </cell>
          <cell r="D4" t="str">
            <v>Partner</v>
          </cell>
          <cell r="E4" t="str">
            <v>Station</v>
          </cell>
          <cell r="F4" t="str">
            <v>LMA</v>
          </cell>
          <cell r="G4" t="str">
            <v>LMA</v>
          </cell>
          <cell r="H4" t="str">
            <v>Total LMA</v>
          </cell>
          <cell r="I4" t="str">
            <v xml:space="preserve">Market </v>
          </cell>
          <cell r="J4" t="str">
            <v>Percent of</v>
          </cell>
          <cell r="K4" t="str">
            <v>Total</v>
          </cell>
          <cell r="L4" t="str">
            <v>Percent</v>
          </cell>
          <cell r="M4" t="str">
            <v>May</v>
          </cell>
          <cell r="N4" t="str">
            <v>Feb</v>
          </cell>
          <cell r="O4" t="str">
            <v>Nov</v>
          </cell>
          <cell r="P4" t="str">
            <v>May</v>
          </cell>
          <cell r="Q4" t="str">
            <v>Feb</v>
          </cell>
          <cell r="R4" t="str">
            <v>Nov</v>
          </cell>
          <cell r="S4" t="str">
            <v>Station</v>
          </cell>
          <cell r="T4" t="str">
            <v>LMA</v>
          </cell>
          <cell r="U4" t="str">
            <v>Market</v>
          </cell>
          <cell r="V4" t="str">
            <v>LMAed</v>
          </cell>
        </row>
        <row r="5">
          <cell r="A5" t="str">
            <v>Market</v>
          </cell>
          <cell r="B5" t="str">
            <v>Rank</v>
          </cell>
          <cell r="C5" t="str">
            <v>Calls</v>
          </cell>
          <cell r="D5" t="str">
            <v>Station</v>
          </cell>
          <cell r="E5" t="str">
            <v>Calls</v>
          </cell>
          <cell r="F5" t="str">
            <v>Owner</v>
          </cell>
          <cell r="G5" t="str">
            <v>Revenue</v>
          </cell>
          <cell r="H5" t="str">
            <v>Revenues</v>
          </cell>
          <cell r="I5" t="str">
            <v>Revenues</v>
          </cell>
          <cell r="J5" t="str">
            <v>Market Rev.</v>
          </cell>
          <cell r="K5" t="str">
            <v>Revenues</v>
          </cell>
          <cell r="L5" t="str">
            <v>Revenues</v>
          </cell>
          <cell r="M5">
            <v>1997</v>
          </cell>
          <cell r="N5">
            <v>1997</v>
          </cell>
          <cell r="O5">
            <v>1996</v>
          </cell>
          <cell r="P5">
            <v>1996</v>
          </cell>
          <cell r="Q5">
            <v>1996</v>
          </cell>
          <cell r="R5">
            <v>1995</v>
          </cell>
          <cell r="S5" t="str">
            <v>Revenue</v>
          </cell>
          <cell r="T5" t="str">
            <v>Revenue</v>
          </cell>
          <cell r="U5" t="str">
            <v>Revenues</v>
          </cell>
          <cell r="V5" t="str">
            <v>Affiliation</v>
          </cell>
        </row>
        <row r="6">
          <cell r="A6" t="str">
            <v>Cedar Rapids</v>
          </cell>
          <cell r="B6">
            <v>86</v>
          </cell>
          <cell r="C6" t="str">
            <v>KFXA</v>
          </cell>
          <cell r="D6" t="str">
            <v>2nd Generation</v>
          </cell>
          <cell r="E6" t="str">
            <v>KFXB</v>
          </cell>
          <cell r="F6" t="str">
            <v>Dubuque TV</v>
          </cell>
          <cell r="G6">
            <v>0</v>
          </cell>
          <cell r="H6">
            <v>0</v>
          </cell>
          <cell r="I6">
            <v>37300</v>
          </cell>
          <cell r="J6">
            <v>0</v>
          </cell>
          <cell r="K6">
            <v>37300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2800</v>
          </cell>
          <cell r="T6">
            <v>2800</v>
          </cell>
          <cell r="U6">
            <v>7.5067024128686322E-2</v>
          </cell>
          <cell r="V6" t="str">
            <v>Fox</v>
          </cell>
        </row>
        <row r="7">
          <cell r="A7" t="str">
            <v>Honolulu</v>
          </cell>
          <cell r="B7">
            <v>69</v>
          </cell>
          <cell r="C7" t="str">
            <v>KHNL</v>
          </cell>
          <cell r="D7" t="str">
            <v>A.H. Belo</v>
          </cell>
          <cell r="E7" t="str">
            <v>KFVE</v>
          </cell>
          <cell r="F7" t="str">
            <v>Ka' Ikena Lani TV</v>
          </cell>
          <cell r="G7">
            <v>2600</v>
          </cell>
          <cell r="I7">
            <v>65100</v>
          </cell>
          <cell r="J7">
            <v>3.9938556067588324E-2</v>
          </cell>
          <cell r="M7">
            <v>4</v>
          </cell>
          <cell r="N7">
            <v>6</v>
          </cell>
          <cell r="O7">
            <v>5</v>
          </cell>
          <cell r="P7">
            <v>5</v>
          </cell>
          <cell r="Q7">
            <v>7</v>
          </cell>
          <cell r="R7">
            <v>5</v>
          </cell>
          <cell r="S7">
            <v>11500</v>
          </cell>
          <cell r="T7">
            <v>14100</v>
          </cell>
          <cell r="U7">
            <v>0.21658986175115208</v>
          </cell>
          <cell r="V7" t="str">
            <v>UPN</v>
          </cell>
        </row>
        <row r="8">
          <cell r="A8" t="str">
            <v>Seattle</v>
          </cell>
          <cell r="B8">
            <v>12</v>
          </cell>
          <cell r="C8" t="str">
            <v>KING</v>
          </cell>
          <cell r="D8" t="str">
            <v>A.H. Belo</v>
          </cell>
          <cell r="E8" t="str">
            <v>KONG</v>
          </cell>
          <cell r="F8" t="str">
            <v>Susan Uecker(Zeus)</v>
          </cell>
          <cell r="G8">
            <v>0</v>
          </cell>
          <cell r="I8">
            <v>283500</v>
          </cell>
          <cell r="J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84000</v>
          </cell>
          <cell r="T8">
            <v>84000</v>
          </cell>
          <cell r="U8">
            <v>0.29629629629629628</v>
          </cell>
          <cell r="V8" t="str">
            <v>Independent</v>
          </cell>
        </row>
        <row r="9">
          <cell r="A9" t="str">
            <v>Spokane</v>
          </cell>
          <cell r="B9">
            <v>73</v>
          </cell>
          <cell r="C9" t="str">
            <v>KREM</v>
          </cell>
          <cell r="D9" t="str">
            <v>A.H. Belo</v>
          </cell>
          <cell r="E9" t="str">
            <v>KSKN</v>
          </cell>
          <cell r="F9" t="str">
            <v>KSKN Inc.</v>
          </cell>
          <cell r="G9">
            <v>0</v>
          </cell>
          <cell r="I9">
            <v>47600</v>
          </cell>
          <cell r="J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14100</v>
          </cell>
          <cell r="T9">
            <v>14100</v>
          </cell>
          <cell r="U9">
            <v>0.29621848739495799</v>
          </cell>
          <cell r="V9" t="str">
            <v>HSN</v>
          </cell>
        </row>
        <row r="10">
          <cell r="A10" t="str">
            <v>Tucson</v>
          </cell>
          <cell r="B10">
            <v>78</v>
          </cell>
          <cell r="C10" t="str">
            <v>KMSB</v>
          </cell>
          <cell r="D10" t="str">
            <v>A.H. Belo</v>
          </cell>
          <cell r="E10" t="str">
            <v>KTTU</v>
          </cell>
          <cell r="F10" t="str">
            <v>Clear Channel</v>
          </cell>
          <cell r="G10">
            <v>3900</v>
          </cell>
          <cell r="H10">
            <v>6500</v>
          </cell>
          <cell r="I10">
            <v>54100</v>
          </cell>
          <cell r="J10">
            <v>7.2088724584103508E-2</v>
          </cell>
          <cell r="K10">
            <v>450300</v>
          </cell>
          <cell r="L10">
            <v>1.4434821230290917E-2</v>
          </cell>
          <cell r="M10">
            <v>3</v>
          </cell>
          <cell r="N10">
            <v>4</v>
          </cell>
          <cell r="O10">
            <v>4</v>
          </cell>
          <cell r="P10">
            <v>3</v>
          </cell>
          <cell r="Q10">
            <v>5</v>
          </cell>
          <cell r="R10">
            <v>4</v>
          </cell>
          <cell r="S10">
            <v>8500</v>
          </cell>
          <cell r="T10">
            <v>12400</v>
          </cell>
          <cell r="U10">
            <v>0.22920517560073936</v>
          </cell>
          <cell r="V10" t="str">
            <v>UPN</v>
          </cell>
        </row>
        <row r="11">
          <cell r="A11" t="str">
            <v>Jacksonville</v>
          </cell>
          <cell r="B11">
            <v>54</v>
          </cell>
          <cell r="C11" t="str">
            <v>WJXX</v>
          </cell>
          <cell r="D11" t="str">
            <v>Albritton Comm.</v>
          </cell>
          <cell r="E11" t="str">
            <v>WBSG</v>
          </cell>
          <cell r="F11" t="str">
            <v>WBSG-TV LP</v>
          </cell>
          <cell r="G11">
            <v>2200</v>
          </cell>
          <cell r="H11">
            <v>2200</v>
          </cell>
          <cell r="I11">
            <v>88500</v>
          </cell>
          <cell r="J11">
            <v>2.4858757062146894E-2</v>
          </cell>
          <cell r="K11">
            <v>88500</v>
          </cell>
          <cell r="L11">
            <v>2.4858757062146894E-2</v>
          </cell>
          <cell r="M11">
            <v>4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2200</v>
          </cell>
          <cell r="U11">
            <v>2.4858757062146894E-2</v>
          </cell>
          <cell r="V11" t="str">
            <v>ABC</v>
          </cell>
        </row>
        <row r="12">
          <cell r="A12" t="str">
            <v>Green Bay</v>
          </cell>
          <cell r="B12">
            <v>70</v>
          </cell>
          <cell r="C12" t="str">
            <v>WGBA</v>
          </cell>
          <cell r="D12" t="str">
            <v>Aries Telecom</v>
          </cell>
          <cell r="E12" t="str">
            <v>WACY</v>
          </cell>
          <cell r="F12" t="str">
            <v>Ace TV Inc.</v>
          </cell>
          <cell r="G12">
            <v>2200</v>
          </cell>
          <cell r="H12">
            <v>2200</v>
          </cell>
          <cell r="I12">
            <v>49800</v>
          </cell>
          <cell r="J12">
            <v>4.4176706827309238E-2</v>
          </cell>
          <cell r="K12">
            <v>49800</v>
          </cell>
          <cell r="L12">
            <v>4.4176706827309238E-2</v>
          </cell>
          <cell r="M12">
            <v>4</v>
          </cell>
          <cell r="N12">
            <v>4</v>
          </cell>
          <cell r="O12">
            <v>3</v>
          </cell>
          <cell r="P12">
            <v>3</v>
          </cell>
          <cell r="Q12">
            <v>5</v>
          </cell>
          <cell r="R12">
            <v>4</v>
          </cell>
          <cell r="S12">
            <v>10500</v>
          </cell>
          <cell r="T12">
            <v>12700</v>
          </cell>
          <cell r="U12">
            <v>0.25502008032128515</v>
          </cell>
          <cell r="V12" t="str">
            <v>UPN</v>
          </cell>
        </row>
        <row r="13">
          <cell r="A13" t="str">
            <v>Louisville</v>
          </cell>
          <cell r="B13">
            <v>50</v>
          </cell>
          <cell r="C13" t="str">
            <v>WDRB</v>
          </cell>
          <cell r="D13" t="str">
            <v>Blade Communications</v>
          </cell>
          <cell r="E13" t="str">
            <v>WFTE</v>
          </cell>
          <cell r="F13" t="str">
            <v>Greater Lousiville TV</v>
          </cell>
          <cell r="G13">
            <v>3500</v>
          </cell>
          <cell r="H13">
            <v>3500</v>
          </cell>
          <cell r="I13">
            <v>91000</v>
          </cell>
          <cell r="J13">
            <v>3.8461538461538464E-2</v>
          </cell>
          <cell r="K13">
            <v>91000</v>
          </cell>
          <cell r="L13">
            <v>3.8461538461538464E-2</v>
          </cell>
          <cell r="M13">
            <v>4</v>
          </cell>
          <cell r="N13">
            <v>3</v>
          </cell>
          <cell r="O13">
            <v>4</v>
          </cell>
          <cell r="P13">
            <v>4</v>
          </cell>
          <cell r="Q13">
            <v>3</v>
          </cell>
          <cell r="R13">
            <v>3</v>
          </cell>
          <cell r="S13">
            <v>17000</v>
          </cell>
          <cell r="T13">
            <v>20500</v>
          </cell>
          <cell r="U13">
            <v>0.22527472527472528</v>
          </cell>
          <cell r="V13" t="str">
            <v>UPN</v>
          </cell>
        </row>
        <row r="14">
          <cell r="A14" t="str">
            <v>Charlotte</v>
          </cell>
          <cell r="B14">
            <v>28</v>
          </cell>
          <cell r="C14" t="str">
            <v>WJZY</v>
          </cell>
          <cell r="D14" t="str">
            <v>Capitol Broadcasting</v>
          </cell>
          <cell r="E14" t="str">
            <v>WFVT</v>
          </cell>
          <cell r="F14" t="str">
            <v>Roxboro Broadcasting</v>
          </cell>
          <cell r="G14">
            <v>5500</v>
          </cell>
          <cell r="I14">
            <v>146900</v>
          </cell>
          <cell r="J14">
            <v>3.7440435670524165E-2</v>
          </cell>
          <cell r="M14">
            <v>3</v>
          </cell>
          <cell r="N14">
            <v>4</v>
          </cell>
          <cell r="O14">
            <v>3</v>
          </cell>
          <cell r="P14">
            <v>4</v>
          </cell>
          <cell r="Q14">
            <v>4</v>
          </cell>
          <cell r="R14">
            <v>3</v>
          </cell>
          <cell r="S14">
            <v>15500</v>
          </cell>
          <cell r="T14">
            <v>21000</v>
          </cell>
          <cell r="U14">
            <v>0.14295439074200136</v>
          </cell>
          <cell r="V14" t="str">
            <v>WB</v>
          </cell>
        </row>
        <row r="15">
          <cell r="A15" t="str">
            <v>Raleigh-Durham</v>
          </cell>
          <cell r="B15">
            <v>29</v>
          </cell>
          <cell r="C15" t="str">
            <v>WRAL</v>
          </cell>
          <cell r="D15" t="str">
            <v>Capitol Broadcasting</v>
          </cell>
          <cell r="E15" t="str">
            <v>WRAZ</v>
          </cell>
          <cell r="F15" t="str">
            <v>Carolina Broadcasting</v>
          </cell>
          <cell r="G15">
            <v>3000</v>
          </cell>
          <cell r="H15">
            <v>8500</v>
          </cell>
          <cell r="I15">
            <v>126800</v>
          </cell>
          <cell r="J15">
            <v>2.365930599369085E-2</v>
          </cell>
          <cell r="K15">
            <v>273700</v>
          </cell>
          <cell r="L15">
            <v>3.1055900621118012E-2</v>
          </cell>
          <cell r="M15">
            <v>2</v>
          </cell>
          <cell r="N15">
            <v>3</v>
          </cell>
          <cell r="O15">
            <v>2</v>
          </cell>
          <cell r="P15">
            <v>2</v>
          </cell>
          <cell r="Q15">
            <v>2</v>
          </cell>
          <cell r="R15">
            <v>2</v>
          </cell>
          <cell r="S15">
            <v>39000</v>
          </cell>
          <cell r="T15">
            <v>42000</v>
          </cell>
          <cell r="U15">
            <v>0.33123028391167192</v>
          </cell>
          <cell r="V15" t="str">
            <v>WB</v>
          </cell>
        </row>
        <row r="16">
          <cell r="A16" t="str">
            <v>Miami</v>
          </cell>
          <cell r="B16">
            <v>16</v>
          </cell>
          <cell r="C16" t="str">
            <v>CBS</v>
          </cell>
          <cell r="D16" t="str">
            <v xml:space="preserve">CBS </v>
          </cell>
          <cell r="E16" t="str">
            <v>WEYS</v>
          </cell>
          <cell r="F16" t="str">
            <v>WEYS TV</v>
          </cell>
          <cell r="G16">
            <v>0</v>
          </cell>
          <cell r="H16">
            <v>0</v>
          </cell>
          <cell r="I16">
            <v>419900</v>
          </cell>
          <cell r="J16">
            <v>0</v>
          </cell>
          <cell r="K16">
            <v>419900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45000</v>
          </cell>
          <cell r="T16">
            <v>45000</v>
          </cell>
          <cell r="U16">
            <v>0.10716837342224339</v>
          </cell>
          <cell r="V16" t="str">
            <v>Independent</v>
          </cell>
        </row>
        <row r="17">
          <cell r="A17" t="str">
            <v>Waco</v>
          </cell>
          <cell r="B17">
            <v>94</v>
          </cell>
          <cell r="C17" t="str">
            <v>KWKT</v>
          </cell>
          <cell r="D17" t="str">
            <v>CCA</v>
          </cell>
          <cell r="E17" t="str">
            <v>KAKW</v>
          </cell>
          <cell r="F17" t="str">
            <v>White Knight Bcst</v>
          </cell>
          <cell r="G17">
            <v>0</v>
          </cell>
          <cell r="H17">
            <v>0</v>
          </cell>
          <cell r="I17">
            <v>26000</v>
          </cell>
          <cell r="J17">
            <v>0</v>
          </cell>
          <cell r="K17">
            <v>26000</v>
          </cell>
          <cell r="L17">
            <v>0</v>
          </cell>
          <cell r="M17">
            <v>2</v>
          </cell>
          <cell r="N17">
            <v>2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3500</v>
          </cell>
          <cell r="T17">
            <v>3500</v>
          </cell>
          <cell r="U17">
            <v>0.13461538461538461</v>
          </cell>
          <cell r="V17" t="str">
            <v>UPN/WB</v>
          </cell>
        </row>
        <row r="18">
          <cell r="A18" t="str">
            <v>Harrisburg, PA</v>
          </cell>
          <cell r="B18">
            <v>45</v>
          </cell>
          <cell r="C18" t="str">
            <v>WHP</v>
          </cell>
          <cell r="D18" t="str">
            <v>Clear Channel</v>
          </cell>
          <cell r="E18" t="str">
            <v>WLYH</v>
          </cell>
          <cell r="F18" t="str">
            <v>Gateway Comm.</v>
          </cell>
          <cell r="G18">
            <v>3100</v>
          </cell>
          <cell r="I18">
            <v>80900</v>
          </cell>
          <cell r="J18">
            <v>3.8318912237330034E-2</v>
          </cell>
          <cell r="M18">
            <v>2</v>
          </cell>
          <cell r="N18">
            <v>2</v>
          </cell>
          <cell r="O18">
            <v>2</v>
          </cell>
          <cell r="P18">
            <v>2</v>
          </cell>
          <cell r="Q18">
            <v>2</v>
          </cell>
          <cell r="R18">
            <v>3</v>
          </cell>
          <cell r="S18">
            <v>9500</v>
          </cell>
          <cell r="T18">
            <v>12600</v>
          </cell>
          <cell r="U18">
            <v>0.15574783683559951</v>
          </cell>
          <cell r="V18" t="str">
            <v>UPN</v>
          </cell>
        </row>
        <row r="19">
          <cell r="A19" t="str">
            <v>Jacksonville</v>
          </cell>
          <cell r="B19">
            <v>54</v>
          </cell>
          <cell r="C19" t="str">
            <v>WAWS</v>
          </cell>
          <cell r="D19" t="str">
            <v>Clear Channel</v>
          </cell>
          <cell r="E19" t="str">
            <v>WTEV</v>
          </cell>
          <cell r="F19" t="str">
            <v>Mercury Broadcasting</v>
          </cell>
          <cell r="G19">
            <v>5200</v>
          </cell>
          <cell r="I19">
            <v>88500</v>
          </cell>
          <cell r="J19">
            <v>5.8757062146892657E-2</v>
          </cell>
          <cell r="M19">
            <v>3</v>
          </cell>
          <cell r="N19">
            <v>4</v>
          </cell>
          <cell r="O19">
            <v>4</v>
          </cell>
          <cell r="P19">
            <v>3</v>
          </cell>
          <cell r="Q19">
            <v>4</v>
          </cell>
          <cell r="R19">
            <v>4</v>
          </cell>
          <cell r="S19">
            <v>15900</v>
          </cell>
          <cell r="T19">
            <v>21100</v>
          </cell>
          <cell r="U19">
            <v>0.2384180790960452</v>
          </cell>
          <cell r="V19" t="str">
            <v>UPN</v>
          </cell>
        </row>
        <row r="20">
          <cell r="A20" t="str">
            <v>Little Rock</v>
          </cell>
          <cell r="B20">
            <v>57</v>
          </cell>
          <cell r="C20" t="str">
            <v>KLRT</v>
          </cell>
          <cell r="D20" t="str">
            <v>Clear Channel</v>
          </cell>
          <cell r="E20" t="str">
            <v>KASN</v>
          </cell>
          <cell r="F20" t="str">
            <v>Mercury Broadcasting</v>
          </cell>
          <cell r="G20">
            <v>2700</v>
          </cell>
          <cell r="I20">
            <v>66100</v>
          </cell>
          <cell r="J20">
            <v>4.084720121028744E-2</v>
          </cell>
          <cell r="M20">
            <v>3</v>
          </cell>
          <cell r="N20">
            <v>3</v>
          </cell>
          <cell r="O20">
            <v>3</v>
          </cell>
          <cell r="P20">
            <v>2</v>
          </cell>
          <cell r="Q20">
            <v>2</v>
          </cell>
          <cell r="R20">
            <v>3</v>
          </cell>
          <cell r="S20">
            <v>8700</v>
          </cell>
          <cell r="T20">
            <v>11400</v>
          </cell>
          <cell r="U20">
            <v>0.17246596066565809</v>
          </cell>
          <cell r="V20" t="str">
            <v>UPN</v>
          </cell>
        </row>
        <row r="21">
          <cell r="A21" t="str">
            <v>Memphis</v>
          </cell>
          <cell r="B21">
            <v>42</v>
          </cell>
          <cell r="C21" t="str">
            <v>WPTY</v>
          </cell>
          <cell r="D21" t="str">
            <v>Clear Channel</v>
          </cell>
          <cell r="E21" t="str">
            <v>WLMT</v>
          </cell>
          <cell r="F21" t="str">
            <v>TV Marketing Group</v>
          </cell>
          <cell r="G21">
            <v>8000</v>
          </cell>
          <cell r="I21">
            <v>96000</v>
          </cell>
          <cell r="J21">
            <v>8.3333333333333329E-2</v>
          </cell>
          <cell r="M21">
            <v>8</v>
          </cell>
          <cell r="N21">
            <v>6</v>
          </cell>
          <cell r="O21">
            <v>7</v>
          </cell>
          <cell r="P21">
            <v>5</v>
          </cell>
          <cell r="Q21">
            <v>6</v>
          </cell>
          <cell r="R21">
            <v>5</v>
          </cell>
          <cell r="S21">
            <v>13500</v>
          </cell>
          <cell r="T21">
            <v>21500</v>
          </cell>
          <cell r="U21">
            <v>0.22395833333333334</v>
          </cell>
          <cell r="V21" t="str">
            <v>UPN</v>
          </cell>
        </row>
        <row r="22">
          <cell r="A22" t="str">
            <v>Mobile-Pensacola</v>
          </cell>
          <cell r="B22">
            <v>61</v>
          </cell>
          <cell r="C22" t="str">
            <v>WPMI</v>
          </cell>
          <cell r="D22" t="str">
            <v>Clear Channel</v>
          </cell>
          <cell r="E22" t="str">
            <v>WJTC</v>
          </cell>
          <cell r="F22" t="str">
            <v>Mercury Broadcasting</v>
          </cell>
          <cell r="G22">
            <v>2000</v>
          </cell>
          <cell r="I22">
            <v>59800</v>
          </cell>
          <cell r="J22">
            <v>3.3444816053511704E-2</v>
          </cell>
          <cell r="M22">
            <v>4</v>
          </cell>
          <cell r="N22">
            <v>4</v>
          </cell>
          <cell r="O22">
            <v>4</v>
          </cell>
          <cell r="P22">
            <v>3</v>
          </cell>
          <cell r="Q22">
            <v>3</v>
          </cell>
          <cell r="R22">
            <v>2</v>
          </cell>
          <cell r="S22">
            <v>9500</v>
          </cell>
          <cell r="T22">
            <v>11500</v>
          </cell>
          <cell r="U22">
            <v>0.19230769230769232</v>
          </cell>
          <cell r="V22" t="str">
            <v>UPN</v>
          </cell>
        </row>
        <row r="23">
          <cell r="A23" t="str">
            <v>Providence</v>
          </cell>
          <cell r="B23">
            <v>47</v>
          </cell>
          <cell r="C23" t="str">
            <v>WPRI</v>
          </cell>
          <cell r="D23" t="str">
            <v>Clear Channel</v>
          </cell>
          <cell r="E23" t="str">
            <v>WNAC</v>
          </cell>
          <cell r="F23" t="str">
            <v>LIN Television</v>
          </cell>
          <cell r="G23">
            <v>7500</v>
          </cell>
          <cell r="I23">
            <v>75200</v>
          </cell>
          <cell r="J23">
            <v>9.9734042553191488E-2</v>
          </cell>
          <cell r="M23">
            <v>4</v>
          </cell>
          <cell r="N23">
            <v>4</v>
          </cell>
          <cell r="O23">
            <v>4</v>
          </cell>
          <cell r="P23">
            <v>4</v>
          </cell>
          <cell r="Q23">
            <v>5</v>
          </cell>
          <cell r="R23">
            <v>5</v>
          </cell>
          <cell r="S23">
            <v>20000</v>
          </cell>
          <cell r="T23">
            <v>27500</v>
          </cell>
          <cell r="U23">
            <v>0.36569148936170215</v>
          </cell>
          <cell r="V23" t="str">
            <v>Fox</v>
          </cell>
        </row>
        <row r="24">
          <cell r="A24" t="str">
            <v>Tulsa</v>
          </cell>
          <cell r="B24">
            <v>58</v>
          </cell>
          <cell r="C24" t="str">
            <v>KOKI</v>
          </cell>
          <cell r="D24" t="str">
            <v>Clear Channel</v>
          </cell>
          <cell r="E24" t="str">
            <v>KTFO</v>
          </cell>
          <cell r="F24" t="str">
            <v>Mercury Broadcasting</v>
          </cell>
          <cell r="G24">
            <v>3000</v>
          </cell>
          <cell r="I24">
            <v>71100</v>
          </cell>
          <cell r="J24">
            <v>4.2194092827004218E-2</v>
          </cell>
          <cell r="M24">
            <v>3</v>
          </cell>
          <cell r="N24">
            <v>2</v>
          </cell>
          <cell r="O24">
            <v>2</v>
          </cell>
          <cell r="P24">
            <v>3</v>
          </cell>
          <cell r="Q24">
            <v>3</v>
          </cell>
          <cell r="R24">
            <v>2</v>
          </cell>
          <cell r="S24">
            <v>12500</v>
          </cell>
          <cell r="T24">
            <v>15500</v>
          </cell>
          <cell r="U24">
            <v>0.21800281293952181</v>
          </cell>
          <cell r="V24" t="str">
            <v>UPN</v>
          </cell>
        </row>
        <row r="25">
          <cell r="A25" t="str">
            <v>Wichita</v>
          </cell>
          <cell r="B25">
            <v>65</v>
          </cell>
          <cell r="C25" t="str">
            <v>KSAS</v>
          </cell>
          <cell r="D25" t="str">
            <v>Clear Channel</v>
          </cell>
          <cell r="E25" t="str">
            <v>KWAJ</v>
          </cell>
          <cell r="F25" t="str">
            <v>3 Feathers Comm.</v>
          </cell>
          <cell r="H25">
            <v>31500</v>
          </cell>
          <cell r="K25">
            <v>537600</v>
          </cell>
          <cell r="L25">
            <v>5.859375E-2</v>
          </cell>
        </row>
        <row r="26">
          <cell r="A26" t="str">
            <v>Shreveport</v>
          </cell>
          <cell r="B26">
            <v>77</v>
          </cell>
          <cell r="C26" t="str">
            <v>KMSS</v>
          </cell>
          <cell r="D26" t="str">
            <v>Comm Corp of America</v>
          </cell>
          <cell r="E26" t="str">
            <v>KSHV</v>
          </cell>
          <cell r="F26" t="str">
            <v>White Knight Bcst</v>
          </cell>
          <cell r="G26">
            <v>300</v>
          </cell>
          <cell r="H26">
            <v>300</v>
          </cell>
          <cell r="I26">
            <v>41500</v>
          </cell>
          <cell r="J26">
            <v>7.2289156626506026E-3</v>
          </cell>
          <cell r="K26">
            <v>41500</v>
          </cell>
          <cell r="L26">
            <v>7.2289156626506026E-3</v>
          </cell>
          <cell r="M26">
            <v>2</v>
          </cell>
          <cell r="N26">
            <v>2</v>
          </cell>
          <cell r="O26">
            <v>2</v>
          </cell>
          <cell r="P26">
            <v>0</v>
          </cell>
          <cell r="Q26">
            <v>0</v>
          </cell>
          <cell r="R26">
            <v>0</v>
          </cell>
          <cell r="S26">
            <v>5900</v>
          </cell>
          <cell r="T26">
            <v>6200</v>
          </cell>
          <cell r="U26">
            <v>0.14939759036144579</v>
          </cell>
          <cell r="V26" t="str">
            <v>UPN/WB</v>
          </cell>
        </row>
        <row r="27">
          <cell r="A27" t="str">
            <v>Orlando</v>
          </cell>
          <cell r="B27">
            <v>22</v>
          </cell>
          <cell r="C27" t="str">
            <v>WFTV</v>
          </cell>
          <cell r="D27" t="str">
            <v>Cox Broadcasting</v>
          </cell>
          <cell r="E27" t="str">
            <v>WZWY</v>
          </cell>
          <cell r="F27" t="str">
            <v>Reece Associates</v>
          </cell>
          <cell r="G27">
            <v>0</v>
          </cell>
          <cell r="H27">
            <v>0</v>
          </cell>
          <cell r="I27">
            <v>213600</v>
          </cell>
          <cell r="J27">
            <v>0</v>
          </cell>
          <cell r="K27">
            <v>213600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59000</v>
          </cell>
          <cell r="T27">
            <v>59000</v>
          </cell>
          <cell r="U27">
            <v>0.27621722846441948</v>
          </cell>
          <cell r="V27" t="str">
            <v>Dark</v>
          </cell>
        </row>
        <row r="28">
          <cell r="A28" t="str">
            <v>Mobile-Pensacola</v>
          </cell>
          <cell r="B28">
            <v>61</v>
          </cell>
          <cell r="C28" t="str">
            <v>WEAR</v>
          </cell>
          <cell r="D28" t="str">
            <v>Fox (Heritage Media)</v>
          </cell>
          <cell r="E28" t="str">
            <v>WFGX</v>
          </cell>
          <cell r="F28" t="str">
            <v>TV Fit for Life</v>
          </cell>
          <cell r="G28">
            <v>500</v>
          </cell>
          <cell r="H28">
            <v>500</v>
          </cell>
          <cell r="I28">
            <v>59800</v>
          </cell>
          <cell r="J28">
            <v>8.3612040133779261E-3</v>
          </cell>
          <cell r="K28">
            <v>59800</v>
          </cell>
          <cell r="L28">
            <v>8.3612040133779261E-3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18800</v>
          </cell>
          <cell r="T28">
            <v>19300</v>
          </cell>
          <cell r="U28">
            <v>0.32274247491638797</v>
          </cell>
          <cell r="V28" t="str">
            <v>WB</v>
          </cell>
        </row>
        <row r="29">
          <cell r="A29" t="str">
            <v>Dallas</v>
          </cell>
          <cell r="B29">
            <v>8</v>
          </cell>
          <cell r="C29" t="str">
            <v>KDFW</v>
          </cell>
          <cell r="D29" t="str">
            <v>Fox Television</v>
          </cell>
          <cell r="E29" t="str">
            <v>KDFI</v>
          </cell>
          <cell r="F29" t="str">
            <v>DMIC Corp.</v>
          </cell>
          <cell r="G29">
            <v>11500</v>
          </cell>
          <cell r="H29">
            <v>11500</v>
          </cell>
          <cell r="I29">
            <v>464000</v>
          </cell>
          <cell r="J29">
            <v>2.4784482758620691E-2</v>
          </cell>
          <cell r="K29">
            <v>464000</v>
          </cell>
          <cell r="L29">
            <v>2.4784482758620691E-2</v>
          </cell>
          <cell r="M29">
            <v>3</v>
          </cell>
          <cell r="N29">
            <v>3</v>
          </cell>
          <cell r="O29">
            <v>3</v>
          </cell>
          <cell r="P29">
            <v>3</v>
          </cell>
          <cell r="Q29">
            <v>4</v>
          </cell>
          <cell r="R29">
            <v>3</v>
          </cell>
          <cell r="S29">
            <v>63000</v>
          </cell>
          <cell r="T29">
            <v>74500</v>
          </cell>
          <cell r="U29">
            <v>0.16056034482758622</v>
          </cell>
          <cell r="V29" t="str">
            <v>Independent</v>
          </cell>
        </row>
        <row r="30">
          <cell r="A30" t="str">
            <v>Kansas City</v>
          </cell>
          <cell r="B30">
            <v>32</v>
          </cell>
          <cell r="C30" t="str">
            <v>KMBC</v>
          </cell>
          <cell r="D30" t="str">
            <v>Hearst</v>
          </cell>
          <cell r="E30" t="str">
            <v>KCWB</v>
          </cell>
          <cell r="F30" t="str">
            <v>KCWB-TV</v>
          </cell>
          <cell r="G30">
            <v>0</v>
          </cell>
          <cell r="H30">
            <v>0</v>
          </cell>
          <cell r="I30">
            <v>149800</v>
          </cell>
          <cell r="J30">
            <v>0</v>
          </cell>
          <cell r="K30">
            <v>149800</v>
          </cell>
          <cell r="L30">
            <v>0</v>
          </cell>
          <cell r="M30">
            <v>3</v>
          </cell>
          <cell r="N30">
            <v>2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47000</v>
          </cell>
          <cell r="T30">
            <v>47000</v>
          </cell>
          <cell r="U30">
            <v>0.31375166889185579</v>
          </cell>
          <cell r="V30" t="str">
            <v>WB</v>
          </cell>
        </row>
        <row r="31">
          <cell r="A31" t="str">
            <v>Burlington</v>
          </cell>
          <cell r="B31">
            <v>91</v>
          </cell>
          <cell r="C31" t="str">
            <v>WPTZ</v>
          </cell>
          <cell r="D31" t="str">
            <v>Heritage Media</v>
          </cell>
          <cell r="E31" t="str">
            <v>WFFF</v>
          </cell>
          <cell r="F31" t="str">
            <v>Champlain Valley Tcst.</v>
          </cell>
          <cell r="G31">
            <v>0</v>
          </cell>
          <cell r="H31">
            <v>0</v>
          </cell>
          <cell r="I31">
            <v>35600</v>
          </cell>
          <cell r="J31">
            <v>0</v>
          </cell>
          <cell r="K31">
            <v>35600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11000</v>
          </cell>
          <cell r="T31">
            <v>11000</v>
          </cell>
          <cell r="U31">
            <v>0.3089887640449438</v>
          </cell>
          <cell r="V31" t="str">
            <v>Fox</v>
          </cell>
        </row>
        <row r="32">
          <cell r="A32" t="str">
            <v>Sacramento</v>
          </cell>
          <cell r="B32">
            <v>20</v>
          </cell>
          <cell r="C32" t="str">
            <v>KCRA</v>
          </cell>
          <cell r="D32" t="str">
            <v>Kelly Broadcasting</v>
          </cell>
          <cell r="E32" t="str">
            <v>KQCA</v>
          </cell>
          <cell r="F32" t="str">
            <v>Channel 58 Inc.</v>
          </cell>
          <cell r="G32">
            <v>11500</v>
          </cell>
          <cell r="H32">
            <v>11500</v>
          </cell>
          <cell r="I32">
            <v>194100</v>
          </cell>
          <cell r="J32">
            <v>5.9247810407006697E-2</v>
          </cell>
          <cell r="K32">
            <v>194100</v>
          </cell>
          <cell r="L32">
            <v>5.9247810407006697E-2</v>
          </cell>
          <cell r="M32">
            <v>5</v>
          </cell>
          <cell r="N32">
            <v>4</v>
          </cell>
          <cell r="O32">
            <v>5</v>
          </cell>
          <cell r="P32">
            <v>5</v>
          </cell>
          <cell r="Q32">
            <v>5</v>
          </cell>
          <cell r="R32">
            <v>5</v>
          </cell>
          <cell r="S32">
            <v>53000</v>
          </cell>
          <cell r="T32">
            <v>64500</v>
          </cell>
          <cell r="U32">
            <v>0.33230293663060279</v>
          </cell>
          <cell r="V32" t="str">
            <v>UPN</v>
          </cell>
        </row>
        <row r="33">
          <cell r="A33" t="str">
            <v>Albuquerque</v>
          </cell>
          <cell r="B33">
            <v>48</v>
          </cell>
          <cell r="C33" t="str">
            <v>KRQE</v>
          </cell>
          <cell r="D33" t="str">
            <v>Lee Enterprises</v>
          </cell>
          <cell r="E33" t="str">
            <v>KASY</v>
          </cell>
          <cell r="F33" t="str">
            <v>Ramar Communications</v>
          </cell>
          <cell r="G33">
            <v>1000</v>
          </cell>
          <cell r="H33">
            <v>1000</v>
          </cell>
          <cell r="I33">
            <v>82500</v>
          </cell>
          <cell r="J33">
            <v>1.2121212121212121E-2</v>
          </cell>
          <cell r="K33">
            <v>82500</v>
          </cell>
          <cell r="L33">
            <v>1.2121212121212121E-2</v>
          </cell>
          <cell r="M33">
            <v>0</v>
          </cell>
          <cell r="N33">
            <v>2</v>
          </cell>
          <cell r="O33">
            <v>0</v>
          </cell>
          <cell r="P33">
            <v>0</v>
          </cell>
          <cell r="Q33">
            <v>2</v>
          </cell>
          <cell r="R33">
            <v>0</v>
          </cell>
          <cell r="S33">
            <v>16500</v>
          </cell>
          <cell r="T33">
            <v>17500</v>
          </cell>
          <cell r="U33">
            <v>0.21212121212121213</v>
          </cell>
          <cell r="V33" t="str">
            <v>UPN&amp;WB</v>
          </cell>
        </row>
        <row r="34">
          <cell r="A34" t="str">
            <v>Austin</v>
          </cell>
          <cell r="B34">
            <v>63</v>
          </cell>
          <cell r="C34" t="str">
            <v>KXAN</v>
          </cell>
          <cell r="D34" t="str">
            <v>LIN Television</v>
          </cell>
          <cell r="E34" t="str">
            <v>KNVA</v>
          </cell>
          <cell r="F34" t="str">
            <v>54 Broadcasting</v>
          </cell>
          <cell r="G34">
            <v>3000</v>
          </cell>
          <cell r="I34">
            <v>76300</v>
          </cell>
          <cell r="J34">
            <v>3.9318479685452164E-2</v>
          </cell>
          <cell r="M34">
            <v>2</v>
          </cell>
          <cell r="N34">
            <v>3</v>
          </cell>
          <cell r="O34">
            <v>3</v>
          </cell>
          <cell r="P34">
            <v>3</v>
          </cell>
          <cell r="Q34">
            <v>3</v>
          </cell>
          <cell r="R34">
            <v>3</v>
          </cell>
          <cell r="S34">
            <v>20500</v>
          </cell>
          <cell r="T34">
            <v>23500</v>
          </cell>
          <cell r="U34">
            <v>0.30799475753604194</v>
          </cell>
          <cell r="V34" t="str">
            <v>WB</v>
          </cell>
        </row>
        <row r="35">
          <cell r="A35" t="str">
            <v>Dallas</v>
          </cell>
          <cell r="B35">
            <v>8</v>
          </cell>
          <cell r="C35" t="str">
            <v>KXAS</v>
          </cell>
          <cell r="D35" t="str">
            <v>LIN Television</v>
          </cell>
          <cell r="E35" t="str">
            <v>KXTX</v>
          </cell>
          <cell r="F35" t="str">
            <v>Christian Broadcasting</v>
          </cell>
          <cell r="G35">
            <v>16000</v>
          </cell>
          <cell r="H35" t="str">
            <v xml:space="preserve"> </v>
          </cell>
          <cell r="I35">
            <v>464000</v>
          </cell>
          <cell r="J35">
            <v>3.4482758620689655E-2</v>
          </cell>
          <cell r="K35" t="str">
            <v xml:space="preserve"> </v>
          </cell>
          <cell r="L35" t="e">
            <v>#VALUE!</v>
          </cell>
          <cell r="M35">
            <v>3</v>
          </cell>
          <cell r="N35">
            <v>2</v>
          </cell>
          <cell r="O35">
            <v>2</v>
          </cell>
          <cell r="P35">
            <v>5</v>
          </cell>
          <cell r="Q35">
            <v>4</v>
          </cell>
          <cell r="R35">
            <v>4</v>
          </cell>
          <cell r="S35">
            <v>94000</v>
          </cell>
          <cell r="T35">
            <v>110000</v>
          </cell>
          <cell r="U35">
            <v>0.23706896551724138</v>
          </cell>
          <cell r="V35" t="str">
            <v>Independent</v>
          </cell>
        </row>
        <row r="36">
          <cell r="A36" t="str">
            <v>Grand Rapids-Kalamazoo</v>
          </cell>
          <cell r="B36">
            <v>37</v>
          </cell>
          <cell r="C36" t="str">
            <v>WOOD</v>
          </cell>
          <cell r="D36" t="str">
            <v>LIN Television</v>
          </cell>
          <cell r="E36" t="str">
            <v>WOTV</v>
          </cell>
          <cell r="F36" t="str">
            <v>Channel 41 Inc.</v>
          </cell>
          <cell r="G36">
            <v>3300</v>
          </cell>
          <cell r="I36">
            <v>88900</v>
          </cell>
          <cell r="J36">
            <v>3.7120359955005622E-2</v>
          </cell>
          <cell r="M36">
            <v>4</v>
          </cell>
          <cell r="N36">
            <v>4</v>
          </cell>
          <cell r="O36">
            <v>5</v>
          </cell>
          <cell r="P36">
            <v>4</v>
          </cell>
          <cell r="Q36">
            <v>4</v>
          </cell>
          <cell r="R36">
            <v>5</v>
          </cell>
          <cell r="S36">
            <v>25300</v>
          </cell>
          <cell r="T36">
            <v>28600</v>
          </cell>
          <cell r="U36">
            <v>0.32170978627671543</v>
          </cell>
          <cell r="V36" t="str">
            <v>ABC&amp;UPN</v>
          </cell>
        </row>
        <row r="37">
          <cell r="A37" t="str">
            <v>Hartford</v>
          </cell>
          <cell r="B37">
            <v>27</v>
          </cell>
          <cell r="C37" t="str">
            <v>WTNH</v>
          </cell>
          <cell r="D37" t="str">
            <v>LIN Television</v>
          </cell>
          <cell r="E37" t="str">
            <v>WBNE</v>
          </cell>
          <cell r="F37" t="str">
            <v>K-W Televison</v>
          </cell>
          <cell r="G37">
            <v>1500</v>
          </cell>
          <cell r="I37">
            <v>156700</v>
          </cell>
          <cell r="J37">
            <v>9.5724313975749844E-3</v>
          </cell>
          <cell r="M37">
            <v>2</v>
          </cell>
          <cell r="N37">
            <v>2</v>
          </cell>
          <cell r="O37">
            <v>2</v>
          </cell>
          <cell r="P37">
            <v>1</v>
          </cell>
          <cell r="Q37">
            <v>0</v>
          </cell>
          <cell r="R37">
            <v>0</v>
          </cell>
          <cell r="S37">
            <v>36500</v>
          </cell>
          <cell r="T37">
            <v>38000</v>
          </cell>
          <cell r="U37">
            <v>0.24250159540523292</v>
          </cell>
          <cell r="V37" t="str">
            <v>WB</v>
          </cell>
        </row>
        <row r="38">
          <cell r="A38" t="str">
            <v>Norfolk</v>
          </cell>
          <cell r="B38">
            <v>40</v>
          </cell>
          <cell r="C38" t="str">
            <v>WAVY</v>
          </cell>
          <cell r="D38" t="str">
            <v>LIN Television</v>
          </cell>
          <cell r="E38" t="str">
            <v>WVBT</v>
          </cell>
          <cell r="F38" t="str">
            <v>Entravision Holdings</v>
          </cell>
          <cell r="G38">
            <v>1800</v>
          </cell>
          <cell r="H38">
            <v>25600</v>
          </cell>
          <cell r="I38">
            <v>92300</v>
          </cell>
          <cell r="J38">
            <v>1.9501625135427952E-2</v>
          </cell>
          <cell r="K38">
            <v>878200</v>
          </cell>
          <cell r="M38">
            <v>2</v>
          </cell>
          <cell r="N38">
            <v>2</v>
          </cell>
          <cell r="O38">
            <v>2</v>
          </cell>
          <cell r="P38">
            <v>2</v>
          </cell>
          <cell r="Q38">
            <v>2</v>
          </cell>
          <cell r="R38">
            <v>1</v>
          </cell>
          <cell r="S38">
            <v>24500</v>
          </cell>
          <cell r="T38">
            <v>26300</v>
          </cell>
          <cell r="U38">
            <v>0.28494041170097506</v>
          </cell>
          <cell r="V38" t="str">
            <v>WB</v>
          </cell>
        </row>
        <row r="39">
          <cell r="A39" t="str">
            <v>Cleveland</v>
          </cell>
          <cell r="B39">
            <v>13</v>
          </cell>
          <cell r="C39" t="str">
            <v>WOIO</v>
          </cell>
          <cell r="D39" t="str">
            <v>Malrite Comm.</v>
          </cell>
          <cell r="E39" t="str">
            <v>WUAB</v>
          </cell>
          <cell r="F39" t="str">
            <v>Cannell Cleveland</v>
          </cell>
          <cell r="G39">
            <v>28000</v>
          </cell>
          <cell r="H39">
            <v>28000</v>
          </cell>
          <cell r="I39">
            <v>259300</v>
          </cell>
          <cell r="J39">
            <v>0.10798303123794832</v>
          </cell>
          <cell r="K39">
            <v>259300</v>
          </cell>
          <cell r="L39">
            <v>0.10798303123794832</v>
          </cell>
          <cell r="M39">
            <v>10</v>
          </cell>
          <cell r="N39">
            <v>7</v>
          </cell>
          <cell r="O39">
            <v>7</v>
          </cell>
          <cell r="P39">
            <v>10</v>
          </cell>
          <cell r="Q39">
            <v>8</v>
          </cell>
          <cell r="R39">
            <v>7</v>
          </cell>
          <cell r="S39">
            <v>46000</v>
          </cell>
          <cell r="T39">
            <v>74000</v>
          </cell>
          <cell r="U39">
            <v>0.28538372541457768</v>
          </cell>
          <cell r="V39" t="str">
            <v>CBS</v>
          </cell>
        </row>
        <row r="40">
          <cell r="A40" t="str">
            <v>Phoenix</v>
          </cell>
          <cell r="B40">
            <v>17</v>
          </cell>
          <cell r="C40" t="str">
            <v>KTVK</v>
          </cell>
          <cell r="D40" t="str">
            <v>Media America Corp.</v>
          </cell>
          <cell r="E40" t="str">
            <v>KASW</v>
          </cell>
          <cell r="F40" t="str">
            <v>Brooks Broadcasting</v>
          </cell>
          <cell r="G40">
            <v>10000</v>
          </cell>
          <cell r="H40">
            <v>10000</v>
          </cell>
          <cell r="I40">
            <v>302300</v>
          </cell>
          <cell r="J40">
            <v>3.3079722130334104E-2</v>
          </cell>
          <cell r="K40">
            <v>302300</v>
          </cell>
          <cell r="L40">
            <v>3.3079722130334104E-2</v>
          </cell>
          <cell r="M40">
            <v>4</v>
          </cell>
          <cell r="N40">
            <v>4</v>
          </cell>
          <cell r="O40">
            <v>4</v>
          </cell>
          <cell r="P40">
            <v>4</v>
          </cell>
          <cell r="Q40">
            <v>4</v>
          </cell>
          <cell r="R40">
            <v>3</v>
          </cell>
          <cell r="S40">
            <v>50000</v>
          </cell>
          <cell r="T40">
            <v>60000</v>
          </cell>
          <cell r="U40">
            <v>0.19847833278200464</v>
          </cell>
          <cell r="V40" t="str">
            <v>WB</v>
          </cell>
        </row>
        <row r="41">
          <cell r="A41" t="str">
            <v xml:space="preserve">Columbus </v>
          </cell>
          <cell r="B41">
            <v>34</v>
          </cell>
          <cell r="C41" t="str">
            <v>WCMH</v>
          </cell>
          <cell r="D41" t="str">
            <v>NBC</v>
          </cell>
          <cell r="E41" t="str">
            <v>WWHO</v>
          </cell>
          <cell r="F41" t="str">
            <v>Fant Broadcsting</v>
          </cell>
          <cell r="G41">
            <v>4500</v>
          </cell>
          <cell r="I41">
            <v>162200</v>
          </cell>
          <cell r="J41">
            <v>2.7743526510480888E-2</v>
          </cell>
          <cell r="M41">
            <v>3</v>
          </cell>
          <cell r="N41">
            <v>3</v>
          </cell>
          <cell r="O41">
            <v>2</v>
          </cell>
          <cell r="P41">
            <v>3</v>
          </cell>
          <cell r="Q41">
            <v>3</v>
          </cell>
          <cell r="R41">
            <v>2</v>
          </cell>
          <cell r="S41">
            <v>47500</v>
          </cell>
          <cell r="T41">
            <v>52000</v>
          </cell>
          <cell r="U41">
            <v>0.32059186189889027</v>
          </cell>
          <cell r="V41" t="str">
            <v>WB</v>
          </cell>
        </row>
        <row r="42">
          <cell r="A42" t="str">
            <v>Providence</v>
          </cell>
          <cell r="B42">
            <v>47</v>
          </cell>
          <cell r="C42" t="str">
            <v>WJAR</v>
          </cell>
          <cell r="D42" t="str">
            <v>NBC</v>
          </cell>
          <cell r="E42" t="str">
            <v>WLWC</v>
          </cell>
          <cell r="F42" t="str">
            <v>Fant Broadcsting</v>
          </cell>
          <cell r="G42">
            <v>0</v>
          </cell>
          <cell r="H42">
            <v>4500</v>
          </cell>
          <cell r="I42">
            <v>75200</v>
          </cell>
          <cell r="J42">
            <v>0</v>
          </cell>
          <cell r="K42">
            <v>237400</v>
          </cell>
          <cell r="L42">
            <v>1.8955349620893007E-2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34500</v>
          </cell>
          <cell r="T42">
            <v>34500</v>
          </cell>
          <cell r="U42">
            <v>0.45877659574468083</v>
          </cell>
          <cell r="V42" t="str">
            <v>WB</v>
          </cell>
        </row>
        <row r="43">
          <cell r="A43" t="str">
            <v>Fresno</v>
          </cell>
          <cell r="B43">
            <v>55</v>
          </cell>
          <cell r="C43" t="str">
            <v>KMPH</v>
          </cell>
          <cell r="D43" t="str">
            <v>Pappas Telecasting</v>
          </cell>
          <cell r="E43" t="str">
            <v>KGMC</v>
          </cell>
          <cell r="F43" t="str">
            <v>Cocola Broadcasting</v>
          </cell>
          <cell r="G43">
            <v>700</v>
          </cell>
          <cell r="I43">
            <v>66550</v>
          </cell>
          <cell r="J43">
            <v>1.0518407212622089E-2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15500</v>
          </cell>
          <cell r="T43">
            <v>16200</v>
          </cell>
          <cell r="U43">
            <v>0.24342599549211119</v>
          </cell>
          <cell r="V43" t="str">
            <v>Infomercial</v>
          </cell>
        </row>
        <row r="44">
          <cell r="A44" t="str">
            <v>Omaha</v>
          </cell>
          <cell r="B44">
            <v>75</v>
          </cell>
          <cell r="C44" t="str">
            <v>KPTM</v>
          </cell>
          <cell r="D44" t="str">
            <v>Pappas Telecasting</v>
          </cell>
          <cell r="E44" t="str">
            <v>KXVO</v>
          </cell>
          <cell r="F44" t="str">
            <v>Cocola Broadcasting</v>
          </cell>
          <cell r="G44">
            <v>1100</v>
          </cell>
          <cell r="H44">
            <v>1800</v>
          </cell>
          <cell r="I44">
            <v>59600</v>
          </cell>
          <cell r="J44">
            <v>1.8456375838926176E-2</v>
          </cell>
          <cell r="K44">
            <v>126150</v>
          </cell>
          <cell r="L44">
            <v>1.4268727705112961E-2</v>
          </cell>
          <cell r="M44">
            <v>4</v>
          </cell>
          <cell r="N44">
            <v>4</v>
          </cell>
          <cell r="O44">
            <v>4</v>
          </cell>
          <cell r="P44">
            <v>4</v>
          </cell>
          <cell r="Q44">
            <v>4</v>
          </cell>
          <cell r="R44">
            <v>4</v>
          </cell>
          <cell r="S44">
            <v>10600</v>
          </cell>
          <cell r="T44">
            <v>11700</v>
          </cell>
          <cell r="U44">
            <v>0.19630872483221476</v>
          </cell>
          <cell r="V44" t="str">
            <v>WB</v>
          </cell>
        </row>
        <row r="45">
          <cell r="A45" t="str">
            <v>Atlanta</v>
          </cell>
          <cell r="B45">
            <v>10</v>
          </cell>
          <cell r="C45" t="str">
            <v>WTLK</v>
          </cell>
          <cell r="D45" t="str">
            <v>Paxson Communications</v>
          </cell>
          <cell r="E45" t="str">
            <v>WNGM</v>
          </cell>
          <cell r="F45" t="str">
            <v>Whitehead Media(Global Bcst.)</v>
          </cell>
          <cell r="G45">
            <v>1400</v>
          </cell>
          <cell r="I45">
            <v>408000</v>
          </cell>
          <cell r="J45">
            <v>3.4313725490196078E-3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5300</v>
          </cell>
          <cell r="T45">
            <v>6700</v>
          </cell>
          <cell r="U45">
            <v>1.6421568627450981E-2</v>
          </cell>
          <cell r="V45" t="str">
            <v>Infomercial</v>
          </cell>
        </row>
        <row r="46">
          <cell r="A46" t="str">
            <v>Cleveland</v>
          </cell>
          <cell r="B46">
            <v>13</v>
          </cell>
          <cell r="C46" t="str">
            <v>WAKC</v>
          </cell>
          <cell r="D46" t="str">
            <v>Paxson Communications</v>
          </cell>
          <cell r="E46" t="str">
            <v>WOAC</v>
          </cell>
          <cell r="F46" t="str">
            <v>Whitehead Media(Global Bcst.)</v>
          </cell>
          <cell r="G46">
            <v>1800</v>
          </cell>
          <cell r="H46">
            <v>3200</v>
          </cell>
          <cell r="I46">
            <v>259300</v>
          </cell>
          <cell r="J46">
            <v>6.9417662938681063E-3</v>
          </cell>
          <cell r="K46">
            <v>667300</v>
          </cell>
          <cell r="L46">
            <v>4.7954443278885057E-3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2000</v>
          </cell>
          <cell r="T46">
            <v>3800</v>
          </cell>
          <cell r="U46">
            <v>1.4654839953721558E-2</v>
          </cell>
          <cell r="V46" t="str">
            <v>Infomercial</v>
          </cell>
        </row>
        <row r="47">
          <cell r="A47" t="str">
            <v>Wilkes Barre</v>
          </cell>
          <cell r="B47">
            <v>49</v>
          </cell>
          <cell r="C47" t="str">
            <v>WWLF</v>
          </cell>
          <cell r="D47" t="str">
            <v>Peagasus Comm.</v>
          </cell>
          <cell r="E47" t="str">
            <v>WOLF</v>
          </cell>
          <cell r="F47" t="str">
            <v>WOLF License Corp.</v>
          </cell>
          <cell r="G47">
            <v>5500</v>
          </cell>
          <cell r="H47" t="str">
            <v xml:space="preserve"> </v>
          </cell>
          <cell r="I47">
            <v>47200</v>
          </cell>
          <cell r="J47">
            <v>0.11652542372881355</v>
          </cell>
          <cell r="M47">
            <v>4</v>
          </cell>
          <cell r="N47">
            <v>5</v>
          </cell>
          <cell r="O47">
            <v>6</v>
          </cell>
          <cell r="P47">
            <v>5</v>
          </cell>
          <cell r="Q47">
            <v>6</v>
          </cell>
          <cell r="R47">
            <v>6</v>
          </cell>
          <cell r="S47">
            <v>0</v>
          </cell>
          <cell r="T47">
            <v>5500</v>
          </cell>
          <cell r="U47">
            <v>0.11652542372881355</v>
          </cell>
          <cell r="V47" t="str">
            <v>Fox</v>
          </cell>
        </row>
        <row r="48">
          <cell r="A48" t="str">
            <v>Portland</v>
          </cell>
          <cell r="B48">
            <v>80</v>
          </cell>
          <cell r="C48" t="str">
            <v>WPXT</v>
          </cell>
          <cell r="D48" t="str">
            <v>Pegasus Comm.</v>
          </cell>
          <cell r="E48" t="str">
            <v>WPME</v>
          </cell>
          <cell r="F48" t="str">
            <v>New England TV</v>
          </cell>
          <cell r="G48">
            <v>0</v>
          </cell>
          <cell r="H48">
            <v>5500</v>
          </cell>
          <cell r="I48">
            <v>43100</v>
          </cell>
          <cell r="J48">
            <v>0</v>
          </cell>
          <cell r="K48">
            <v>90300</v>
          </cell>
          <cell r="L48">
            <v>6.0908084163898119E-2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4400</v>
          </cell>
          <cell r="T48">
            <v>4400</v>
          </cell>
          <cell r="U48">
            <v>0.10208816705336426</v>
          </cell>
          <cell r="V48" t="str">
            <v>Dark/UPN</v>
          </cell>
        </row>
        <row r="49">
          <cell r="A49" t="str">
            <v>Raleigh-Durham</v>
          </cell>
          <cell r="B49">
            <v>29</v>
          </cell>
          <cell r="C49" t="str">
            <v>WRAY</v>
          </cell>
          <cell r="D49" t="str">
            <v>Ramcast Corp.</v>
          </cell>
          <cell r="E49" t="str">
            <v>WFAY</v>
          </cell>
          <cell r="F49" t="str">
            <v>Robinson Everett</v>
          </cell>
          <cell r="G49">
            <v>0</v>
          </cell>
          <cell r="H49">
            <v>0</v>
          </cell>
          <cell r="I49">
            <v>126800</v>
          </cell>
          <cell r="J49">
            <v>0</v>
          </cell>
          <cell r="K49">
            <v>126800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 t="str">
            <v>Fox</v>
          </cell>
        </row>
        <row r="50">
          <cell r="A50" t="str">
            <v>Kansas City</v>
          </cell>
          <cell r="B50">
            <v>32</v>
          </cell>
          <cell r="C50" t="str">
            <v>KSHB</v>
          </cell>
          <cell r="D50" t="str">
            <v>Scripps Howard</v>
          </cell>
          <cell r="E50" t="str">
            <v>KMCI</v>
          </cell>
          <cell r="F50" t="str">
            <v>Miller Bcst.</v>
          </cell>
          <cell r="G50">
            <v>0</v>
          </cell>
          <cell r="H50">
            <v>0</v>
          </cell>
          <cell r="I50">
            <v>149800</v>
          </cell>
          <cell r="J50">
            <v>0</v>
          </cell>
          <cell r="K50">
            <v>149800</v>
          </cell>
          <cell r="L50">
            <v>0</v>
          </cell>
          <cell r="M50">
            <v>2</v>
          </cell>
          <cell r="N50">
            <v>2</v>
          </cell>
          <cell r="O50">
            <v>2</v>
          </cell>
          <cell r="P50">
            <v>0</v>
          </cell>
          <cell r="Q50">
            <v>0</v>
          </cell>
          <cell r="R50">
            <v>0</v>
          </cell>
          <cell r="S50">
            <v>26800</v>
          </cell>
          <cell r="T50">
            <v>26800</v>
          </cell>
          <cell r="U50">
            <v>0.17890520694259013</v>
          </cell>
          <cell r="V50" t="str">
            <v>HSN</v>
          </cell>
        </row>
        <row r="51">
          <cell r="A51" t="str">
            <v>Anderson, NC</v>
          </cell>
          <cell r="B51">
            <v>35</v>
          </cell>
          <cell r="C51" t="str">
            <v>WLOS</v>
          </cell>
          <cell r="D51" t="str">
            <v>Sinclair Broadcast</v>
          </cell>
          <cell r="E51" t="str">
            <v>WFBC</v>
          </cell>
          <cell r="F51" t="str">
            <v>Glencairn Ltd.</v>
          </cell>
          <cell r="G51">
            <v>2500</v>
          </cell>
          <cell r="I51">
            <v>88400</v>
          </cell>
          <cell r="J51">
            <v>2.828054298642534E-2</v>
          </cell>
          <cell r="M51">
            <v>2</v>
          </cell>
          <cell r="N51">
            <v>2</v>
          </cell>
          <cell r="O51">
            <v>2</v>
          </cell>
          <cell r="P51">
            <v>2</v>
          </cell>
          <cell r="Q51">
            <v>2</v>
          </cell>
          <cell r="R51">
            <v>2</v>
          </cell>
          <cell r="S51">
            <v>21500</v>
          </cell>
          <cell r="T51">
            <v>24000</v>
          </cell>
          <cell r="U51">
            <v>0.27149321266968324</v>
          </cell>
          <cell r="V51" t="str">
            <v>Independent</v>
          </cell>
        </row>
        <row r="52">
          <cell r="A52" t="str">
            <v>Baltimore</v>
          </cell>
          <cell r="B52">
            <v>23</v>
          </cell>
          <cell r="C52" t="str">
            <v>WBFF</v>
          </cell>
          <cell r="D52" t="str">
            <v>Sinclair Broadcast</v>
          </cell>
          <cell r="E52" t="str">
            <v>WNUV</v>
          </cell>
          <cell r="F52" t="str">
            <v>Glencairn Ltd.</v>
          </cell>
          <cell r="G52">
            <v>20300</v>
          </cell>
          <cell r="I52">
            <v>185600</v>
          </cell>
          <cell r="J52">
            <v>0.109375</v>
          </cell>
          <cell r="M52">
            <v>7</v>
          </cell>
          <cell r="N52">
            <v>7</v>
          </cell>
          <cell r="O52">
            <v>7</v>
          </cell>
          <cell r="P52">
            <v>6</v>
          </cell>
          <cell r="Q52">
            <v>6</v>
          </cell>
          <cell r="R52">
            <v>6</v>
          </cell>
          <cell r="S52">
            <v>36800</v>
          </cell>
          <cell r="T52">
            <v>57100</v>
          </cell>
          <cell r="U52">
            <v>0.30765086206896552</v>
          </cell>
          <cell r="V52" t="str">
            <v>UPN</v>
          </cell>
        </row>
        <row r="53">
          <cell r="A53" t="str">
            <v>Birmingham</v>
          </cell>
          <cell r="B53">
            <v>51</v>
          </cell>
          <cell r="C53" t="str">
            <v>WTTO</v>
          </cell>
          <cell r="D53" t="str">
            <v>Sinclair Broadcast</v>
          </cell>
          <cell r="E53" t="str">
            <v>WABM</v>
          </cell>
          <cell r="F53" t="str">
            <v>Glencairn Ltd.</v>
          </cell>
          <cell r="G53">
            <v>3000</v>
          </cell>
          <cell r="I53">
            <v>87300</v>
          </cell>
          <cell r="J53">
            <v>3.4364261168384883E-2</v>
          </cell>
          <cell r="M53">
            <v>3</v>
          </cell>
          <cell r="N53">
            <v>3</v>
          </cell>
          <cell r="O53">
            <v>4</v>
          </cell>
          <cell r="P53">
            <v>2</v>
          </cell>
          <cell r="Q53">
            <v>2</v>
          </cell>
          <cell r="R53">
            <v>2</v>
          </cell>
          <cell r="S53">
            <v>14300</v>
          </cell>
          <cell r="T53">
            <v>17300</v>
          </cell>
          <cell r="U53">
            <v>0.1981672394043528</v>
          </cell>
          <cell r="V53" t="str">
            <v>UPN</v>
          </cell>
        </row>
        <row r="54">
          <cell r="A54" t="str">
            <v>Charleston</v>
          </cell>
          <cell r="B54">
            <v>56</v>
          </cell>
          <cell r="C54" t="str">
            <v>WCHS</v>
          </cell>
          <cell r="D54" t="str">
            <v>Sinclair Broadcast</v>
          </cell>
          <cell r="E54" t="str">
            <v>WVAH</v>
          </cell>
          <cell r="F54" t="str">
            <v>Glencairn Ltd.</v>
          </cell>
          <cell r="G54">
            <v>8800</v>
          </cell>
          <cell r="I54">
            <v>48200</v>
          </cell>
          <cell r="J54">
            <v>0.18257261410788381</v>
          </cell>
          <cell r="M54">
            <v>7</v>
          </cell>
          <cell r="N54">
            <v>7</v>
          </cell>
          <cell r="O54">
            <v>8</v>
          </cell>
          <cell r="P54">
            <v>6</v>
          </cell>
          <cell r="Q54">
            <v>7</v>
          </cell>
          <cell r="R54">
            <v>7</v>
          </cell>
          <cell r="S54">
            <v>9200</v>
          </cell>
          <cell r="T54">
            <v>18000</v>
          </cell>
          <cell r="U54">
            <v>0.37344398340248963</v>
          </cell>
          <cell r="V54" t="str">
            <v>Fox</v>
          </cell>
        </row>
        <row r="55">
          <cell r="A55" t="str">
            <v>Charleston, SC</v>
          </cell>
          <cell r="B55">
            <v>109</v>
          </cell>
          <cell r="C55" t="str">
            <v>WTAT</v>
          </cell>
          <cell r="D55" t="str">
            <v>Sinclair Broadcast</v>
          </cell>
          <cell r="E55" t="str">
            <v>WMMP</v>
          </cell>
          <cell r="F55" t="str">
            <v>Glencairn Ltd.</v>
          </cell>
          <cell r="G55">
            <v>700</v>
          </cell>
          <cell r="H55" t="str">
            <v xml:space="preserve"> </v>
          </cell>
          <cell r="I55">
            <v>33500</v>
          </cell>
          <cell r="J55">
            <v>2.0895522388059702E-2</v>
          </cell>
          <cell r="K55" t="str">
            <v xml:space="preserve"> </v>
          </cell>
          <cell r="L55" t="e">
            <v>#VALUE!</v>
          </cell>
          <cell r="M55">
            <v>2</v>
          </cell>
          <cell r="N55">
            <v>2</v>
          </cell>
          <cell r="O55">
            <v>2</v>
          </cell>
          <cell r="P55">
            <v>2</v>
          </cell>
          <cell r="Q55">
            <v>2</v>
          </cell>
          <cell r="R55">
            <v>2</v>
          </cell>
          <cell r="S55">
            <v>5800</v>
          </cell>
          <cell r="T55">
            <v>6500</v>
          </cell>
          <cell r="U55">
            <v>0.19402985074626866</v>
          </cell>
          <cell r="V55" t="str">
            <v>UPN</v>
          </cell>
        </row>
        <row r="56">
          <cell r="A56" t="str">
            <v>Dayton</v>
          </cell>
          <cell r="B56">
            <v>53</v>
          </cell>
          <cell r="C56" t="str">
            <v>WKEF</v>
          </cell>
          <cell r="D56" t="str">
            <v>Sinclair Broadcast</v>
          </cell>
          <cell r="E56" t="str">
            <v>WRGT</v>
          </cell>
          <cell r="F56" t="str">
            <v>Glencairn Ltd.</v>
          </cell>
          <cell r="G56">
            <v>12200</v>
          </cell>
          <cell r="I56">
            <v>80200</v>
          </cell>
          <cell r="J56">
            <v>0.15211970074812967</v>
          </cell>
          <cell r="M56">
            <v>7</v>
          </cell>
          <cell r="N56">
            <v>7</v>
          </cell>
          <cell r="O56">
            <v>8</v>
          </cell>
          <cell r="P56">
            <v>7</v>
          </cell>
          <cell r="Q56">
            <v>8</v>
          </cell>
          <cell r="R56">
            <v>8</v>
          </cell>
          <cell r="S56">
            <v>11800</v>
          </cell>
          <cell r="T56">
            <v>24000</v>
          </cell>
          <cell r="U56">
            <v>0.29925187032418954</v>
          </cell>
          <cell r="V56" t="str">
            <v>Fox</v>
          </cell>
        </row>
        <row r="57">
          <cell r="A57" t="str">
            <v>Greensboro</v>
          </cell>
          <cell r="B57">
            <v>46</v>
          </cell>
          <cell r="C57" t="str">
            <v>WXLV</v>
          </cell>
          <cell r="D57" t="str">
            <v>Sinclair Broadcast</v>
          </cell>
          <cell r="E57" t="str">
            <v>WUPN</v>
          </cell>
          <cell r="F57" t="str">
            <v>Mission Broadcasting</v>
          </cell>
          <cell r="G57">
            <v>0</v>
          </cell>
          <cell r="I57">
            <v>71200</v>
          </cell>
          <cell r="J57">
            <v>0</v>
          </cell>
          <cell r="M57">
            <v>3</v>
          </cell>
          <cell r="N57">
            <v>2</v>
          </cell>
          <cell r="O57">
            <v>2</v>
          </cell>
          <cell r="P57">
            <v>0</v>
          </cell>
          <cell r="Q57">
            <v>0</v>
          </cell>
          <cell r="R57">
            <v>0</v>
          </cell>
          <cell r="S57">
            <v>10600</v>
          </cell>
          <cell r="T57">
            <v>10600</v>
          </cell>
          <cell r="U57">
            <v>0.14887640449438203</v>
          </cell>
          <cell r="V57" t="str">
            <v>UPN</v>
          </cell>
        </row>
        <row r="58">
          <cell r="A58" t="str">
            <v>Indianapolis</v>
          </cell>
          <cell r="B58">
            <v>25</v>
          </cell>
          <cell r="C58" t="str">
            <v>WTTV</v>
          </cell>
          <cell r="D58" t="str">
            <v>Sinclair Broadcast</v>
          </cell>
          <cell r="E58" t="str">
            <v>WTTK</v>
          </cell>
          <cell r="F58" t="str">
            <v>Glencairn Ltd.</v>
          </cell>
          <cell r="G58">
            <v>0</v>
          </cell>
          <cell r="I58">
            <v>180000</v>
          </cell>
          <cell r="J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32400</v>
          </cell>
          <cell r="T58">
            <v>32400</v>
          </cell>
          <cell r="U58">
            <v>0.18</v>
          </cell>
          <cell r="V58" t="str">
            <v>Independent</v>
          </cell>
        </row>
        <row r="59">
          <cell r="A59" t="str">
            <v>Milwaukee</v>
          </cell>
          <cell r="B59">
            <v>31</v>
          </cell>
          <cell r="C59" t="str">
            <v>WCGV</v>
          </cell>
          <cell r="D59" t="str">
            <v>Sinclair Broadcast</v>
          </cell>
          <cell r="E59" t="str">
            <v>WVTV</v>
          </cell>
          <cell r="F59" t="str">
            <v>Glencairn Ltd.</v>
          </cell>
          <cell r="G59">
            <v>15500</v>
          </cell>
          <cell r="I59">
            <v>144600</v>
          </cell>
          <cell r="J59">
            <v>0.10719225449515905</v>
          </cell>
          <cell r="M59">
            <v>6</v>
          </cell>
          <cell r="N59">
            <v>6</v>
          </cell>
          <cell r="O59">
            <v>6</v>
          </cell>
          <cell r="P59">
            <v>7</v>
          </cell>
          <cell r="Q59">
            <v>7</v>
          </cell>
          <cell r="R59">
            <v>6</v>
          </cell>
          <cell r="S59">
            <v>15600</v>
          </cell>
          <cell r="T59">
            <v>31100</v>
          </cell>
          <cell r="U59">
            <v>0.21507607192254496</v>
          </cell>
          <cell r="V59" t="str">
            <v>Independent</v>
          </cell>
        </row>
        <row r="60">
          <cell r="A60" t="str">
            <v>Mobile-Pensacola</v>
          </cell>
          <cell r="B60">
            <v>61</v>
          </cell>
          <cell r="C60" t="str">
            <v>WEAR</v>
          </cell>
          <cell r="D60" t="str">
            <v>Sinclair Broadcast</v>
          </cell>
          <cell r="E60" t="str">
            <v>WFGX</v>
          </cell>
          <cell r="F60" t="str">
            <v>TV Fit for Life</v>
          </cell>
          <cell r="G60">
            <v>500</v>
          </cell>
          <cell r="I60">
            <v>59800</v>
          </cell>
          <cell r="J60">
            <v>8.3612040133779261E-3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18800</v>
          </cell>
          <cell r="T60">
            <v>19300</v>
          </cell>
          <cell r="U60">
            <v>0.32274247491638797</v>
          </cell>
          <cell r="V60" t="str">
            <v>WB</v>
          </cell>
        </row>
        <row r="61">
          <cell r="A61" t="str">
            <v>Nashville</v>
          </cell>
          <cell r="B61">
            <v>33</v>
          </cell>
          <cell r="C61" t="str">
            <v>WZTV</v>
          </cell>
          <cell r="D61" t="str">
            <v>Sinclair Broadcast</v>
          </cell>
          <cell r="E61" t="str">
            <v>WUXP</v>
          </cell>
          <cell r="F61" t="str">
            <v>Mission Broadcasting</v>
          </cell>
          <cell r="G61">
            <v>8500</v>
          </cell>
          <cell r="I61">
            <v>136000</v>
          </cell>
          <cell r="J61">
            <v>6.25E-2</v>
          </cell>
          <cell r="M61">
            <v>4</v>
          </cell>
          <cell r="N61">
            <v>3</v>
          </cell>
          <cell r="O61">
            <v>3</v>
          </cell>
          <cell r="P61">
            <v>3</v>
          </cell>
          <cell r="Q61">
            <v>4</v>
          </cell>
          <cell r="R61">
            <v>3</v>
          </cell>
          <cell r="S61">
            <v>19500</v>
          </cell>
          <cell r="T61">
            <v>28000</v>
          </cell>
          <cell r="U61">
            <v>0.20588235294117646</v>
          </cell>
          <cell r="V61" t="str">
            <v>UPN</v>
          </cell>
        </row>
        <row r="62">
          <cell r="A62" t="str">
            <v>Oklahoma City</v>
          </cell>
          <cell r="B62">
            <v>43</v>
          </cell>
          <cell r="C62" t="str">
            <v>KOKH</v>
          </cell>
          <cell r="D62" t="str">
            <v>Sinclair Broadcast</v>
          </cell>
          <cell r="E62" t="str">
            <v>KOCB</v>
          </cell>
          <cell r="F62" t="str">
            <v>Glencairn Ltd.</v>
          </cell>
          <cell r="G62">
            <v>8600</v>
          </cell>
          <cell r="I62">
            <v>96100</v>
          </cell>
          <cell r="J62">
            <v>8.9490114464099893E-2</v>
          </cell>
          <cell r="M62">
            <v>5</v>
          </cell>
          <cell r="N62">
            <v>7</v>
          </cell>
          <cell r="O62">
            <v>6</v>
          </cell>
          <cell r="P62">
            <v>6</v>
          </cell>
          <cell r="Q62">
            <v>6</v>
          </cell>
          <cell r="R62">
            <v>5</v>
          </cell>
          <cell r="S62">
            <v>9300</v>
          </cell>
          <cell r="T62">
            <v>17900</v>
          </cell>
          <cell r="U62">
            <v>0.186264308012487</v>
          </cell>
          <cell r="V62" t="str">
            <v>UPN</v>
          </cell>
        </row>
        <row r="63">
          <cell r="A63" t="str">
            <v>Paducah</v>
          </cell>
          <cell r="B63">
            <v>79</v>
          </cell>
          <cell r="C63" t="str">
            <v>KBSI</v>
          </cell>
          <cell r="D63" t="str">
            <v>Sinclair Broadcast</v>
          </cell>
          <cell r="E63" t="str">
            <v>WDKA</v>
          </cell>
          <cell r="F63" t="str">
            <v>Sudbrink Bcstg</v>
          </cell>
          <cell r="G63">
            <v>0</v>
          </cell>
          <cell r="I63">
            <v>35400</v>
          </cell>
          <cell r="J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4400</v>
          </cell>
          <cell r="T63">
            <v>4400</v>
          </cell>
          <cell r="U63">
            <v>0.12429378531073447</v>
          </cell>
          <cell r="V63" t="str">
            <v>UPN</v>
          </cell>
        </row>
        <row r="64">
          <cell r="A64" t="str">
            <v>Pittsburgh</v>
          </cell>
          <cell r="B64">
            <v>19</v>
          </cell>
          <cell r="C64" t="str">
            <v>WPGH</v>
          </cell>
          <cell r="D64" t="str">
            <v>Sinclair Broadcast</v>
          </cell>
          <cell r="E64" t="str">
            <v>WPTT</v>
          </cell>
          <cell r="F64" t="str">
            <v>Glencairn Ltd.</v>
          </cell>
          <cell r="G64">
            <v>8900</v>
          </cell>
          <cell r="I64">
            <v>203900</v>
          </cell>
          <cell r="J64">
            <v>4.3648847474252087E-2</v>
          </cell>
          <cell r="M64">
            <v>3</v>
          </cell>
          <cell r="N64">
            <v>3</v>
          </cell>
          <cell r="O64">
            <v>3</v>
          </cell>
          <cell r="P64">
            <v>3</v>
          </cell>
          <cell r="Q64">
            <v>3</v>
          </cell>
          <cell r="R64">
            <v>3</v>
          </cell>
          <cell r="S64">
            <v>36500</v>
          </cell>
          <cell r="T64">
            <v>45400</v>
          </cell>
          <cell r="U64">
            <v>0.22265816576753311</v>
          </cell>
          <cell r="V64" t="str">
            <v>UPN</v>
          </cell>
        </row>
        <row r="65">
          <cell r="A65" t="str">
            <v>Raleigh-Durham</v>
          </cell>
          <cell r="B65">
            <v>29</v>
          </cell>
          <cell r="C65" t="str">
            <v>WLFL</v>
          </cell>
          <cell r="D65" t="str">
            <v>Sinclair Broadcast</v>
          </cell>
          <cell r="E65" t="str">
            <v>WRDC</v>
          </cell>
          <cell r="F65" t="str">
            <v>Glencairn Ltd.</v>
          </cell>
          <cell r="G65">
            <v>8200</v>
          </cell>
          <cell r="I65">
            <v>126800</v>
          </cell>
          <cell r="J65">
            <v>6.4668769716088328E-2</v>
          </cell>
          <cell r="M65">
            <v>4</v>
          </cell>
          <cell r="N65">
            <v>4</v>
          </cell>
          <cell r="O65">
            <v>4</v>
          </cell>
          <cell r="P65">
            <v>3</v>
          </cell>
          <cell r="Q65">
            <v>3</v>
          </cell>
          <cell r="R65">
            <v>3</v>
          </cell>
          <cell r="S65">
            <v>22600</v>
          </cell>
          <cell r="T65">
            <v>30800</v>
          </cell>
          <cell r="U65">
            <v>0.24290220820189273</v>
          </cell>
          <cell r="V65" t="str">
            <v>UPN</v>
          </cell>
        </row>
        <row r="66">
          <cell r="A66" t="str">
            <v>San Antonio</v>
          </cell>
          <cell r="B66">
            <v>38</v>
          </cell>
          <cell r="C66" t="str">
            <v>KABB</v>
          </cell>
          <cell r="D66" t="str">
            <v>Sinclair Broadcast</v>
          </cell>
          <cell r="E66" t="str">
            <v>KRRT</v>
          </cell>
          <cell r="F66" t="str">
            <v>Glencairn Ltd.</v>
          </cell>
          <cell r="G66">
            <v>10100</v>
          </cell>
          <cell r="I66">
            <v>122000</v>
          </cell>
          <cell r="J66">
            <v>8.2786885245901637E-2</v>
          </cell>
          <cell r="M66">
            <v>6</v>
          </cell>
          <cell r="N66">
            <v>6</v>
          </cell>
          <cell r="O66">
            <v>7</v>
          </cell>
          <cell r="P66">
            <v>6</v>
          </cell>
          <cell r="Q66">
            <v>6</v>
          </cell>
          <cell r="R66">
            <v>7</v>
          </cell>
          <cell r="S66">
            <v>19500</v>
          </cell>
          <cell r="T66">
            <v>29600</v>
          </cell>
          <cell r="U66">
            <v>0.24262295081967214</v>
          </cell>
          <cell r="V66" t="str">
            <v>UPN</v>
          </cell>
        </row>
        <row r="67">
          <cell r="A67" t="str">
            <v>Syracuse</v>
          </cell>
          <cell r="B67">
            <v>68</v>
          </cell>
          <cell r="C67" t="str">
            <v>WSYT</v>
          </cell>
          <cell r="D67" t="str">
            <v>Sinclair Broadcast</v>
          </cell>
          <cell r="E67" t="str">
            <v>WNYS</v>
          </cell>
          <cell r="F67" t="str">
            <v>RKM Media</v>
          </cell>
          <cell r="G67">
            <v>0</v>
          </cell>
          <cell r="H67">
            <v>107800</v>
          </cell>
          <cell r="I67">
            <v>47800</v>
          </cell>
          <cell r="J67">
            <v>0</v>
          </cell>
          <cell r="K67">
            <v>1746800</v>
          </cell>
          <cell r="M67">
            <v>2</v>
          </cell>
          <cell r="N67">
            <v>2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8000</v>
          </cell>
          <cell r="T67">
            <v>8000</v>
          </cell>
          <cell r="U67">
            <v>0.16736401673640167</v>
          </cell>
          <cell r="V67" t="str">
            <v>UPN</v>
          </cell>
        </row>
        <row r="68">
          <cell r="A68" t="str">
            <v>Greenville, SC</v>
          </cell>
          <cell r="B68">
            <v>35</v>
          </cell>
          <cell r="C68" t="str">
            <v>WSPA</v>
          </cell>
          <cell r="D68" t="str">
            <v>Spartan</v>
          </cell>
          <cell r="E68" t="str">
            <v>WNEG</v>
          </cell>
          <cell r="F68" t="str">
            <v>Stephens Co. Bcst.</v>
          </cell>
          <cell r="G68">
            <v>0</v>
          </cell>
          <cell r="H68" t="str">
            <v xml:space="preserve"> </v>
          </cell>
          <cell r="I68">
            <v>88400</v>
          </cell>
          <cell r="J68">
            <v>0</v>
          </cell>
          <cell r="K68">
            <v>136200</v>
          </cell>
          <cell r="L68" t="e">
            <v>#VALUE!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 t="str">
            <v>CBS</v>
          </cell>
        </row>
        <row r="69">
          <cell r="A69" t="str">
            <v>Greenville, SC</v>
          </cell>
          <cell r="B69">
            <v>35</v>
          </cell>
          <cell r="C69" t="str">
            <v>WSPA</v>
          </cell>
          <cell r="D69" t="str">
            <v>Spartan</v>
          </cell>
          <cell r="E69" t="str">
            <v>WASV</v>
          </cell>
          <cell r="F69" t="str">
            <v>Pappas</v>
          </cell>
          <cell r="G69">
            <v>0</v>
          </cell>
          <cell r="H69">
            <v>0</v>
          </cell>
          <cell r="I69">
            <v>88400</v>
          </cell>
          <cell r="J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20500</v>
          </cell>
          <cell r="T69">
            <v>20500</v>
          </cell>
          <cell r="U69">
            <v>0.23190045248868779</v>
          </cell>
          <cell r="V69" t="str">
            <v>Independent</v>
          </cell>
        </row>
        <row r="70">
          <cell r="A70" t="str">
            <v>Johnstown</v>
          </cell>
          <cell r="B70">
            <v>92</v>
          </cell>
          <cell r="C70" t="str">
            <v>WWCP</v>
          </cell>
          <cell r="D70" t="str">
            <v>US Bcst.</v>
          </cell>
          <cell r="E70" t="str">
            <v>WATM</v>
          </cell>
          <cell r="F70" t="str">
            <v>Advent V Capital</v>
          </cell>
          <cell r="G70">
            <v>2000</v>
          </cell>
          <cell r="H70">
            <v>2000</v>
          </cell>
          <cell r="I70">
            <v>27700</v>
          </cell>
          <cell r="J70">
            <v>7.2202166064981949E-2</v>
          </cell>
          <cell r="K70">
            <v>27700</v>
          </cell>
          <cell r="L70">
            <v>7.2202166064981949E-2</v>
          </cell>
          <cell r="M70">
            <v>5</v>
          </cell>
          <cell r="N70">
            <v>4</v>
          </cell>
          <cell r="O70">
            <v>6</v>
          </cell>
          <cell r="P70">
            <v>4</v>
          </cell>
          <cell r="Q70">
            <v>4</v>
          </cell>
          <cell r="R70">
            <v>5</v>
          </cell>
          <cell r="S70">
            <v>3500</v>
          </cell>
          <cell r="T70">
            <v>5500</v>
          </cell>
          <cell r="U70">
            <v>0.19855595667870035</v>
          </cell>
          <cell r="V70" t="str">
            <v>ABC</v>
          </cell>
        </row>
        <row r="71">
          <cell r="A71" t="str">
            <v>Hartford</v>
          </cell>
          <cell r="B71">
            <v>27</v>
          </cell>
          <cell r="C71" t="str">
            <v>WVIT</v>
          </cell>
          <cell r="D71" t="str">
            <v xml:space="preserve">Viacom </v>
          </cell>
          <cell r="E71" t="str">
            <v>WTXX</v>
          </cell>
          <cell r="F71" t="str">
            <v>Counterpoint Comm.</v>
          </cell>
          <cell r="G71">
            <v>5800</v>
          </cell>
          <cell r="H71">
            <v>5800</v>
          </cell>
          <cell r="I71">
            <v>156700</v>
          </cell>
          <cell r="J71">
            <v>3.7013401403956606E-2</v>
          </cell>
          <cell r="K71">
            <v>156700</v>
          </cell>
          <cell r="L71">
            <v>3.7013401403956606E-2</v>
          </cell>
          <cell r="M71">
            <v>2</v>
          </cell>
          <cell r="N71">
            <v>3</v>
          </cell>
          <cell r="O71">
            <v>2</v>
          </cell>
          <cell r="P71">
            <v>2</v>
          </cell>
          <cell r="Q71">
            <v>2</v>
          </cell>
          <cell r="R71">
            <v>2</v>
          </cell>
          <cell r="S71">
            <v>36500</v>
          </cell>
          <cell r="T71">
            <v>42300</v>
          </cell>
          <cell r="U71">
            <v>0.26994256541161454</v>
          </cell>
          <cell r="V71" t="str">
            <v>UPN</v>
          </cell>
        </row>
        <row r="72">
          <cell r="A72" t="str">
            <v>Ft. Meyers</v>
          </cell>
          <cell r="B72">
            <v>83</v>
          </cell>
          <cell r="C72" t="str">
            <v>WBBH</v>
          </cell>
          <cell r="D72" t="str">
            <v>Waterman Broadcasting</v>
          </cell>
          <cell r="E72" t="str">
            <v>WZVN</v>
          </cell>
          <cell r="F72" t="str">
            <v>Raycom</v>
          </cell>
          <cell r="G72">
            <v>6800</v>
          </cell>
          <cell r="H72">
            <v>6800</v>
          </cell>
          <cell r="I72">
            <v>49900</v>
          </cell>
          <cell r="J72">
            <v>0.13627254509018036</v>
          </cell>
          <cell r="K72">
            <v>49900</v>
          </cell>
          <cell r="L72">
            <v>0.13627254509018036</v>
          </cell>
          <cell r="M72">
            <v>8</v>
          </cell>
          <cell r="N72">
            <v>8</v>
          </cell>
          <cell r="O72">
            <v>10</v>
          </cell>
          <cell r="P72">
            <v>10</v>
          </cell>
          <cell r="Q72">
            <v>8</v>
          </cell>
          <cell r="R72">
            <v>11</v>
          </cell>
          <cell r="S72">
            <v>21300</v>
          </cell>
          <cell r="T72">
            <v>28100</v>
          </cell>
          <cell r="U72">
            <v>0.56312625250501003</v>
          </cell>
          <cell r="V72" t="str">
            <v>ABC</v>
          </cell>
        </row>
        <row r="73">
          <cell r="A73" t="str">
            <v xml:space="preserve">   Summary Statistics</v>
          </cell>
          <cell r="F73">
            <v>0</v>
          </cell>
          <cell r="G73">
            <v>280200</v>
          </cell>
          <cell r="I73">
            <v>8210450</v>
          </cell>
          <cell r="J73">
            <v>3.4127240285246239E-2</v>
          </cell>
          <cell r="S73">
            <v>1437000</v>
          </cell>
          <cell r="T73">
            <v>1717200</v>
          </cell>
          <cell r="U73">
            <v>0.20914809785090951</v>
          </cell>
        </row>
        <row r="75">
          <cell r="A75" t="str">
            <v>Source: Broadcasting Cable; BIA Investing In Television '97; Company Reports</v>
          </cell>
        </row>
        <row r="77">
          <cell r="A77" t="str">
            <v>Local Marketing Agreement Summary in Top 100 Television Markets</v>
          </cell>
        </row>
        <row r="78">
          <cell r="B78" t="str">
            <v>Number of</v>
          </cell>
          <cell r="D78" t="str">
            <v>LMA</v>
          </cell>
          <cell r="F78" t="str">
            <v>Total Market</v>
          </cell>
          <cell r="G78" t="str">
            <v>Percent of</v>
          </cell>
        </row>
        <row r="79">
          <cell r="A79" t="str">
            <v>Owner</v>
          </cell>
          <cell r="B79" t="str">
            <v>LMA's</v>
          </cell>
          <cell r="D79" t="str">
            <v>Revenues</v>
          </cell>
          <cell r="F79" t="str">
            <v>Revenues</v>
          </cell>
          <cell r="G79" t="str">
            <v>Market Revenues</v>
          </cell>
        </row>
        <row r="80">
          <cell r="A80" t="str">
            <v>Sinclair Broadcasting</v>
          </cell>
          <cell r="B80">
            <v>17</v>
          </cell>
          <cell r="D80">
            <v>107800</v>
          </cell>
          <cell r="F80">
            <v>1746800</v>
          </cell>
          <cell r="G80">
            <v>6.1712846347607056E-2</v>
          </cell>
        </row>
        <row r="81">
          <cell r="A81" t="str">
            <v>Clear Channel</v>
          </cell>
          <cell r="B81">
            <v>8</v>
          </cell>
          <cell r="D81">
            <v>31500</v>
          </cell>
          <cell r="F81">
            <v>537600</v>
          </cell>
          <cell r="G81">
            <v>5.859375E-2</v>
          </cell>
        </row>
        <row r="82">
          <cell r="A82" t="str">
            <v>LIN Television</v>
          </cell>
          <cell r="B82">
            <v>5</v>
          </cell>
          <cell r="D82">
            <v>25600</v>
          </cell>
          <cell r="F82">
            <v>878200</v>
          </cell>
          <cell r="G82">
            <v>2.9150535185606924E-2</v>
          </cell>
        </row>
        <row r="83">
          <cell r="A83" t="str">
            <v>A.H. Belo</v>
          </cell>
          <cell r="B83">
            <v>4</v>
          </cell>
          <cell r="D83">
            <v>6500</v>
          </cell>
          <cell r="F83">
            <v>450300</v>
          </cell>
          <cell r="G83">
            <v>1.4434821230290917E-2</v>
          </cell>
        </row>
        <row r="84">
          <cell r="A84" t="str">
            <v>Paxson Communications</v>
          </cell>
          <cell r="B84">
            <v>2</v>
          </cell>
          <cell r="D84">
            <v>3200</v>
          </cell>
          <cell r="F84">
            <v>667300</v>
          </cell>
          <cell r="G84">
            <v>4.7954443278885057E-3</v>
          </cell>
        </row>
        <row r="85">
          <cell r="A85" t="str">
            <v>NBC</v>
          </cell>
          <cell r="B85">
            <v>2</v>
          </cell>
          <cell r="D85">
            <v>4500</v>
          </cell>
          <cell r="F85">
            <v>237400</v>
          </cell>
          <cell r="G85">
            <v>1.8955349620893007E-2</v>
          </cell>
        </row>
        <row r="86">
          <cell r="A86" t="str">
            <v>Capitol Broadcasting</v>
          </cell>
          <cell r="B86">
            <v>2</v>
          </cell>
          <cell r="D86">
            <v>0</v>
          </cell>
          <cell r="F86">
            <v>0</v>
          </cell>
          <cell r="G86" t="e">
            <v>#DIV/0!</v>
          </cell>
        </row>
        <row r="87">
          <cell r="A87" t="str">
            <v>Pegasus</v>
          </cell>
          <cell r="B87">
            <v>2</v>
          </cell>
          <cell r="D87">
            <v>8500</v>
          </cell>
          <cell r="F87">
            <v>273700</v>
          </cell>
          <cell r="G87">
            <v>3.1055900621118012E-2</v>
          </cell>
        </row>
        <row r="88">
          <cell r="A88" t="str">
            <v>Pappas Telecasting</v>
          </cell>
          <cell r="B88">
            <v>2</v>
          </cell>
          <cell r="D88">
            <v>0</v>
          </cell>
          <cell r="F88">
            <v>126800</v>
          </cell>
          <cell r="G88">
            <v>0</v>
          </cell>
        </row>
        <row r="93">
          <cell r="A93" t="str">
            <v>Local Marketing Agreements - Revenue Percentage</v>
          </cell>
        </row>
        <row r="94">
          <cell r="A94" t="str">
            <v>Revenue</v>
          </cell>
          <cell r="D94" t="str">
            <v xml:space="preserve">Number of </v>
          </cell>
          <cell r="F94" t="str">
            <v xml:space="preserve">Percent </v>
          </cell>
        </row>
        <row r="95">
          <cell r="A95" t="str">
            <v>Percent</v>
          </cell>
          <cell r="D95" t="str">
            <v>LMAs</v>
          </cell>
          <cell r="F95" t="str">
            <v>Distribution</v>
          </cell>
        </row>
        <row r="96">
          <cell r="A96" t="str">
            <v>0%-2.5%</v>
          </cell>
          <cell r="D96">
            <v>32</v>
          </cell>
          <cell r="F96">
            <v>0.48484848484848486</v>
          </cell>
        </row>
        <row r="97">
          <cell r="A97" t="str">
            <v>2.5%-5.0%</v>
          </cell>
          <cell r="D97">
            <v>17</v>
          </cell>
          <cell r="F97">
            <v>0.25757575757575757</v>
          </cell>
        </row>
        <row r="98">
          <cell r="A98" t="str">
            <v>5.0%-7.5%</v>
          </cell>
          <cell r="D98">
            <v>6</v>
          </cell>
          <cell r="F98">
            <v>9.0909090909090912E-2</v>
          </cell>
        </row>
        <row r="99">
          <cell r="A99" t="str">
            <v>7.5%-10.0%</v>
          </cell>
          <cell r="D99">
            <v>4</v>
          </cell>
          <cell r="F99">
            <v>6.0606060606060608E-2</v>
          </cell>
        </row>
        <row r="100">
          <cell r="A100" t="str">
            <v>10.0%+</v>
          </cell>
          <cell r="D100">
            <v>7</v>
          </cell>
          <cell r="F100">
            <v>0.10606060606060606</v>
          </cell>
        </row>
        <row r="101">
          <cell r="A101" t="str">
            <v xml:space="preserve">   Total </v>
          </cell>
          <cell r="D101">
            <v>66</v>
          </cell>
          <cell r="F101">
            <v>1</v>
          </cell>
        </row>
        <row r="104">
          <cell r="A104" t="str">
            <v>Local Marketing Agreements - Share</v>
          </cell>
        </row>
        <row r="105">
          <cell r="A105" t="str">
            <v xml:space="preserve">May </v>
          </cell>
          <cell r="D105" t="str">
            <v xml:space="preserve">Number of </v>
          </cell>
          <cell r="F105" t="str">
            <v xml:space="preserve">Percent </v>
          </cell>
        </row>
        <row r="106">
          <cell r="A106" t="str">
            <v>Share</v>
          </cell>
          <cell r="D106" t="str">
            <v>LMAs</v>
          </cell>
          <cell r="F106" t="str">
            <v>Distribution</v>
          </cell>
        </row>
        <row r="107">
          <cell r="A107">
            <v>0</v>
          </cell>
          <cell r="D107">
            <v>19</v>
          </cell>
          <cell r="F107">
            <v>0.2878787878787879</v>
          </cell>
        </row>
        <row r="108">
          <cell r="A108">
            <v>1</v>
          </cell>
          <cell r="D108">
            <v>0</v>
          </cell>
          <cell r="F108">
            <v>0</v>
          </cell>
        </row>
        <row r="109">
          <cell r="A109">
            <v>2</v>
          </cell>
          <cell r="D109">
            <v>12</v>
          </cell>
          <cell r="F109">
            <v>0.18181818181818182</v>
          </cell>
        </row>
        <row r="110">
          <cell r="A110">
            <v>3</v>
          </cell>
          <cell r="D110">
            <v>12</v>
          </cell>
          <cell r="F110">
            <v>0.18181818181818182</v>
          </cell>
        </row>
        <row r="111">
          <cell r="A111">
            <v>4</v>
          </cell>
          <cell r="D111">
            <v>12</v>
          </cell>
          <cell r="F111">
            <v>0.18181818181818182</v>
          </cell>
        </row>
        <row r="112">
          <cell r="A112">
            <v>5</v>
          </cell>
          <cell r="D112">
            <v>3</v>
          </cell>
          <cell r="F112">
            <v>4.5454545454545456E-2</v>
          </cell>
        </row>
        <row r="113">
          <cell r="A113" t="str">
            <v>6+</v>
          </cell>
          <cell r="D113">
            <v>8</v>
          </cell>
          <cell r="F113">
            <v>0.12121212121212122</v>
          </cell>
        </row>
        <row r="114">
          <cell r="A114" t="str">
            <v xml:space="preserve">   Total</v>
          </cell>
          <cell r="D114">
            <v>66</v>
          </cell>
          <cell r="F114">
            <v>1</v>
          </cell>
        </row>
        <row r="117">
          <cell r="A117" t="str">
            <v xml:space="preserve">Local Marketing Agreements - Combined Revenue Share </v>
          </cell>
        </row>
        <row r="118">
          <cell r="A118" t="str">
            <v>May</v>
          </cell>
          <cell r="D118" t="str">
            <v xml:space="preserve">Number of </v>
          </cell>
          <cell r="F118" t="str">
            <v xml:space="preserve">Percent </v>
          </cell>
        </row>
        <row r="119">
          <cell r="A119" t="str">
            <v>Share</v>
          </cell>
          <cell r="D119" t="str">
            <v>LMAs</v>
          </cell>
          <cell r="F119" t="str">
            <v>Distribution</v>
          </cell>
        </row>
        <row r="120">
          <cell r="A120" t="str">
            <v>Less than 20%</v>
          </cell>
          <cell r="D120">
            <v>27</v>
          </cell>
          <cell r="F120">
            <v>0.40909090909090912</v>
          </cell>
        </row>
        <row r="121">
          <cell r="A121" t="str">
            <v>20.0-25.0%</v>
          </cell>
          <cell r="D121">
            <v>16</v>
          </cell>
          <cell r="F121">
            <v>0.24242424242424243</v>
          </cell>
        </row>
        <row r="122">
          <cell r="A122" t="str">
            <v>25.0-30.0%</v>
          </cell>
          <cell r="D122">
            <v>9</v>
          </cell>
          <cell r="F122">
            <v>0.13636363636363635</v>
          </cell>
        </row>
        <row r="123">
          <cell r="A123" t="str">
            <v>30%+</v>
          </cell>
          <cell r="D123">
            <v>14</v>
          </cell>
          <cell r="F123">
            <v>0.21212121212121213</v>
          </cell>
        </row>
        <row r="124">
          <cell r="A124" t="str">
            <v xml:space="preserve">   Total</v>
          </cell>
          <cell r="D124">
            <v>66</v>
          </cell>
          <cell r="F124">
            <v>1</v>
          </cell>
        </row>
        <row r="127">
          <cell r="A127" t="str">
            <v>Local Marketing Agreements - Affiliations</v>
          </cell>
        </row>
        <row r="128">
          <cell r="A128" t="str">
            <v>May</v>
          </cell>
          <cell r="D128" t="str">
            <v xml:space="preserve">Number of </v>
          </cell>
          <cell r="F128" t="str">
            <v xml:space="preserve">Percent </v>
          </cell>
        </row>
        <row r="129">
          <cell r="A129" t="str">
            <v>Share</v>
          </cell>
          <cell r="D129" t="str">
            <v>LMAs</v>
          </cell>
          <cell r="F129" t="str">
            <v>Distribution</v>
          </cell>
        </row>
        <row r="130">
          <cell r="A130" t="str">
            <v>UPN</v>
          </cell>
          <cell r="D130">
            <v>26</v>
          </cell>
          <cell r="F130">
            <v>0.39393939393939392</v>
          </cell>
        </row>
        <row r="131">
          <cell r="A131" t="str">
            <v>WB</v>
          </cell>
          <cell r="D131">
            <v>12</v>
          </cell>
          <cell r="F131">
            <v>0.18181818181818182</v>
          </cell>
        </row>
        <row r="132">
          <cell r="A132" t="str">
            <v>Fox</v>
          </cell>
          <cell r="D132">
            <v>7</v>
          </cell>
          <cell r="F132">
            <v>0.10606060606060606</v>
          </cell>
        </row>
        <row r="133">
          <cell r="A133" t="str">
            <v>Independent</v>
          </cell>
          <cell r="D133">
            <v>8</v>
          </cell>
          <cell r="F133">
            <v>0.12121212121212122</v>
          </cell>
        </row>
        <row r="134">
          <cell r="A134" t="str">
            <v>Infomercial</v>
          </cell>
          <cell r="D134">
            <v>3</v>
          </cell>
          <cell r="F134">
            <v>4.5454545454545456E-2</v>
          </cell>
        </row>
        <row r="135">
          <cell r="A135" t="str">
            <v>Home Shopping</v>
          </cell>
          <cell r="D135">
            <v>2</v>
          </cell>
          <cell r="F135">
            <v>3.0303030303030304E-2</v>
          </cell>
        </row>
        <row r="136">
          <cell r="A136" t="str">
            <v>Big Three Affiliate (ABC, CBS, NBC)</v>
          </cell>
          <cell r="D136">
            <v>6</v>
          </cell>
          <cell r="F136">
            <v>9.0909090909090912E-2</v>
          </cell>
        </row>
        <row r="137">
          <cell r="A137" t="str">
            <v>Dark</v>
          </cell>
          <cell r="D137">
            <v>2</v>
          </cell>
          <cell r="F137">
            <v>3.0303030303030304E-2</v>
          </cell>
        </row>
        <row r="138">
          <cell r="A138" t="str">
            <v xml:space="preserve">   Total</v>
          </cell>
          <cell r="D138">
            <v>66</v>
          </cell>
          <cell r="F138">
            <v>0.99999999999999989</v>
          </cell>
        </row>
      </sheetData>
      <sheetData sheetId="38"/>
      <sheetData sheetId="39"/>
      <sheetData sheetId="40" refreshError="1">
        <row r="24">
          <cell r="A24" t="str">
            <v>Exhibit XX: Total TV Advertising Dollar Expenditure Growth</v>
          </cell>
        </row>
        <row r="26">
          <cell r="A26" t="str">
            <v>Year</v>
          </cell>
          <cell r="C26" t="str">
            <v>Growth</v>
          </cell>
        </row>
        <row r="27">
          <cell r="A27">
            <v>1976</v>
          </cell>
          <cell r="C27">
            <v>0.27700000000000002</v>
          </cell>
        </row>
        <row r="28">
          <cell r="A28">
            <v>1984</v>
          </cell>
          <cell r="C28">
            <v>0.187</v>
          </cell>
        </row>
        <row r="29">
          <cell r="A29">
            <v>1978</v>
          </cell>
          <cell r="C29">
            <v>0.17599999999999999</v>
          </cell>
        </row>
        <row r="30">
          <cell r="A30">
            <v>1972</v>
          </cell>
          <cell r="C30">
            <v>0.158</v>
          </cell>
        </row>
        <row r="31">
          <cell r="A31">
            <v>1983</v>
          </cell>
          <cell r="C31">
            <v>0.14699999999999999</v>
          </cell>
        </row>
        <row r="32">
          <cell r="A32">
            <v>1982</v>
          </cell>
          <cell r="C32">
            <v>0.14199999999999999</v>
          </cell>
        </row>
        <row r="33">
          <cell r="A33">
            <v>1979</v>
          </cell>
          <cell r="C33">
            <v>0.13400000000000001</v>
          </cell>
        </row>
        <row r="34">
          <cell r="A34">
            <v>1977</v>
          </cell>
          <cell r="C34">
            <v>0.13300000000000001</v>
          </cell>
        </row>
        <row r="35">
          <cell r="A35">
            <v>1980</v>
          </cell>
          <cell r="C35">
            <v>0.13100000000000001</v>
          </cell>
        </row>
        <row r="36">
          <cell r="A36">
            <v>1964</v>
          </cell>
          <cell r="C36">
            <v>0.126</v>
          </cell>
        </row>
        <row r="37">
          <cell r="A37">
            <v>1996</v>
          </cell>
          <cell r="C37">
            <v>0.123</v>
          </cell>
        </row>
        <row r="38">
          <cell r="A38">
            <v>1962</v>
          </cell>
          <cell r="C38">
            <v>0.122</v>
          </cell>
        </row>
        <row r="39">
          <cell r="A39">
            <v>1966</v>
          </cell>
          <cell r="C39">
            <v>0.122</v>
          </cell>
        </row>
        <row r="40">
          <cell r="A40">
            <v>1981</v>
          </cell>
          <cell r="C40">
            <v>0.122</v>
          </cell>
        </row>
        <row r="41">
          <cell r="A41">
            <v>1994</v>
          </cell>
          <cell r="C41">
            <v>0.11799999999999999</v>
          </cell>
        </row>
        <row r="42">
          <cell r="A42">
            <v>1968</v>
          </cell>
          <cell r="C42">
            <v>0.111</v>
          </cell>
        </row>
        <row r="43">
          <cell r="A43">
            <v>1969</v>
          </cell>
          <cell r="C43">
            <v>0.11</v>
          </cell>
        </row>
        <row r="44">
          <cell r="A44">
            <v>1965</v>
          </cell>
          <cell r="C44">
            <v>9.9000000000000005E-2</v>
          </cell>
        </row>
        <row r="45">
          <cell r="A45">
            <v>1973</v>
          </cell>
          <cell r="C45">
            <v>0.09</v>
          </cell>
        </row>
        <row r="46">
          <cell r="A46">
            <v>1986</v>
          </cell>
          <cell r="C46">
            <v>0.09</v>
          </cell>
        </row>
        <row r="47">
          <cell r="A47">
            <v>1974</v>
          </cell>
          <cell r="C47">
            <v>8.7999999999999995E-2</v>
          </cell>
        </row>
        <row r="48">
          <cell r="A48">
            <v>1975</v>
          </cell>
          <cell r="C48">
            <v>8.4000000000000005E-2</v>
          </cell>
        </row>
        <row r="49">
          <cell r="A49">
            <v>1992</v>
          </cell>
          <cell r="C49">
            <v>0.08</v>
          </cell>
        </row>
        <row r="50">
          <cell r="A50">
            <v>1988</v>
          </cell>
          <cell r="C50">
            <v>7.6999999999999999E-2</v>
          </cell>
        </row>
        <row r="51">
          <cell r="A51">
            <v>1963</v>
          </cell>
          <cell r="C51">
            <v>7.0999999999999994E-2</v>
          </cell>
        </row>
        <row r="52">
          <cell r="A52">
            <v>1995</v>
          </cell>
          <cell r="C52">
            <v>6.8000000000000005E-2</v>
          </cell>
        </row>
        <row r="53">
          <cell r="A53">
            <v>1960</v>
          </cell>
          <cell r="C53">
            <v>6.4094179202092871E-2</v>
          </cell>
        </row>
        <row r="54">
          <cell r="A54">
            <v>1985</v>
          </cell>
          <cell r="C54">
            <v>6.2E-2</v>
          </cell>
        </row>
        <row r="55">
          <cell r="A55">
            <v>1990</v>
          </cell>
          <cell r="C55">
            <v>5.8999999999999997E-2</v>
          </cell>
        </row>
        <row r="56">
          <cell r="A56">
            <v>1989</v>
          </cell>
          <cell r="C56">
            <v>5.0999999999999997E-2</v>
          </cell>
        </row>
        <row r="57">
          <cell r="A57">
            <v>1997</v>
          </cell>
          <cell r="C57">
            <v>4.9000000000000002E-2</v>
          </cell>
        </row>
        <row r="58">
          <cell r="A58">
            <v>1987</v>
          </cell>
          <cell r="C58">
            <v>4.5999999999999999E-2</v>
          </cell>
        </row>
        <row r="59">
          <cell r="A59">
            <v>1993</v>
          </cell>
          <cell r="C59">
            <v>4.1000000000000002E-2</v>
          </cell>
        </row>
        <row r="60">
          <cell r="A60">
            <v>1961</v>
          </cell>
          <cell r="C60">
            <v>3.9E-2</v>
          </cell>
        </row>
        <row r="61">
          <cell r="A61">
            <v>1967</v>
          </cell>
          <cell r="C61">
            <v>0.03</v>
          </cell>
        </row>
        <row r="62">
          <cell r="A62">
            <v>1970</v>
          </cell>
          <cell r="C62">
            <v>3.0000000000000001E-3</v>
          </cell>
        </row>
        <row r="63">
          <cell r="A63">
            <v>1971</v>
          </cell>
          <cell r="C63">
            <v>-1.7000000000000001E-2</v>
          </cell>
        </row>
        <row r="64">
          <cell r="A64">
            <v>1991</v>
          </cell>
          <cell r="C64">
            <v>-0.03</v>
          </cell>
        </row>
        <row r="66">
          <cell r="A66" t="str">
            <v>Source: McCann Erickson Worlwide; Bear, Stearns &amp; Co.</v>
          </cell>
        </row>
      </sheetData>
      <sheetData sheetId="41"/>
      <sheetData sheetId="42"/>
      <sheetData sheetId="4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INANCIALS"/>
      <sheetName val="TURBINES"/>
      <sheetName val="DEBT"/>
      <sheetName val="SOURCES"/>
      <sheetName val="ASSUME1"/>
      <sheetName val="ASSUME2"/>
      <sheetName val="CONSTRUCTION"/>
      <sheetName val="DEPR"/>
      <sheetName val="TAX"/>
      <sheetName val="NOLs"/>
      <sheetName val="BALANCES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Q7">
            <v>60280.915883900008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2007 BUS PLN"/>
      <sheetName val="O-M 2007 BUS PLN"/>
      <sheetName val="CAPITAL"/>
      <sheetName val="O-M"/>
      <sheetName val="2000 LCM Update"/>
      <sheetName val="LR Capital Projects"/>
      <sheetName val="LR NRC Commitments"/>
      <sheetName val="2001-2005 Actuals"/>
      <sheetName val="Historical Actual"/>
      <sheetName val="Lookup Data"/>
      <sheetName val="CAPITAL ORIGINAL"/>
      <sheetName val="O-M ORIG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">
          <cell r="B2" t="str">
            <v>Regulatory Required</v>
          </cell>
        </row>
        <row r="3">
          <cell r="B3" t="str">
            <v>Equipment Reliability</v>
          </cell>
        </row>
        <row r="4">
          <cell r="B4" t="str">
            <v>Outage Predictability</v>
          </cell>
        </row>
        <row r="5">
          <cell r="B5" t="str">
            <v>Infrastructure Improvements</v>
          </cell>
        </row>
        <row r="8">
          <cell r="B8" t="str">
            <v>Conceptual</v>
          </cell>
        </row>
        <row r="9">
          <cell r="B9" t="str">
            <v>On Hold</v>
          </cell>
        </row>
        <row r="10">
          <cell r="B10" t="str">
            <v>Initiation</v>
          </cell>
        </row>
        <row r="11">
          <cell r="B11" t="str">
            <v>Study</v>
          </cell>
        </row>
        <row r="12">
          <cell r="B12" t="str">
            <v>Design</v>
          </cell>
        </row>
        <row r="13">
          <cell r="B13" t="str">
            <v>Implementation</v>
          </cell>
        </row>
        <row r="14">
          <cell r="B14" t="str">
            <v>Closeout</v>
          </cell>
        </row>
        <row r="15">
          <cell r="B15" t="str">
            <v>Completed</v>
          </cell>
        </row>
        <row r="17">
          <cell r="B17" t="str">
            <v>Non-Outage</v>
          </cell>
        </row>
        <row r="18">
          <cell r="B18" t="str">
            <v>Multiple (See Notes)</v>
          </cell>
        </row>
        <row r="19">
          <cell r="B19" t="str">
            <v>U2R27</v>
          </cell>
        </row>
        <row r="20">
          <cell r="B20" t="str">
            <v>U1R29</v>
          </cell>
        </row>
        <row r="21">
          <cell r="B21" t="str">
            <v>U2R28</v>
          </cell>
        </row>
        <row r="22">
          <cell r="B22" t="str">
            <v>U1R30</v>
          </cell>
        </row>
        <row r="23">
          <cell r="B23" t="str">
            <v>U2R29</v>
          </cell>
        </row>
        <row r="24">
          <cell r="B24" t="str">
            <v>U1R31</v>
          </cell>
        </row>
        <row r="25">
          <cell r="B25" t="str">
            <v>U2R30</v>
          </cell>
        </row>
        <row r="26">
          <cell r="B26" t="str">
            <v>U1R32</v>
          </cell>
        </row>
        <row r="27">
          <cell r="B27" t="str">
            <v>U2R31</v>
          </cell>
        </row>
        <row r="28">
          <cell r="B28" t="str">
            <v>U1R33</v>
          </cell>
        </row>
        <row r="29">
          <cell r="B29" t="str">
            <v>U2R32</v>
          </cell>
        </row>
        <row r="30">
          <cell r="B30" t="str">
            <v>U1R34</v>
          </cell>
        </row>
        <row r="31">
          <cell r="B31" t="str">
            <v>U2R33</v>
          </cell>
        </row>
        <row r="32">
          <cell r="B32" t="str">
            <v>U1R35</v>
          </cell>
        </row>
        <row r="33">
          <cell r="B33" t="str">
            <v>U2R34</v>
          </cell>
        </row>
      </sheetData>
      <sheetData sheetId="10"/>
      <sheetData sheetId="1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ummary"/>
      <sheetName val="Inputs Project"/>
      <sheetName val="Inputs - Mrk Contract"/>
      <sheetName val="Inputs - DiscRate"/>
      <sheetName val="Contract MV"/>
      <sheetName val="FMV Contract"/>
      <sheetName val="FMV PPE"/>
      <sheetName val="Returns"/>
      <sheetName val="Graph"/>
      <sheetName val="Bid Model Assump"/>
      <sheetName val="Merchant"/>
      <sheetName val="SoCA prices"/>
      <sheetName val="Ref Plant"/>
      <sheetName val="BookTax Basis"/>
    </sheetNames>
    <sheetDataSet>
      <sheetData sheetId="0"/>
      <sheetData sheetId="1"/>
      <sheetData sheetId="2"/>
      <sheetData sheetId="3" refreshError="1"/>
      <sheetData sheetId="4" refreshError="1">
        <row r="43">
          <cell r="C43">
            <v>7.2052429329700356</v>
          </cell>
        </row>
      </sheetData>
      <sheetData sheetId="5" refreshError="1"/>
      <sheetData sheetId="6"/>
      <sheetData sheetId="7"/>
      <sheetData sheetId="8" refreshError="1">
        <row r="58">
          <cell r="D58">
            <v>-4.4421559722784387E-2</v>
          </cell>
        </row>
        <row r="64">
          <cell r="C64">
            <v>8.1316321003668646E-2</v>
          </cell>
        </row>
        <row r="65">
          <cell r="D65">
            <v>446.56156705013564</v>
          </cell>
        </row>
      </sheetData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"/>
      <sheetName val="2011 Provision"/>
      <sheetName val="7 Year - Restoration"/>
      <sheetName val="20 Year - Casualty"/>
      <sheetName val="20 yrs - Fossil Repairs"/>
      <sheetName val="15 yrs -Nuclear Repairs"/>
      <sheetName val="20 yrs - Distribution Repairs"/>
      <sheetName val="15 yrs - Transmission Repairs "/>
      <sheetName val="Restoration - Detail"/>
      <sheetName val="TaxStream IRS Items Only"/>
      <sheetName val="Reporting Dataset Balances"/>
      <sheetName val="7 Year - FED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3">
          <cell r="D33">
            <v>137825238.94999999</v>
          </cell>
        </row>
        <row r="34">
          <cell r="D34">
            <v>137825238.94999999</v>
          </cell>
        </row>
      </sheetData>
      <sheetData sheetId="9"/>
      <sheetData sheetId="10"/>
      <sheetData sheetId="1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d Matrix"/>
      <sheetName val="Wind FS"/>
      <sheetName val="Sum"/>
      <sheetName val="ConsCF"/>
      <sheetName val="Revenues"/>
      <sheetName val="Sell Impact"/>
      <sheetName val="Bridge"/>
      <sheetName val="BuyerSum"/>
      <sheetName val="PV Value"/>
      <sheetName val="SellerSum"/>
      <sheetName val="Cover"/>
      <sheetName val="Assump"/>
      <sheetName val="CFSum"/>
      <sheetName val="Buyer"/>
      <sheetName val="FPLE Buyer"/>
      <sheetName val="Caithness"/>
      <sheetName val="Tax"/>
      <sheetName val="FPLE"/>
      <sheetName val="Sale Impact (JR)"/>
      <sheetName val="FS"/>
      <sheetName val="ReFin"/>
      <sheetName val="Sale Impact"/>
      <sheetName val="Debt Takeout"/>
      <sheetName val="Takeout Sum"/>
      <sheetName val="FPLE SQ"/>
      <sheetName val="Refi Impact FPLE SQ"/>
      <sheetName val="FPLE BAC"/>
      <sheetName val="Refi Impact BAC"/>
      <sheetName val="99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4">
          <cell r="F54">
            <v>90.412983766786837</v>
          </cell>
        </row>
      </sheetData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Valuation"/>
      <sheetName val="Cap Structure"/>
      <sheetName val="Accretion-Dilution"/>
      <sheetName val="Tusk Stand-alone"/>
      <sheetName val="Adj. Rec."/>
      <sheetName val="Cinnamon"/>
      <sheetName val="Klutz DCF"/>
      <sheetName val="Ownership"/>
      <sheetName val="Equity Offering"/>
      <sheetName val="PresCenter"/>
      <sheetName val="Tusk USD"/>
      <sheetName val="Beanbag"/>
      <sheetName val="Tusk canadian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L Group NEW"/>
      <sheetName val="Assump"/>
      <sheetName val="FinSum"/>
      <sheetName val="Returns"/>
      <sheetName val="FS"/>
      <sheetName val="Group FS"/>
      <sheetName val="PurchAcg"/>
      <sheetName val="Tax"/>
      <sheetName val="Summary"/>
      <sheetName val="Rev"/>
      <sheetName val="Detail"/>
      <sheetName val="Decom"/>
      <sheetName val="PTC Value"/>
      <sheetName val="Fuel"/>
      <sheetName val="RiskCom1"/>
      <sheetName val="RiskCom2"/>
      <sheetName val="VettingOutput"/>
      <sheetName val="bps"/>
      <sheetName val="Sens"/>
      <sheetName val="JPM Output"/>
      <sheetName val="Assets A-C Sum"/>
      <sheetName val="Cover"/>
      <sheetName val="Asset A"/>
      <sheetName val="Asset B"/>
      <sheetName val="Asset C"/>
      <sheetName val="Asset D"/>
      <sheetName val="Asset E"/>
      <sheetName val="FPL Group Plant"/>
      <sheetName val="FPL Group Decom"/>
    </sheetNames>
    <sheetDataSet>
      <sheetData sheetId="0" refreshError="1"/>
      <sheetData sheetId="1" refreshError="1">
        <row r="9">
          <cell r="D9">
            <v>38718</v>
          </cell>
        </row>
        <row r="11">
          <cell r="I11">
            <v>0.7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ead"/>
      <sheetName val="Interest"/>
      <sheetName val="Depreciation"/>
      <sheetName val="06ITCDEPLITIGATION"/>
      <sheetName val="Alloc of Corp svcs ICC"/>
      <sheetName val="ICC components"/>
      <sheetName val="Total FPL"/>
      <sheetName val="MSC Ratio"/>
      <sheetName val="Repairs Alloc"/>
      <sheetName val="Meals 901"/>
      <sheetName val="Meals 899"/>
      <sheetName val="ICC components (2)"/>
      <sheetName val="2006-revised"/>
      <sheetName val="ICC Alloc"/>
      <sheetName val="bufrs_percentage"/>
      <sheetName val="Removal Costs"/>
      <sheetName val="Deferred Allocation"/>
      <sheetName val="Repair Proj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 t="str">
            <v>Account</v>
          </cell>
          <cell r="B1" t="str">
            <v>Percentage</v>
          </cell>
        </row>
        <row r="2">
          <cell r="A2">
            <v>407.31099999999998</v>
          </cell>
          <cell r="B2">
            <v>5.1799999999999999E-2</v>
          </cell>
        </row>
        <row r="3">
          <cell r="A3">
            <v>407.41</v>
          </cell>
          <cell r="B3">
            <v>0.14419999999999999</v>
          </cell>
        </row>
        <row r="4">
          <cell r="A4">
            <v>407.41199999999998</v>
          </cell>
          <cell r="B4">
            <v>3.0599999999999999E-2</v>
          </cell>
        </row>
        <row r="5">
          <cell r="A5">
            <v>411.61</v>
          </cell>
          <cell r="B5">
            <v>0</v>
          </cell>
        </row>
        <row r="6">
          <cell r="A6">
            <v>411.71</v>
          </cell>
          <cell r="B6">
            <v>0</v>
          </cell>
        </row>
        <row r="7">
          <cell r="A7">
            <v>426.3</v>
          </cell>
          <cell r="B7">
            <v>0.41070000000000001</v>
          </cell>
        </row>
        <row r="8">
          <cell r="A8">
            <v>426.11</v>
          </cell>
          <cell r="B8">
            <v>0.41070000000000001</v>
          </cell>
        </row>
        <row r="9">
          <cell r="A9">
            <v>426.4</v>
          </cell>
          <cell r="B9">
            <v>0.41070000000000001</v>
          </cell>
        </row>
        <row r="10">
          <cell r="A10">
            <v>426.41</v>
          </cell>
          <cell r="B10">
            <v>0.41070000000000001</v>
          </cell>
        </row>
        <row r="11">
          <cell r="A11">
            <v>426.42</v>
          </cell>
          <cell r="B11">
            <v>0.41070000000000001</v>
          </cell>
        </row>
        <row r="12">
          <cell r="A12">
            <v>431.52</v>
          </cell>
          <cell r="B12">
            <v>0.41070000000000001</v>
          </cell>
        </row>
        <row r="13">
          <cell r="A13">
            <v>431.54</v>
          </cell>
          <cell r="B13">
            <v>0.41070000000000001</v>
          </cell>
        </row>
        <row r="14">
          <cell r="A14">
            <v>500</v>
          </cell>
          <cell r="B14">
            <v>1</v>
          </cell>
        </row>
        <row r="15">
          <cell r="A15">
            <v>501.11500000000001</v>
          </cell>
          <cell r="B15">
            <v>1</v>
          </cell>
        </row>
        <row r="16">
          <cell r="A16">
            <v>501.27</v>
          </cell>
          <cell r="B16">
            <v>0</v>
          </cell>
        </row>
        <row r="17">
          <cell r="A17">
            <v>506.1</v>
          </cell>
          <cell r="B17">
            <v>1</v>
          </cell>
        </row>
        <row r="18">
          <cell r="A18">
            <v>506.96</v>
          </cell>
          <cell r="B18">
            <v>1</v>
          </cell>
        </row>
        <row r="19">
          <cell r="A19">
            <v>517</v>
          </cell>
          <cell r="B19">
            <v>1</v>
          </cell>
        </row>
        <row r="20">
          <cell r="A20">
            <v>524</v>
          </cell>
          <cell r="B20">
            <v>1</v>
          </cell>
        </row>
        <row r="21">
          <cell r="A21">
            <v>528</v>
          </cell>
          <cell r="B21">
            <v>1</v>
          </cell>
        </row>
        <row r="22">
          <cell r="A22">
            <v>547.27099999999996</v>
          </cell>
          <cell r="B22">
            <v>0</v>
          </cell>
        </row>
        <row r="23">
          <cell r="A23">
            <v>588.70000000000005</v>
          </cell>
          <cell r="B23">
            <v>0</v>
          </cell>
        </row>
        <row r="24">
          <cell r="A24">
            <v>901</v>
          </cell>
          <cell r="B24">
            <v>0</v>
          </cell>
        </row>
        <row r="25">
          <cell r="A25">
            <v>907.11</v>
          </cell>
          <cell r="B25">
            <v>0</v>
          </cell>
        </row>
        <row r="26">
          <cell r="A26">
            <v>920.1</v>
          </cell>
          <cell r="B26">
            <v>0.41070000000000001</v>
          </cell>
        </row>
        <row r="27">
          <cell r="A27">
            <v>920.11</v>
          </cell>
          <cell r="B27">
            <v>0.41070000000000001</v>
          </cell>
        </row>
        <row r="28">
          <cell r="A28">
            <v>921.1</v>
          </cell>
          <cell r="B28">
            <v>0.41070000000000001</v>
          </cell>
        </row>
        <row r="29">
          <cell r="A29">
            <v>924</v>
          </cell>
          <cell r="B29">
            <v>0.1389</v>
          </cell>
        </row>
        <row r="30">
          <cell r="A30">
            <v>925.1</v>
          </cell>
          <cell r="B30">
            <v>0.05</v>
          </cell>
        </row>
        <row r="31">
          <cell r="A31">
            <v>925.10199999999998</v>
          </cell>
          <cell r="B31">
            <v>1</v>
          </cell>
        </row>
        <row r="32">
          <cell r="A32">
            <v>925.10299999999995</v>
          </cell>
          <cell r="B32">
            <v>0.49120000000000003</v>
          </cell>
        </row>
        <row r="33">
          <cell r="A33">
            <v>926.11</v>
          </cell>
          <cell r="B33">
            <v>0.41070000000000001</v>
          </cell>
        </row>
        <row r="34">
          <cell r="A34">
            <v>926.14099999999996</v>
          </cell>
          <cell r="B34">
            <v>0.49120000000000003</v>
          </cell>
        </row>
        <row r="35">
          <cell r="A35">
            <v>926.202</v>
          </cell>
          <cell r="B35">
            <v>0.41070000000000001</v>
          </cell>
        </row>
        <row r="36">
          <cell r="A36">
            <v>926.20299999999997</v>
          </cell>
          <cell r="B36">
            <v>0.41070000000000001</v>
          </cell>
        </row>
        <row r="37">
          <cell r="A37">
            <v>926.21199999999999</v>
          </cell>
          <cell r="B37">
            <v>0.41070000000000001</v>
          </cell>
        </row>
        <row r="38">
          <cell r="A38">
            <v>926.3</v>
          </cell>
          <cell r="B38">
            <v>0.41070000000000001</v>
          </cell>
        </row>
        <row r="39">
          <cell r="A39">
            <v>926.30100000000004</v>
          </cell>
          <cell r="B39">
            <v>0.41070000000000001</v>
          </cell>
        </row>
        <row r="40">
          <cell r="A40">
            <v>926.5</v>
          </cell>
          <cell r="B40">
            <v>0.49120000000000003</v>
          </cell>
        </row>
        <row r="41">
          <cell r="A41">
            <v>926.6</v>
          </cell>
          <cell r="B41">
            <v>0.49120000000000003</v>
          </cell>
        </row>
        <row r="42">
          <cell r="A42">
            <v>926.62099999999998</v>
          </cell>
          <cell r="B42">
            <v>0.49120000000000003</v>
          </cell>
        </row>
        <row r="43">
          <cell r="A43">
            <v>926.65</v>
          </cell>
          <cell r="B43">
            <v>0.49120000000000003</v>
          </cell>
        </row>
        <row r="44">
          <cell r="A44">
            <v>926.72</v>
          </cell>
          <cell r="B44">
            <v>0.49120000000000003</v>
          </cell>
        </row>
        <row r="45">
          <cell r="A45">
            <v>930.2</v>
          </cell>
          <cell r="B45">
            <v>0.41070000000000001</v>
          </cell>
        </row>
        <row r="46">
          <cell r="A46">
            <v>930.26</v>
          </cell>
          <cell r="B46">
            <v>0.71379999999999999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IX"/>
      <sheetName val="Revenue"/>
      <sheetName val="Graphs"/>
      <sheetName val="Module2"/>
      <sheetName val="Module3"/>
      <sheetName val="Module4"/>
      <sheetName val="TZIX MODEL"/>
      <sheetName val="Revenue Build"/>
      <sheetName val="Valuation"/>
      <sheetName val="Notes"/>
    </sheetNames>
    <sheetDataSet>
      <sheetData sheetId="0" refreshError="1">
        <row r="28">
          <cell r="C28">
            <v>0.34785935499346399</v>
          </cell>
        </row>
        <row r="157">
          <cell r="C157">
            <v>0.30715342995169082</v>
          </cell>
        </row>
        <row r="158">
          <cell r="C158">
            <v>0.23945154589371978</v>
          </cell>
        </row>
        <row r="164">
          <cell r="A164" t="str">
            <v>Calendarizded estimates</v>
          </cell>
          <cell r="C164" t="str">
            <v>CY94</v>
          </cell>
          <cell r="D164" t="str">
            <v>CY95</v>
          </cell>
          <cell r="E164" t="str">
            <v>CY96</v>
          </cell>
          <cell r="F164" t="str">
            <v>CY97E</v>
          </cell>
        </row>
        <row r="165">
          <cell r="A165" t="str">
            <v>EPS</v>
          </cell>
          <cell r="C165">
            <v>0.19936820181232814</v>
          </cell>
          <cell r="D165">
            <v>0.31615165830415259</v>
          </cell>
          <cell r="E165">
            <v>0.45082278162060813</v>
          </cell>
          <cell r="F165">
            <v>0.59784625574415784</v>
          </cell>
          <cell r="G165">
            <v>0.48823531444590068</v>
          </cell>
        </row>
        <row r="166">
          <cell r="A166" t="str">
            <v>Total Revenue</v>
          </cell>
          <cell r="C166">
            <v>22.931511500000003</v>
          </cell>
          <cell r="D166">
            <v>29.385819999999999</v>
          </cell>
          <cell r="E166">
            <v>36.197000000000003</v>
          </cell>
          <cell r="F166">
            <v>46.994</v>
          </cell>
          <cell r="G166">
            <v>46.07</v>
          </cell>
        </row>
        <row r="167">
          <cell r="A167" t="str">
            <v>Cash Flow Per Share</v>
          </cell>
          <cell r="C167">
            <v>0.26122482938476743</v>
          </cell>
          <cell r="D167">
            <v>0.38166463574932641</v>
          </cell>
          <cell r="E167">
            <v>0.55231693098477763</v>
          </cell>
          <cell r="F167">
            <v>0.6782385344217694</v>
          </cell>
          <cell r="G167">
            <v>0.57950381091034853</v>
          </cell>
        </row>
        <row r="168">
          <cell r="A168" t="str">
            <v>Free Cash Flow Per Share</v>
          </cell>
          <cell r="C168">
            <v>0.19872356826566462</v>
          </cell>
          <cell r="D168">
            <v>0.32021362927198393</v>
          </cell>
          <cell r="E168">
            <v>0.4866591831161563</v>
          </cell>
          <cell r="F168">
            <v>0.59081346278517</v>
          </cell>
          <cell r="G168">
            <v>0.48800042108741609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 Slides"/>
      <sheetName val="NCF"/>
      <sheetName val="Windlogics"/>
      <sheetName val="Merchant Input"/>
      <sheetName val="Revenue"/>
      <sheetName val="Ramp"/>
      <sheetName val="O&amp;M Budget"/>
      <sheetName val="Capital"/>
      <sheetName val="Bridge"/>
      <sheetName val="Input"/>
      <sheetName val="Financials"/>
      <sheetName val="Relative FS"/>
      <sheetName val="Depreciation"/>
      <sheetName val="FPL Group"/>
      <sheetName val="FPL Group Financials"/>
      <sheetName val="Project Finance"/>
      <sheetName val="ProjFin Financials"/>
      <sheetName val="Tax"/>
      <sheetName val="Balances"/>
      <sheetName val="Accounting"/>
      <sheetName val="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0">
          <cell r="E10">
            <v>40178</v>
          </cell>
        </row>
        <row r="32">
          <cell r="E32">
            <v>199500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(A-1) Q109 Capital CTA"/>
      <sheetName val="(A-2) Cum Temp Diff"/>
      <sheetName val="(A-3) Standalone Deferred Tax"/>
      <sheetName val="(B) FPLE Cum Temp Diffs"/>
      <sheetName val="(C) Group Capital"/>
      <sheetName val="(D) Fibernet"/>
      <sheetName val="(E) Readi-Power"/>
      <sheetName val="(F) FPLE Forecast"/>
      <sheetName val="(G) Group Capital Forecast"/>
      <sheetName val="(H) Bonus Fed v State"/>
      <sheetName val="(H-1) Bonus Detail - PA"/>
      <sheetName val="(I) FPLE Def Tax"/>
      <sheetName val="(J) Fibernet Forecast"/>
      <sheetName val="(K) 2008 True-up"/>
      <sheetName val="Sheet4"/>
      <sheetName val="Journal Entry"/>
      <sheetName val="(A-1) 08 Capital CTA"/>
      <sheetName val="(E) FPLE Forecast"/>
      <sheetName val="(F) FPLE Def Tax"/>
      <sheetName val="(G) FPLE Stand-alone Def Tax"/>
      <sheetName val="(J) Q4 CTA"/>
    </sheetNames>
    <definedNames>
      <definedName name="[Module - Secret].GoToEnd" refersTo="#REF!" sheetId="10"/>
    </definedNames>
    <sheetDataSet>
      <sheetData sheetId="0">
        <row r="2">
          <cell r="A2" t="str">
            <v>Q1 2009 CTA Q1 (only)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2">
          <cell r="G42">
            <v>-699870520.26999998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PLSum"/>
      <sheetName val="PV Anasis"/>
      <sheetName val="FPL Group"/>
      <sheetName val="FPLE Returns"/>
      <sheetName val="US Tax"/>
      <sheetName val="Tax"/>
      <sheetName val="PR Tax"/>
      <sheetName val="PurchAcg"/>
      <sheetName val="PPA Value Revised"/>
      <sheetName val="EME del Caribe FS"/>
      <sheetName val="EcoElec Partnersip FS"/>
      <sheetName val="Ops"/>
      <sheetName val="FPL BookD&amp;A"/>
      <sheetName val="FPL TaxD&amp;A"/>
      <sheetName val="Assump"/>
      <sheetName val="Hurdle"/>
    </sheetNames>
    <sheetDataSet>
      <sheetData sheetId="0"/>
      <sheetData sheetId="1"/>
      <sheetData sheetId="2"/>
      <sheetData sheetId="3"/>
      <sheetData sheetId="4"/>
      <sheetData sheetId="5">
        <row r="6">
          <cell r="D6">
            <v>2004</v>
          </cell>
          <cell r="E6">
            <v>2005</v>
          </cell>
          <cell r="F6">
            <v>2006</v>
          </cell>
          <cell r="G6">
            <v>2007</v>
          </cell>
          <cell r="H6">
            <v>2008</v>
          </cell>
          <cell r="I6">
            <v>2009</v>
          </cell>
          <cell r="J6">
            <v>2010</v>
          </cell>
          <cell r="K6">
            <v>2011</v>
          </cell>
          <cell r="L6">
            <v>2012</v>
          </cell>
          <cell r="M6">
            <v>2013</v>
          </cell>
          <cell r="N6">
            <v>2014</v>
          </cell>
          <cell r="O6">
            <v>2015</v>
          </cell>
          <cell r="P6">
            <v>2016</v>
          </cell>
          <cell r="Q6">
            <v>2017</v>
          </cell>
          <cell r="R6">
            <v>2018</v>
          </cell>
          <cell r="S6">
            <v>2019</v>
          </cell>
          <cell r="T6">
            <v>2020</v>
          </cell>
          <cell r="U6">
            <v>2021</v>
          </cell>
          <cell r="V6">
            <v>2022</v>
          </cell>
          <cell r="W6">
            <v>2023</v>
          </cell>
          <cell r="X6">
            <v>2024</v>
          </cell>
          <cell r="Y6">
            <v>2025</v>
          </cell>
          <cell r="Z6">
            <v>2026</v>
          </cell>
          <cell r="AA6">
            <v>2027</v>
          </cell>
          <cell r="AB6">
            <v>2028</v>
          </cell>
          <cell r="AC6">
            <v>2029</v>
          </cell>
          <cell r="AD6">
            <v>2030</v>
          </cell>
          <cell r="AE6">
            <v>2031</v>
          </cell>
          <cell r="AF6">
            <v>2032</v>
          </cell>
          <cell r="AG6">
            <v>2033</v>
          </cell>
          <cell r="AH6">
            <v>2034</v>
          </cell>
        </row>
        <row r="10">
          <cell r="D10">
            <v>12234.094382662415</v>
          </cell>
          <cell r="E10">
            <v>8101.3748251210582</v>
          </cell>
          <cell r="F10">
            <v>21753.105754651449</v>
          </cell>
          <cell r="G10">
            <v>20090.637283177544</v>
          </cell>
          <cell r="H10">
            <v>26819.984442088771</v>
          </cell>
          <cell r="I10">
            <v>23499.45385564246</v>
          </cell>
          <cell r="J10">
            <v>28602.797995064342</v>
          </cell>
          <cell r="K10">
            <v>34893.211771598784</v>
          </cell>
          <cell r="L10">
            <v>34960.877261414375</v>
          </cell>
          <cell r="M10">
            <v>38054.0300353231</v>
          </cell>
          <cell r="N10">
            <v>44390.245734952769</v>
          </cell>
          <cell r="O10">
            <v>43099.120541726217</v>
          </cell>
          <cell r="P10">
            <v>26139.416484889225</v>
          </cell>
          <cell r="Q10">
            <v>31778.684494853136</v>
          </cell>
          <cell r="R10">
            <v>28332.217456745908</v>
          </cell>
          <cell r="S10">
            <v>28854.735685771539</v>
          </cell>
          <cell r="T10">
            <v>23568.001308476545</v>
          </cell>
          <cell r="U10">
            <v>16240.599522126215</v>
          </cell>
          <cell r="V10">
            <v>12848.816546522714</v>
          </cell>
          <cell r="W10">
            <v>8520.4704795667203</v>
          </cell>
          <cell r="X10">
            <v>9822.177123516467</v>
          </cell>
          <cell r="Y10">
            <v>1634.4678449446769</v>
          </cell>
          <cell r="Z10">
            <v>9219.3473360007683</v>
          </cell>
          <cell r="AA10">
            <v>6663.808180037533</v>
          </cell>
          <cell r="AB10">
            <v>7479.3927650381065</v>
          </cell>
          <cell r="AC10">
            <v>-897.81953864864136</v>
          </cell>
          <cell r="AD10">
            <v>6406.3589993546366</v>
          </cell>
          <cell r="AE10">
            <v>3608.0612624994574</v>
          </cell>
          <cell r="AF10">
            <v>6081.4159760188268</v>
          </cell>
          <cell r="AG10">
            <v>-28956.302872432672</v>
          </cell>
          <cell r="AH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D14">
            <v>12234.094382662415</v>
          </cell>
          <cell r="E14">
            <v>8101.3748251210582</v>
          </cell>
          <cell r="F14">
            <v>21753.105754651449</v>
          </cell>
          <cell r="G14">
            <v>20090.637283177544</v>
          </cell>
          <cell r="H14">
            <v>26819.984442088771</v>
          </cell>
          <cell r="I14">
            <v>23499.45385564246</v>
          </cell>
          <cell r="J14">
            <v>28602.797995064342</v>
          </cell>
          <cell r="K14">
            <v>34893.211771598784</v>
          </cell>
          <cell r="L14">
            <v>34960.877261414375</v>
          </cell>
          <cell r="M14">
            <v>38054.0300353231</v>
          </cell>
          <cell r="N14">
            <v>44390.245734952769</v>
          </cell>
          <cell r="O14">
            <v>43099.120541726217</v>
          </cell>
          <cell r="P14">
            <v>26139.416484889225</v>
          </cell>
          <cell r="Q14">
            <v>31778.684494853136</v>
          </cell>
          <cell r="R14">
            <v>28332.217456745908</v>
          </cell>
          <cell r="S14">
            <v>28854.735685771539</v>
          </cell>
          <cell r="T14">
            <v>23568.001308476545</v>
          </cell>
          <cell r="U14">
            <v>16240.599522126215</v>
          </cell>
          <cell r="V14">
            <v>12848.816546522714</v>
          </cell>
          <cell r="W14">
            <v>8520.4704795667203</v>
          </cell>
          <cell r="X14">
            <v>9822.177123516467</v>
          </cell>
          <cell r="Y14">
            <v>1634.4678449446769</v>
          </cell>
          <cell r="Z14">
            <v>9219.3473360007683</v>
          </cell>
          <cell r="AA14">
            <v>6663.808180037533</v>
          </cell>
          <cell r="AB14">
            <v>7479.3927650381065</v>
          </cell>
          <cell r="AC14">
            <v>-897.81953864864136</v>
          </cell>
          <cell r="AD14">
            <v>6406.3589993546366</v>
          </cell>
          <cell r="AE14">
            <v>3608.0612624994574</v>
          </cell>
          <cell r="AF14">
            <v>6081.4159760188268</v>
          </cell>
          <cell r="AG14">
            <v>-28956.302872432672</v>
          </cell>
          <cell r="AH14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7">
          <cell r="D27">
            <v>0</v>
          </cell>
          <cell r="E27">
            <v>12234.094382662415</v>
          </cell>
          <cell r="F27">
            <v>20335.469207783473</v>
          </cell>
          <cell r="G27">
            <v>42088.574962434926</v>
          </cell>
          <cell r="H27">
            <v>62179.212245612471</v>
          </cell>
          <cell r="I27">
            <v>88999.196687701246</v>
          </cell>
          <cell r="J27">
            <v>112498.65054334371</v>
          </cell>
          <cell r="K27">
            <v>141101.44853840806</v>
          </cell>
          <cell r="L27">
            <v>175994.66031000685</v>
          </cell>
          <cell r="M27">
            <v>210955.53757142121</v>
          </cell>
          <cell r="N27">
            <v>249009.5676067443</v>
          </cell>
          <cell r="O27">
            <v>293399.8133416971</v>
          </cell>
          <cell r="P27">
            <v>336498.93388342333</v>
          </cell>
          <cell r="Q27">
            <v>362638.35036831256</v>
          </cell>
          <cell r="R27">
            <v>394417.0348631657</v>
          </cell>
          <cell r="S27">
            <v>422749.25231991161</v>
          </cell>
          <cell r="T27">
            <v>451603.98800568318</v>
          </cell>
          <cell r="U27">
            <v>475171.98931415973</v>
          </cell>
          <cell r="V27">
            <v>491412.58883628593</v>
          </cell>
          <cell r="W27">
            <v>504261.40538280865</v>
          </cell>
          <cell r="X27">
            <v>512781.87586237537</v>
          </cell>
          <cell r="Y27">
            <v>522604.05298589182</v>
          </cell>
          <cell r="Z27">
            <v>524238.5208308365</v>
          </cell>
          <cell r="AA27">
            <v>533457.86816683726</v>
          </cell>
          <cell r="AB27">
            <v>540121.6763468748</v>
          </cell>
          <cell r="AC27">
            <v>547601.06911191286</v>
          </cell>
          <cell r="AD27">
            <v>546703.24957326427</v>
          </cell>
          <cell r="AE27">
            <v>553109.60857261892</v>
          </cell>
          <cell r="AF27">
            <v>556717.66983511834</v>
          </cell>
          <cell r="AG27">
            <v>562799.08581113722</v>
          </cell>
          <cell r="AH27">
            <v>533842.78293870459</v>
          </cell>
        </row>
        <row r="29">
          <cell r="D29">
            <v>12234.094382662415</v>
          </cell>
          <cell r="E29">
            <v>8101.3748251210582</v>
          </cell>
          <cell r="F29">
            <v>21753.105754651449</v>
          </cell>
          <cell r="G29">
            <v>20090.637283177544</v>
          </cell>
          <cell r="H29">
            <v>26819.984442088771</v>
          </cell>
          <cell r="I29">
            <v>23499.45385564246</v>
          </cell>
          <cell r="J29">
            <v>28602.797995064342</v>
          </cell>
          <cell r="K29">
            <v>34893.211771598784</v>
          </cell>
          <cell r="L29">
            <v>34960.877261414375</v>
          </cell>
          <cell r="M29">
            <v>38054.0300353231</v>
          </cell>
          <cell r="N29">
            <v>44390.245734952769</v>
          </cell>
          <cell r="O29">
            <v>43099.120541726217</v>
          </cell>
          <cell r="P29">
            <v>26139.416484889225</v>
          </cell>
          <cell r="Q29">
            <v>31778.684494853136</v>
          </cell>
          <cell r="R29">
            <v>28332.217456745908</v>
          </cell>
          <cell r="S29">
            <v>28854.735685771539</v>
          </cell>
          <cell r="T29">
            <v>23568.001308476545</v>
          </cell>
          <cell r="U29">
            <v>16240.599522126215</v>
          </cell>
          <cell r="V29">
            <v>12848.816546522714</v>
          </cell>
          <cell r="W29">
            <v>8520.4704795667203</v>
          </cell>
          <cell r="X29">
            <v>9822.177123516467</v>
          </cell>
          <cell r="Y29">
            <v>1634.4678449446769</v>
          </cell>
          <cell r="Z29">
            <v>9219.3473360007683</v>
          </cell>
          <cell r="AA29">
            <v>6663.808180037533</v>
          </cell>
          <cell r="AB29">
            <v>7479.3927650381065</v>
          </cell>
          <cell r="AC29">
            <v>-897.81953864864136</v>
          </cell>
          <cell r="AD29">
            <v>6406.3589993546366</v>
          </cell>
          <cell r="AE29">
            <v>3608.0612624994574</v>
          </cell>
          <cell r="AF29">
            <v>6081.4159760188268</v>
          </cell>
          <cell r="AG29">
            <v>-28956.302872432672</v>
          </cell>
          <cell r="AH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D31">
            <v>12234.094382662415</v>
          </cell>
          <cell r="E31">
            <v>8101.3748251210582</v>
          </cell>
          <cell r="F31">
            <v>21753.105754651449</v>
          </cell>
          <cell r="G31">
            <v>20090.637283177544</v>
          </cell>
          <cell r="H31">
            <v>26819.984442088771</v>
          </cell>
          <cell r="I31">
            <v>23499.45385564246</v>
          </cell>
          <cell r="J31">
            <v>28602.797995064342</v>
          </cell>
          <cell r="K31">
            <v>34893.211771598784</v>
          </cell>
          <cell r="L31">
            <v>34960.877261414375</v>
          </cell>
          <cell r="M31">
            <v>38054.0300353231</v>
          </cell>
          <cell r="N31">
            <v>44390.245734952769</v>
          </cell>
          <cell r="O31">
            <v>43099.120541726217</v>
          </cell>
          <cell r="P31">
            <v>26139.416484889225</v>
          </cell>
          <cell r="Q31">
            <v>31778.684494853136</v>
          </cell>
          <cell r="R31">
            <v>28332.217456745908</v>
          </cell>
          <cell r="S31">
            <v>28854.735685771539</v>
          </cell>
          <cell r="T31">
            <v>23568.001308476545</v>
          </cell>
          <cell r="U31">
            <v>16240.599522126215</v>
          </cell>
          <cell r="V31">
            <v>12848.816546522714</v>
          </cell>
          <cell r="W31">
            <v>8520.4704795667203</v>
          </cell>
          <cell r="X31">
            <v>9822.177123516467</v>
          </cell>
          <cell r="Y31">
            <v>1634.4678449446769</v>
          </cell>
          <cell r="Z31">
            <v>9219.3473360007683</v>
          </cell>
          <cell r="AA31">
            <v>6663.808180037533</v>
          </cell>
          <cell r="AB31">
            <v>7479.3927650381065</v>
          </cell>
          <cell r="AC31">
            <v>-897.81953864864136</v>
          </cell>
          <cell r="AD31">
            <v>6406.3589993546366</v>
          </cell>
          <cell r="AE31">
            <v>3608.0612624994574</v>
          </cell>
          <cell r="AF31">
            <v>6081.4159760188268</v>
          </cell>
          <cell r="AG31">
            <v>-28956.302872432672</v>
          </cell>
          <cell r="AH31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7">
          <cell r="D37">
            <v>229256.91783970228</v>
          </cell>
          <cell r="E37">
            <v>229256.91783970228</v>
          </cell>
          <cell r="F37">
            <v>229256.91783970228</v>
          </cell>
          <cell r="G37">
            <v>229256.91783970228</v>
          </cell>
          <cell r="H37">
            <v>229256.91783970228</v>
          </cell>
          <cell r="I37">
            <v>229256.91783970228</v>
          </cell>
          <cell r="J37">
            <v>229256.91783970228</v>
          </cell>
          <cell r="K37">
            <v>229256.91783970228</v>
          </cell>
          <cell r="L37">
            <v>229256.91783970228</v>
          </cell>
          <cell r="M37">
            <v>229256.91783970228</v>
          </cell>
          <cell r="N37">
            <v>229256.91783970228</v>
          </cell>
          <cell r="O37">
            <v>229256.91783970228</v>
          </cell>
          <cell r="P37">
            <v>229256.91783970228</v>
          </cell>
          <cell r="Q37">
            <v>229256.91783970228</v>
          </cell>
          <cell r="R37">
            <v>229256.91783970228</v>
          </cell>
          <cell r="S37">
            <v>229256.91783970228</v>
          </cell>
          <cell r="T37">
            <v>229256.91783970228</v>
          </cell>
          <cell r="U37">
            <v>229256.91783970228</v>
          </cell>
          <cell r="V37">
            <v>229256.91783970228</v>
          </cell>
          <cell r="W37">
            <v>229256.91783970228</v>
          </cell>
          <cell r="X37">
            <v>229256.91783970228</v>
          </cell>
          <cell r="Y37">
            <v>229256.91783970228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D40">
            <v>229256.91783970228</v>
          </cell>
          <cell r="E40">
            <v>229256.91783970228</v>
          </cell>
          <cell r="F40">
            <v>229256.91783970228</v>
          </cell>
          <cell r="G40">
            <v>229256.91783970228</v>
          </cell>
          <cell r="H40">
            <v>229256.91783970228</v>
          </cell>
          <cell r="I40">
            <v>229256.91783970228</v>
          </cell>
          <cell r="J40">
            <v>229256.91783970228</v>
          </cell>
          <cell r="K40">
            <v>229256.91783970228</v>
          </cell>
          <cell r="L40">
            <v>229256.91783970228</v>
          </cell>
          <cell r="M40">
            <v>229256.91783970228</v>
          </cell>
          <cell r="N40">
            <v>229256.91783970228</v>
          </cell>
          <cell r="O40">
            <v>229256.91783970228</v>
          </cell>
          <cell r="P40">
            <v>229256.91783970228</v>
          </cell>
          <cell r="Q40">
            <v>229256.91783970228</v>
          </cell>
          <cell r="R40">
            <v>229256.91783970228</v>
          </cell>
          <cell r="S40">
            <v>229256.91783970228</v>
          </cell>
          <cell r="T40">
            <v>229256.91783970228</v>
          </cell>
          <cell r="U40">
            <v>229256.91783970228</v>
          </cell>
          <cell r="V40">
            <v>229256.91783970228</v>
          </cell>
          <cell r="W40">
            <v>229256.91783970228</v>
          </cell>
          <cell r="X40">
            <v>229256.91783970228</v>
          </cell>
          <cell r="Y40">
            <v>229256.91783970228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5">
          <cell r="D45">
            <v>12234.094382662415</v>
          </cell>
          <cell r="E45">
            <v>20335.469207783473</v>
          </cell>
          <cell r="F45">
            <v>42088.574962434926</v>
          </cell>
          <cell r="G45">
            <v>62179.212245612471</v>
          </cell>
          <cell r="H45">
            <v>88999.196687701246</v>
          </cell>
          <cell r="I45">
            <v>112498.65054334371</v>
          </cell>
          <cell r="J45">
            <v>141101.44853840806</v>
          </cell>
          <cell r="K45">
            <v>175994.66031000685</v>
          </cell>
          <cell r="L45">
            <v>210955.53757142121</v>
          </cell>
          <cell r="M45">
            <v>249009.5676067443</v>
          </cell>
          <cell r="N45">
            <v>293399.8133416971</v>
          </cell>
          <cell r="O45">
            <v>336498.93388342333</v>
          </cell>
          <cell r="P45">
            <v>362638.35036831256</v>
          </cell>
          <cell r="Q45">
            <v>394417.0348631657</v>
          </cell>
          <cell r="R45">
            <v>422749.25231991161</v>
          </cell>
          <cell r="S45">
            <v>451603.98800568318</v>
          </cell>
          <cell r="T45">
            <v>475171.98931415973</v>
          </cell>
          <cell r="U45">
            <v>491412.58883628593</v>
          </cell>
          <cell r="V45">
            <v>504261.40538280865</v>
          </cell>
          <cell r="W45">
            <v>512781.87586237537</v>
          </cell>
          <cell r="X45">
            <v>522604.05298589182</v>
          </cell>
          <cell r="Y45">
            <v>524238.5208308365</v>
          </cell>
          <cell r="Z45">
            <v>533457.86816683726</v>
          </cell>
          <cell r="AA45">
            <v>540121.6763468748</v>
          </cell>
          <cell r="AB45">
            <v>547601.06911191286</v>
          </cell>
          <cell r="AC45">
            <v>546703.24957326427</v>
          </cell>
          <cell r="AD45">
            <v>553109.60857261892</v>
          </cell>
          <cell r="AE45">
            <v>556717.66983511834</v>
          </cell>
          <cell r="AF45">
            <v>562799.08581113722</v>
          </cell>
          <cell r="AG45">
            <v>533842.78293870459</v>
          </cell>
          <cell r="AH45">
            <v>533842.78293870459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6841.8157627492819</v>
          </cell>
          <cell r="N51">
            <v>14948.534101397669</v>
          </cell>
          <cell r="O51">
            <v>24273.030884387055</v>
          </cell>
          <cell r="P51">
            <v>33063.331498155771</v>
          </cell>
          <cell r="Q51">
            <v>79619.450609540741</v>
          </cell>
          <cell r="R51">
            <v>130948.73194367034</v>
          </cell>
          <cell r="S51">
            <v>175145.76372782653</v>
          </cell>
          <cell r="T51">
            <v>215699.60760407825</v>
          </cell>
          <cell r="U51">
            <v>274236.53696278285</v>
          </cell>
          <cell r="V51">
            <v>321389.44879873883</v>
          </cell>
          <cell r="W51">
            <v>347495.23018332128</v>
          </cell>
          <cell r="X51">
            <v>362910.82770813524</v>
          </cell>
          <cell r="Y51">
            <v>379510.92229247576</v>
          </cell>
          <cell r="Z51">
            <v>385547.90747961233</v>
          </cell>
          <cell r="AA51">
            <v>401186.26835234731</v>
          </cell>
          <cell r="AB51">
            <v>413455.67504499637</v>
          </cell>
          <cell r="AC51">
            <v>426662.69617661479</v>
          </cell>
          <cell r="AD51">
            <v>429048.39728832181</v>
          </cell>
          <cell r="AE51">
            <v>440765.47988160496</v>
          </cell>
          <cell r="AF51">
            <v>448831.35740829242</v>
          </cell>
          <cell r="AG51">
            <v>459936.74098644493</v>
          </cell>
          <cell r="AH51">
            <v>469720.60879974283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6841.8157627492819</v>
          </cell>
          <cell r="M52">
            <v>8106.7183386483866</v>
          </cell>
          <cell r="N52">
            <v>9324.4967829893867</v>
          </cell>
          <cell r="O52">
            <v>8790.3006137687153</v>
          </cell>
          <cell r="P52">
            <v>46556.119111384964</v>
          </cell>
          <cell r="Q52">
            <v>51329.281334129599</v>
          </cell>
          <cell r="R52">
            <v>44197.031784156185</v>
          </cell>
          <cell r="S52">
            <v>40553.843876251725</v>
          </cell>
          <cell r="T52">
            <v>58536.929358704569</v>
          </cell>
          <cell r="U52">
            <v>47152.911835955965</v>
          </cell>
          <cell r="V52">
            <v>26105.781384582468</v>
          </cell>
          <cell r="W52">
            <v>15415.59752481398</v>
          </cell>
          <cell r="X52">
            <v>16600.094584340517</v>
          </cell>
          <cell r="Y52">
            <v>6036.9851871365863</v>
          </cell>
          <cell r="Z52">
            <v>15638.360872734973</v>
          </cell>
          <cell r="AA52">
            <v>12269.406692649054</v>
          </cell>
          <cell r="AB52">
            <v>13207.021131618429</v>
          </cell>
          <cell r="AC52">
            <v>2385.7011117070224</v>
          </cell>
          <cell r="AD52">
            <v>11717.082593283172</v>
          </cell>
          <cell r="AE52">
            <v>8065.8775266874491</v>
          </cell>
          <cell r="AF52">
            <v>11105.383578152538</v>
          </cell>
          <cell r="AG52">
            <v>9783.8678132979185</v>
          </cell>
          <cell r="AH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6841.8157627492819</v>
          </cell>
          <cell r="M54">
            <v>14948.534101397669</v>
          </cell>
          <cell r="N54">
            <v>24273.030884387055</v>
          </cell>
          <cell r="O54">
            <v>33063.331498155771</v>
          </cell>
          <cell r="P54">
            <v>79619.450609540741</v>
          </cell>
          <cell r="Q54">
            <v>130948.73194367034</v>
          </cell>
          <cell r="R54">
            <v>175145.76372782653</v>
          </cell>
          <cell r="S54">
            <v>215699.60760407825</v>
          </cell>
          <cell r="T54">
            <v>274236.53696278285</v>
          </cell>
          <cell r="U54">
            <v>321389.44879873883</v>
          </cell>
          <cell r="V54">
            <v>347495.23018332128</v>
          </cell>
          <cell r="W54">
            <v>362910.82770813524</v>
          </cell>
          <cell r="X54">
            <v>379510.92229247576</v>
          </cell>
          <cell r="Y54">
            <v>385547.90747961233</v>
          </cell>
          <cell r="Z54">
            <v>401186.26835234731</v>
          </cell>
          <cell r="AA54">
            <v>413455.67504499637</v>
          </cell>
          <cell r="AB54">
            <v>426662.69617661479</v>
          </cell>
          <cell r="AC54">
            <v>429048.39728832181</v>
          </cell>
          <cell r="AD54">
            <v>440765.47988160496</v>
          </cell>
          <cell r="AE54">
            <v>448831.35740829242</v>
          </cell>
          <cell r="AF54">
            <v>459936.74098644493</v>
          </cell>
          <cell r="AG54">
            <v>469720.60879974283</v>
          </cell>
          <cell r="AH54">
            <v>469720.60879974283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D59">
            <v>12234.094382662415</v>
          </cell>
          <cell r="E59">
            <v>20335.469207783473</v>
          </cell>
          <cell r="F59">
            <v>42088.574962434926</v>
          </cell>
          <cell r="G59">
            <v>62179.212245612471</v>
          </cell>
          <cell r="H59">
            <v>88999.196687701246</v>
          </cell>
          <cell r="I59">
            <v>112498.65054334371</v>
          </cell>
          <cell r="J59">
            <v>141101.44853840806</v>
          </cell>
          <cell r="K59">
            <v>175994.66031000685</v>
          </cell>
          <cell r="L59">
            <v>210955.53757142121</v>
          </cell>
          <cell r="M59">
            <v>249009.5676067443</v>
          </cell>
          <cell r="N59">
            <v>293399.8133416971</v>
          </cell>
          <cell r="O59">
            <v>336498.93388342333</v>
          </cell>
          <cell r="P59">
            <v>362638.35036831256</v>
          </cell>
          <cell r="Q59">
            <v>394417.0348631657</v>
          </cell>
          <cell r="R59">
            <v>422749.25231991161</v>
          </cell>
          <cell r="S59">
            <v>451603.98800568318</v>
          </cell>
          <cell r="T59">
            <v>475171.98931415973</v>
          </cell>
          <cell r="U59">
            <v>491412.58883628593</v>
          </cell>
          <cell r="V59">
            <v>504261.40538280865</v>
          </cell>
          <cell r="W59">
            <v>512781.87586237537</v>
          </cell>
          <cell r="X59">
            <v>522604.05298589182</v>
          </cell>
          <cell r="Y59">
            <v>524238.5208308365</v>
          </cell>
          <cell r="Z59">
            <v>533457.86816683726</v>
          </cell>
          <cell r="AA59">
            <v>540121.6763468748</v>
          </cell>
          <cell r="AB59">
            <v>547601.06911191286</v>
          </cell>
          <cell r="AC59">
            <v>546703.24957326427</v>
          </cell>
          <cell r="AD59">
            <v>553109.60857261892</v>
          </cell>
          <cell r="AE59">
            <v>556717.66983511834</v>
          </cell>
          <cell r="AF59">
            <v>562799.08581113722</v>
          </cell>
          <cell r="AG59">
            <v>533842.78293870459</v>
          </cell>
          <cell r="AH59">
            <v>533842.78293870459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6841.8157627492819</v>
          </cell>
          <cell r="M61">
            <v>14948.534101397669</v>
          </cell>
          <cell r="N61">
            <v>24273.030884387055</v>
          </cell>
          <cell r="O61">
            <v>33063.331498155771</v>
          </cell>
          <cell r="P61">
            <v>79619.450609540741</v>
          </cell>
          <cell r="Q61">
            <v>130948.73194367034</v>
          </cell>
          <cell r="R61">
            <v>175145.76372782653</v>
          </cell>
          <cell r="S61">
            <v>215699.60760407825</v>
          </cell>
          <cell r="T61">
            <v>274236.53696278285</v>
          </cell>
          <cell r="U61">
            <v>321389.44879873883</v>
          </cell>
          <cell r="V61">
            <v>347495.23018332128</v>
          </cell>
          <cell r="W61">
            <v>362910.82770813524</v>
          </cell>
          <cell r="X61">
            <v>379510.92229247576</v>
          </cell>
          <cell r="Y61">
            <v>385547.90747961233</v>
          </cell>
          <cell r="Z61">
            <v>401186.26835234731</v>
          </cell>
          <cell r="AA61">
            <v>413455.67504499637</v>
          </cell>
          <cell r="AB61">
            <v>426662.69617661479</v>
          </cell>
          <cell r="AC61">
            <v>429048.39728832181</v>
          </cell>
          <cell r="AD61">
            <v>440765.47988160496</v>
          </cell>
          <cell r="AE61">
            <v>448831.35740829242</v>
          </cell>
          <cell r="AF61">
            <v>459936.74098644493</v>
          </cell>
          <cell r="AG61">
            <v>469720.60879974283</v>
          </cell>
          <cell r="AH61">
            <v>469720.60879974283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D77">
            <v>0.35</v>
          </cell>
          <cell r="E77">
            <v>0.35</v>
          </cell>
          <cell r="F77">
            <v>0.35</v>
          </cell>
          <cell r="G77">
            <v>0.35</v>
          </cell>
          <cell r="H77">
            <v>0.35</v>
          </cell>
          <cell r="I77">
            <v>0.35</v>
          </cell>
          <cell r="J77">
            <v>0.35</v>
          </cell>
          <cell r="K77">
            <v>0.35</v>
          </cell>
          <cell r="L77">
            <v>0.35</v>
          </cell>
          <cell r="M77">
            <v>0.35</v>
          </cell>
          <cell r="N77">
            <v>0.35</v>
          </cell>
          <cell r="O77">
            <v>0.35</v>
          </cell>
          <cell r="P77">
            <v>0.35</v>
          </cell>
          <cell r="Q77">
            <v>0.35</v>
          </cell>
          <cell r="R77">
            <v>0.35</v>
          </cell>
          <cell r="S77">
            <v>0.35</v>
          </cell>
          <cell r="T77">
            <v>0.35</v>
          </cell>
          <cell r="U77">
            <v>0.35</v>
          </cell>
          <cell r="V77">
            <v>0.35</v>
          </cell>
          <cell r="W77">
            <v>0.35</v>
          </cell>
          <cell r="X77">
            <v>0.35</v>
          </cell>
          <cell r="Y77">
            <v>0.35</v>
          </cell>
          <cell r="Z77">
            <v>0.35</v>
          </cell>
          <cell r="AA77">
            <v>0.35</v>
          </cell>
          <cell r="AB77">
            <v>0.35</v>
          </cell>
          <cell r="AC77">
            <v>0.35</v>
          </cell>
          <cell r="AD77">
            <v>0.35</v>
          </cell>
          <cell r="AE77">
            <v>0.35</v>
          </cell>
          <cell r="AF77">
            <v>0.35</v>
          </cell>
          <cell r="AG77">
            <v>0.35</v>
          </cell>
          <cell r="AH77">
            <v>0.35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</row>
        <row r="111">
          <cell r="U111">
            <v>0</v>
          </cell>
        </row>
        <row r="112">
          <cell r="D112" t="str">
            <v>N/A</v>
          </cell>
          <cell r="E112" t="str">
            <v>N/A</v>
          </cell>
          <cell r="F112" t="str">
            <v>N/A</v>
          </cell>
          <cell r="G112" t="str">
            <v>N/A</v>
          </cell>
          <cell r="H112" t="str">
            <v>N/A</v>
          </cell>
          <cell r="I112" t="str">
            <v>N/A</v>
          </cell>
          <cell r="J112" t="str">
            <v>N/A</v>
          </cell>
          <cell r="K112" t="str">
            <v>N/A</v>
          </cell>
          <cell r="L112" t="str">
            <v>N/A</v>
          </cell>
          <cell r="M112" t="str">
            <v>N/A</v>
          </cell>
          <cell r="N112" t="str">
            <v>N/A</v>
          </cell>
          <cell r="O112" t="str">
            <v>N/A</v>
          </cell>
          <cell r="P112" t="str">
            <v>N/A</v>
          </cell>
          <cell r="Q112" t="str">
            <v>N/A</v>
          </cell>
          <cell r="R112" t="str">
            <v>N/A</v>
          </cell>
          <cell r="S112" t="str">
            <v>N/A</v>
          </cell>
          <cell r="T112" t="str">
            <v>N/A</v>
          </cell>
          <cell r="U112">
            <v>0</v>
          </cell>
          <cell r="V112" t="str">
            <v>N/A</v>
          </cell>
          <cell r="W112" t="str">
            <v>N/A</v>
          </cell>
          <cell r="X112" t="str">
            <v>N/A</v>
          </cell>
          <cell r="Y112" t="str">
            <v>N/A</v>
          </cell>
          <cell r="Z112" t="str">
            <v>N/A</v>
          </cell>
          <cell r="AA112" t="str">
            <v>N/A</v>
          </cell>
          <cell r="AB112" t="str">
            <v>N/A</v>
          </cell>
          <cell r="AC112" t="str">
            <v>N/A</v>
          </cell>
          <cell r="AD112" t="str">
            <v>N/A</v>
          </cell>
          <cell r="AE112" t="str">
            <v>N/A</v>
          </cell>
          <cell r="AF112" t="str">
            <v>N/A</v>
          </cell>
          <cell r="AG112" t="str">
            <v>N/A</v>
          </cell>
          <cell r="AH112" t="str">
            <v>N/A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D114" t="e">
            <v>#VALUE!</v>
          </cell>
          <cell r="E114" t="e">
            <v>#VALUE!</v>
          </cell>
          <cell r="F114" t="e">
            <v>#VALUE!</v>
          </cell>
          <cell r="G114" t="e">
            <v>#VALUE!</v>
          </cell>
          <cell r="H114" t="e">
            <v>#VALUE!</v>
          </cell>
          <cell r="I114" t="e">
            <v>#VALUE!</v>
          </cell>
          <cell r="J114" t="e">
            <v>#VALUE!</v>
          </cell>
          <cell r="K114" t="e">
            <v>#VALUE!</v>
          </cell>
          <cell r="L114" t="e">
            <v>#VALUE!</v>
          </cell>
          <cell r="M114" t="e">
            <v>#VALUE!</v>
          </cell>
          <cell r="N114" t="e">
            <v>#VALUE!</v>
          </cell>
          <cell r="O114" t="e">
            <v>#VALUE!</v>
          </cell>
          <cell r="P114" t="e">
            <v>#VALUE!</v>
          </cell>
          <cell r="Q114" t="e">
            <v>#VALUE!</v>
          </cell>
          <cell r="R114" t="e">
            <v>#VALUE!</v>
          </cell>
          <cell r="S114" t="e">
            <v>#VALUE!</v>
          </cell>
          <cell r="T114" t="e">
            <v>#VALUE!</v>
          </cell>
          <cell r="U114" t="str">
            <v>N/A</v>
          </cell>
          <cell r="V114" t="e">
            <v>#VALUE!</v>
          </cell>
          <cell r="W114" t="e">
            <v>#VALUE!</v>
          </cell>
          <cell r="X114" t="e">
            <v>#VALUE!</v>
          </cell>
          <cell r="Y114" t="e">
            <v>#VALUE!</v>
          </cell>
          <cell r="Z114" t="e">
            <v>#VALUE!</v>
          </cell>
          <cell r="AA114" t="e">
            <v>#VALUE!</v>
          </cell>
          <cell r="AB114" t="e">
            <v>#VALUE!</v>
          </cell>
          <cell r="AC114" t="e">
            <v>#VALUE!</v>
          </cell>
          <cell r="AD114" t="e">
            <v>#VALUE!</v>
          </cell>
          <cell r="AE114" t="e">
            <v>#VALUE!</v>
          </cell>
          <cell r="AF114" t="e">
            <v>#VALUE!</v>
          </cell>
          <cell r="AG114" t="e">
            <v>#VALUE!</v>
          </cell>
          <cell r="AH114" t="e">
            <v>#VALUE!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9">
          <cell r="D149">
            <v>100</v>
          </cell>
          <cell r="E149">
            <v>50</v>
          </cell>
        </row>
        <row r="150">
          <cell r="D150">
            <v>7.0000000000000007E-2</v>
          </cell>
          <cell r="E150">
            <v>3.5</v>
          </cell>
        </row>
      </sheetData>
      <sheetData sheetId="6"/>
      <sheetData sheetId="7"/>
      <sheetData sheetId="8"/>
      <sheetData sheetId="9">
        <row r="17">
          <cell r="D17">
            <v>77319.750443421508</v>
          </cell>
        </row>
        <row r="92">
          <cell r="D92">
            <v>-5.714178085369781E-6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39">
          <cell r="C39">
            <v>8.2347757844550964E-2</v>
          </cell>
        </row>
        <row r="40">
          <cell r="D40">
            <v>3205.9026869931258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lcome"/>
      <sheetName val="Entity Status"/>
      <sheetName val="Consol"/>
      <sheetName val="Master"/>
      <sheetName val="Entity Table"/>
      <sheetName val="FED"/>
      <sheetName val="GA,RI,MA,MI,NH,NYS,NYC,NJ,WI,VA"/>
      <sheetName val="OR"/>
      <sheetName val="AL"/>
      <sheetName val="IA"/>
      <sheetName val="FL"/>
      <sheetName val="IL"/>
      <sheetName val="MN"/>
      <sheetName val="PA"/>
      <sheetName val="CA"/>
      <sheetName val="ME"/>
      <sheetName val="FED AMT"/>
      <sheetName val="FED ACE"/>
      <sheetName val="FL AMT"/>
      <sheetName val="FL ACE"/>
      <sheetName val="CA ADS"/>
      <sheetName val="CA ACE"/>
      <sheetName val="ACE No Bonus"/>
      <sheetName val="AMT No Bonus"/>
      <sheetName val="State Rules"/>
      <sheetName val="Sheet1"/>
    </sheetNames>
    <sheetDataSet>
      <sheetData sheetId="0">
        <row r="2">
          <cell r="G2" t="str">
            <v>Prepared By: ----</v>
          </cell>
          <cell r="L2" t="str">
            <v>----</v>
          </cell>
          <cell r="M2" t="str">
            <v>----</v>
          </cell>
          <cell r="O2" t="str">
            <v>----</v>
          </cell>
        </row>
        <row r="3">
          <cell r="L3" t="str">
            <v>JUNO BEACH</v>
          </cell>
          <cell r="M3" t="str">
            <v>ALI BAWN</v>
          </cell>
          <cell r="O3">
            <v>40179</v>
          </cell>
        </row>
        <row r="4">
          <cell r="L4" t="str">
            <v>GO</v>
          </cell>
          <cell r="M4" t="str">
            <v>BRIAN O'DONNELL</v>
          </cell>
          <cell r="O4">
            <v>40180</v>
          </cell>
        </row>
        <row r="5">
          <cell r="M5" t="str">
            <v>DEAN WALCOTT</v>
          </cell>
          <cell r="O5">
            <v>40181</v>
          </cell>
        </row>
        <row r="6">
          <cell r="M6" t="str">
            <v>KAY HOLDEN</v>
          </cell>
          <cell r="O6">
            <v>40182</v>
          </cell>
        </row>
        <row r="7">
          <cell r="L7" t="str">
            <v>----</v>
          </cell>
          <cell r="M7" t="str">
            <v>KIM BOZETARNIK</v>
          </cell>
          <cell r="O7">
            <v>40183</v>
          </cell>
        </row>
        <row r="8">
          <cell r="L8" t="str">
            <v>NOT STARTED</v>
          </cell>
          <cell r="O8">
            <v>40184</v>
          </cell>
        </row>
        <row r="9">
          <cell r="L9" t="str">
            <v>STARTED, NOT COMPLETE</v>
          </cell>
          <cell r="M9" t="str">
            <v>----</v>
          </cell>
          <cell r="O9">
            <v>40185</v>
          </cell>
        </row>
        <row r="10">
          <cell r="L10" t="str">
            <v>COMPLETE, PENDING APPROVAL</v>
          </cell>
          <cell r="M10" t="str">
            <v>KAY HOLDEN</v>
          </cell>
          <cell r="O10">
            <v>40186</v>
          </cell>
        </row>
        <row r="11">
          <cell r="L11" t="str">
            <v>FINAL</v>
          </cell>
          <cell r="M11" t="str">
            <v>KIM BOZETARNIK</v>
          </cell>
          <cell r="O11">
            <v>40187</v>
          </cell>
        </row>
        <row r="12">
          <cell r="O12">
            <v>40188</v>
          </cell>
        </row>
        <row r="13">
          <cell r="M13" t="str">
            <v>----</v>
          </cell>
          <cell r="O13">
            <v>40189</v>
          </cell>
        </row>
        <row r="14">
          <cell r="M14" t="str">
            <v>DON CHASMAR</v>
          </cell>
          <cell r="O14">
            <v>40190</v>
          </cell>
        </row>
        <row r="15">
          <cell r="M15" t="str">
            <v>KIM BOZETARNIK</v>
          </cell>
          <cell r="O15">
            <v>40191</v>
          </cell>
        </row>
        <row r="16">
          <cell r="O16">
            <v>40192</v>
          </cell>
        </row>
        <row r="17">
          <cell r="O17">
            <v>40193</v>
          </cell>
        </row>
        <row r="18">
          <cell r="O18">
            <v>40194</v>
          </cell>
        </row>
        <row r="19">
          <cell r="O19">
            <v>40195</v>
          </cell>
        </row>
        <row r="20">
          <cell r="O20">
            <v>40196</v>
          </cell>
        </row>
        <row r="21">
          <cell r="O21">
            <v>40197</v>
          </cell>
        </row>
        <row r="22">
          <cell r="O22">
            <v>40198</v>
          </cell>
        </row>
        <row r="23">
          <cell r="O23">
            <v>40199</v>
          </cell>
        </row>
        <row r="24">
          <cell r="O24">
            <v>40200</v>
          </cell>
        </row>
        <row r="25">
          <cell r="O25">
            <v>40201</v>
          </cell>
        </row>
        <row r="26">
          <cell r="O26">
            <v>40202</v>
          </cell>
        </row>
        <row r="27">
          <cell r="O27">
            <v>40203</v>
          </cell>
        </row>
        <row r="28">
          <cell r="O28">
            <v>40204</v>
          </cell>
        </row>
        <row r="29">
          <cell r="O29">
            <v>40205</v>
          </cell>
        </row>
        <row r="30">
          <cell r="O30">
            <v>40206</v>
          </cell>
        </row>
        <row r="31">
          <cell r="O31">
            <v>40207</v>
          </cell>
        </row>
        <row r="32">
          <cell r="O32">
            <v>40208</v>
          </cell>
        </row>
        <row r="33">
          <cell r="O33">
            <v>40209</v>
          </cell>
        </row>
        <row r="34">
          <cell r="O34">
            <v>40210</v>
          </cell>
        </row>
        <row r="35">
          <cell r="O35">
            <v>40211</v>
          </cell>
        </row>
        <row r="36">
          <cell r="O36">
            <v>40212</v>
          </cell>
        </row>
        <row r="37">
          <cell r="O37">
            <v>40213</v>
          </cell>
        </row>
        <row r="38">
          <cell r="O38">
            <v>40214</v>
          </cell>
        </row>
        <row r="39">
          <cell r="O39">
            <v>40215</v>
          </cell>
        </row>
        <row r="40">
          <cell r="O40">
            <v>40216</v>
          </cell>
        </row>
        <row r="41">
          <cell r="O41">
            <v>40217</v>
          </cell>
        </row>
        <row r="42">
          <cell r="O42">
            <v>40218</v>
          </cell>
        </row>
        <row r="43">
          <cell r="O43">
            <v>40219</v>
          </cell>
        </row>
        <row r="44">
          <cell r="O44">
            <v>40220</v>
          </cell>
        </row>
        <row r="45">
          <cell r="O45">
            <v>40221</v>
          </cell>
        </row>
        <row r="46">
          <cell r="O46">
            <v>40222</v>
          </cell>
        </row>
        <row r="47">
          <cell r="O47">
            <v>40223</v>
          </cell>
        </row>
        <row r="48">
          <cell r="O48">
            <v>40224</v>
          </cell>
        </row>
        <row r="49">
          <cell r="O49">
            <v>40225</v>
          </cell>
        </row>
        <row r="50">
          <cell r="O50">
            <v>40226</v>
          </cell>
        </row>
        <row r="51">
          <cell r="O51">
            <v>40227</v>
          </cell>
        </row>
        <row r="52">
          <cell r="O52">
            <v>40228</v>
          </cell>
        </row>
        <row r="53">
          <cell r="O53">
            <v>40229</v>
          </cell>
        </row>
        <row r="54">
          <cell r="O54">
            <v>40230</v>
          </cell>
        </row>
        <row r="55">
          <cell r="O55">
            <v>40231</v>
          </cell>
        </row>
        <row r="56">
          <cell r="O56">
            <v>40232</v>
          </cell>
        </row>
        <row r="57">
          <cell r="O57">
            <v>40233</v>
          </cell>
        </row>
        <row r="58">
          <cell r="O58">
            <v>40234</v>
          </cell>
        </row>
        <row r="59">
          <cell r="O59">
            <v>40235</v>
          </cell>
        </row>
        <row r="60">
          <cell r="O60">
            <v>40236</v>
          </cell>
        </row>
        <row r="61">
          <cell r="O61">
            <v>40237</v>
          </cell>
        </row>
        <row r="62">
          <cell r="O62">
            <v>40238</v>
          </cell>
        </row>
        <row r="63">
          <cell r="O63">
            <v>40239</v>
          </cell>
        </row>
        <row r="64">
          <cell r="O64">
            <v>40240</v>
          </cell>
        </row>
        <row r="65">
          <cell r="O65">
            <v>40241</v>
          </cell>
        </row>
        <row r="66">
          <cell r="O66">
            <v>40242</v>
          </cell>
        </row>
        <row r="67">
          <cell r="O67">
            <v>40243</v>
          </cell>
        </row>
        <row r="68">
          <cell r="O68">
            <v>40244</v>
          </cell>
        </row>
        <row r="69">
          <cell r="O69">
            <v>40245</v>
          </cell>
        </row>
        <row r="70">
          <cell r="O70">
            <v>40246</v>
          </cell>
        </row>
        <row r="71">
          <cell r="O71">
            <v>40247</v>
          </cell>
        </row>
        <row r="72">
          <cell r="O72">
            <v>40248</v>
          </cell>
        </row>
        <row r="73">
          <cell r="O73">
            <v>40249</v>
          </cell>
        </row>
        <row r="74">
          <cell r="O74">
            <v>40250</v>
          </cell>
        </row>
        <row r="75">
          <cell r="O75">
            <v>40251</v>
          </cell>
        </row>
        <row r="76">
          <cell r="O76">
            <v>40252</v>
          </cell>
        </row>
        <row r="77">
          <cell r="O77">
            <v>40253</v>
          </cell>
        </row>
        <row r="78">
          <cell r="O78">
            <v>40254</v>
          </cell>
        </row>
        <row r="79">
          <cell r="O79">
            <v>40255</v>
          </cell>
        </row>
        <row r="80">
          <cell r="O80">
            <v>40256</v>
          </cell>
        </row>
        <row r="81">
          <cell r="O81">
            <v>40257</v>
          </cell>
        </row>
        <row r="82">
          <cell r="O82">
            <v>40258</v>
          </cell>
        </row>
        <row r="83">
          <cell r="O83">
            <v>40259</v>
          </cell>
        </row>
        <row r="84">
          <cell r="O84">
            <v>40260</v>
          </cell>
        </row>
        <row r="85">
          <cell r="O85">
            <v>40261</v>
          </cell>
        </row>
        <row r="86">
          <cell r="O86">
            <v>40262</v>
          </cell>
        </row>
        <row r="87">
          <cell r="O87">
            <v>40263</v>
          </cell>
        </row>
        <row r="88">
          <cell r="O88">
            <v>40264</v>
          </cell>
        </row>
        <row r="89">
          <cell r="O89">
            <v>40265</v>
          </cell>
        </row>
        <row r="90">
          <cell r="O90">
            <v>40266</v>
          </cell>
        </row>
        <row r="91">
          <cell r="O91">
            <v>40267</v>
          </cell>
        </row>
        <row r="92">
          <cell r="O92">
            <v>40268</v>
          </cell>
        </row>
        <row r="93">
          <cell r="O93">
            <v>40269</v>
          </cell>
        </row>
        <row r="94">
          <cell r="O94">
            <v>40270</v>
          </cell>
        </row>
        <row r="95">
          <cell r="O95">
            <v>40271</v>
          </cell>
        </row>
        <row r="96">
          <cell r="O96">
            <v>40272</v>
          </cell>
        </row>
        <row r="97">
          <cell r="O97">
            <v>40273</v>
          </cell>
        </row>
        <row r="98">
          <cell r="O98">
            <v>40274</v>
          </cell>
        </row>
        <row r="99">
          <cell r="O99">
            <v>40275</v>
          </cell>
        </row>
        <row r="100">
          <cell r="O100">
            <v>40276</v>
          </cell>
        </row>
        <row r="101">
          <cell r="O101">
            <v>40277</v>
          </cell>
        </row>
        <row r="102">
          <cell r="O102">
            <v>40278</v>
          </cell>
        </row>
        <row r="103">
          <cell r="O103">
            <v>40279</v>
          </cell>
        </row>
        <row r="104">
          <cell r="O104">
            <v>40280</v>
          </cell>
        </row>
        <row r="105">
          <cell r="O105">
            <v>40281</v>
          </cell>
        </row>
        <row r="106">
          <cell r="O106">
            <v>40282</v>
          </cell>
        </row>
        <row r="107">
          <cell r="O107">
            <v>40283</v>
          </cell>
        </row>
        <row r="108">
          <cell r="O108">
            <v>40284</v>
          </cell>
        </row>
        <row r="109">
          <cell r="O109">
            <v>40285</v>
          </cell>
        </row>
        <row r="110">
          <cell r="O110">
            <v>40286</v>
          </cell>
        </row>
        <row r="111">
          <cell r="O111">
            <v>40287</v>
          </cell>
        </row>
        <row r="112">
          <cell r="O112">
            <v>40288</v>
          </cell>
        </row>
        <row r="113">
          <cell r="O113">
            <v>40289</v>
          </cell>
        </row>
        <row r="114">
          <cell r="O114">
            <v>40290</v>
          </cell>
        </row>
        <row r="115">
          <cell r="O115">
            <v>40291</v>
          </cell>
        </row>
        <row r="116">
          <cell r="O116">
            <v>40292</v>
          </cell>
        </row>
        <row r="117">
          <cell r="O117">
            <v>40293</v>
          </cell>
        </row>
        <row r="118">
          <cell r="O118">
            <v>40294</v>
          </cell>
        </row>
        <row r="119">
          <cell r="O119">
            <v>40295</v>
          </cell>
        </row>
        <row r="120">
          <cell r="O120">
            <v>40296</v>
          </cell>
        </row>
        <row r="121">
          <cell r="O121">
            <v>40297</v>
          </cell>
        </row>
        <row r="122">
          <cell r="O122">
            <v>40298</v>
          </cell>
        </row>
        <row r="123">
          <cell r="O123">
            <v>40299</v>
          </cell>
        </row>
        <row r="124">
          <cell r="O124">
            <v>40300</v>
          </cell>
        </row>
        <row r="125">
          <cell r="O125">
            <v>40301</v>
          </cell>
        </row>
        <row r="126">
          <cell r="O126">
            <v>40302</v>
          </cell>
        </row>
        <row r="127">
          <cell r="O127">
            <v>40303</v>
          </cell>
        </row>
        <row r="128">
          <cell r="O128">
            <v>40304</v>
          </cell>
        </row>
        <row r="129">
          <cell r="O129">
            <v>40305</v>
          </cell>
        </row>
        <row r="130">
          <cell r="O130">
            <v>40306</v>
          </cell>
        </row>
        <row r="131">
          <cell r="O131">
            <v>40307</v>
          </cell>
        </row>
        <row r="132">
          <cell r="O132">
            <v>40308</v>
          </cell>
        </row>
        <row r="133">
          <cell r="O133">
            <v>40309</v>
          </cell>
        </row>
        <row r="134">
          <cell r="O134">
            <v>40310</v>
          </cell>
        </row>
        <row r="135">
          <cell r="O135">
            <v>40311</v>
          </cell>
        </row>
        <row r="136">
          <cell r="O136">
            <v>40312</v>
          </cell>
        </row>
        <row r="137">
          <cell r="O137">
            <v>40313</v>
          </cell>
        </row>
        <row r="138">
          <cell r="O138">
            <v>40314</v>
          </cell>
        </row>
        <row r="139">
          <cell r="O139">
            <v>40315</v>
          </cell>
        </row>
        <row r="140">
          <cell r="O140">
            <v>40316</v>
          </cell>
        </row>
        <row r="141">
          <cell r="O141">
            <v>40317</v>
          </cell>
        </row>
        <row r="142">
          <cell r="O142">
            <v>40318</v>
          </cell>
        </row>
        <row r="143">
          <cell r="O143">
            <v>40319</v>
          </cell>
        </row>
        <row r="144">
          <cell r="O144">
            <v>40320</v>
          </cell>
        </row>
        <row r="145">
          <cell r="O145">
            <v>40321</v>
          </cell>
        </row>
        <row r="146">
          <cell r="O146">
            <v>40322</v>
          </cell>
        </row>
        <row r="147">
          <cell r="O147">
            <v>40323</v>
          </cell>
        </row>
        <row r="148">
          <cell r="O148">
            <v>40324</v>
          </cell>
        </row>
        <row r="149">
          <cell r="O149">
            <v>40325</v>
          </cell>
        </row>
        <row r="150">
          <cell r="O150">
            <v>40326</v>
          </cell>
        </row>
        <row r="151">
          <cell r="O151">
            <v>40327</v>
          </cell>
        </row>
        <row r="152">
          <cell r="O152">
            <v>40328</v>
          </cell>
        </row>
        <row r="153">
          <cell r="O153">
            <v>40329</v>
          </cell>
        </row>
        <row r="154">
          <cell r="O154">
            <v>40330</v>
          </cell>
        </row>
        <row r="155">
          <cell r="O155">
            <v>40331</v>
          </cell>
        </row>
        <row r="156">
          <cell r="O156">
            <v>40332</v>
          </cell>
        </row>
        <row r="157">
          <cell r="O157">
            <v>40333</v>
          </cell>
        </row>
        <row r="158">
          <cell r="O158">
            <v>40334</v>
          </cell>
        </row>
        <row r="159">
          <cell r="O159">
            <v>40335</v>
          </cell>
        </row>
        <row r="160">
          <cell r="O160">
            <v>40336</v>
          </cell>
        </row>
        <row r="161">
          <cell r="O161">
            <v>40337</v>
          </cell>
        </row>
        <row r="162">
          <cell r="O162">
            <v>40338</v>
          </cell>
        </row>
        <row r="163">
          <cell r="O163">
            <v>40339</v>
          </cell>
        </row>
        <row r="164">
          <cell r="O164">
            <v>40340</v>
          </cell>
        </row>
        <row r="165">
          <cell r="O165">
            <v>40341</v>
          </cell>
        </row>
        <row r="166">
          <cell r="O166">
            <v>40342</v>
          </cell>
        </row>
        <row r="167">
          <cell r="O167">
            <v>40343</v>
          </cell>
        </row>
        <row r="168">
          <cell r="O168">
            <v>40344</v>
          </cell>
        </row>
        <row r="169">
          <cell r="O169">
            <v>40345</v>
          </cell>
        </row>
        <row r="170">
          <cell r="O170">
            <v>40346</v>
          </cell>
        </row>
        <row r="171">
          <cell r="O171">
            <v>40347</v>
          </cell>
        </row>
        <row r="172">
          <cell r="O172">
            <v>40348</v>
          </cell>
        </row>
        <row r="173">
          <cell r="O173">
            <v>40349</v>
          </cell>
        </row>
        <row r="174">
          <cell r="O174">
            <v>40350</v>
          </cell>
        </row>
        <row r="175">
          <cell r="O175">
            <v>40351</v>
          </cell>
        </row>
        <row r="176">
          <cell r="O176">
            <v>40352</v>
          </cell>
        </row>
        <row r="177">
          <cell r="O177">
            <v>40353</v>
          </cell>
        </row>
        <row r="178">
          <cell r="O178">
            <v>40354</v>
          </cell>
        </row>
        <row r="179">
          <cell r="O179">
            <v>40355</v>
          </cell>
        </row>
        <row r="180">
          <cell r="O180">
            <v>40356</v>
          </cell>
        </row>
        <row r="181">
          <cell r="O181">
            <v>40357</v>
          </cell>
        </row>
        <row r="182">
          <cell r="O182">
            <v>40358</v>
          </cell>
        </row>
        <row r="183">
          <cell r="O183">
            <v>40359</v>
          </cell>
        </row>
        <row r="184">
          <cell r="O184">
            <v>40360</v>
          </cell>
        </row>
        <row r="185">
          <cell r="O185">
            <v>40361</v>
          </cell>
        </row>
        <row r="186">
          <cell r="O186">
            <v>40362</v>
          </cell>
        </row>
        <row r="187">
          <cell r="O187">
            <v>40363</v>
          </cell>
        </row>
        <row r="188">
          <cell r="O188">
            <v>40364</v>
          </cell>
        </row>
        <row r="189">
          <cell r="O189">
            <v>40365</v>
          </cell>
        </row>
        <row r="190">
          <cell r="O190">
            <v>40366</v>
          </cell>
        </row>
        <row r="191">
          <cell r="O191">
            <v>40367</v>
          </cell>
        </row>
        <row r="192">
          <cell r="O192">
            <v>40368</v>
          </cell>
        </row>
        <row r="193">
          <cell r="O193">
            <v>40369</v>
          </cell>
        </row>
        <row r="194">
          <cell r="O194">
            <v>40370</v>
          </cell>
        </row>
        <row r="195">
          <cell r="O195">
            <v>40371</v>
          </cell>
        </row>
        <row r="196">
          <cell r="O196">
            <v>40372</v>
          </cell>
        </row>
        <row r="197">
          <cell r="O197">
            <v>40373</v>
          </cell>
        </row>
        <row r="198">
          <cell r="O198">
            <v>40374</v>
          </cell>
        </row>
        <row r="199">
          <cell r="O199">
            <v>40375</v>
          </cell>
        </row>
        <row r="200">
          <cell r="O200">
            <v>40376</v>
          </cell>
        </row>
        <row r="201">
          <cell r="O201">
            <v>40377</v>
          </cell>
        </row>
        <row r="202">
          <cell r="O202">
            <v>40378</v>
          </cell>
        </row>
        <row r="203">
          <cell r="O203">
            <v>40379</v>
          </cell>
        </row>
        <row r="204">
          <cell r="O204">
            <v>40380</v>
          </cell>
        </row>
        <row r="205">
          <cell r="O205">
            <v>40381</v>
          </cell>
        </row>
        <row r="206">
          <cell r="O206">
            <v>40382</v>
          </cell>
        </row>
        <row r="207">
          <cell r="O207">
            <v>40383</v>
          </cell>
        </row>
        <row r="208">
          <cell r="O208">
            <v>40384</v>
          </cell>
        </row>
        <row r="209">
          <cell r="O209">
            <v>40385</v>
          </cell>
        </row>
        <row r="210">
          <cell r="O210">
            <v>40386</v>
          </cell>
        </row>
        <row r="211">
          <cell r="O211">
            <v>40387</v>
          </cell>
        </row>
        <row r="212">
          <cell r="O212">
            <v>40388</v>
          </cell>
        </row>
        <row r="213">
          <cell r="O213">
            <v>40389</v>
          </cell>
        </row>
        <row r="214">
          <cell r="O214">
            <v>40390</v>
          </cell>
        </row>
        <row r="215">
          <cell r="O215">
            <v>40391</v>
          </cell>
        </row>
        <row r="216">
          <cell r="O216">
            <v>40392</v>
          </cell>
        </row>
        <row r="217">
          <cell r="O217">
            <v>40393</v>
          </cell>
        </row>
        <row r="218">
          <cell r="O218">
            <v>40394</v>
          </cell>
        </row>
        <row r="219">
          <cell r="O219">
            <v>40395</v>
          </cell>
        </row>
        <row r="220">
          <cell r="O220">
            <v>40396</v>
          </cell>
        </row>
        <row r="221">
          <cell r="O221">
            <v>40397</v>
          </cell>
        </row>
        <row r="222">
          <cell r="O222">
            <v>40398</v>
          </cell>
        </row>
        <row r="223">
          <cell r="O223">
            <v>40399</v>
          </cell>
        </row>
        <row r="224">
          <cell r="O224">
            <v>40400</v>
          </cell>
        </row>
        <row r="225">
          <cell r="O225">
            <v>40401</v>
          </cell>
        </row>
        <row r="226">
          <cell r="O226">
            <v>40402</v>
          </cell>
        </row>
        <row r="227">
          <cell r="O227">
            <v>40403</v>
          </cell>
        </row>
        <row r="228">
          <cell r="O228">
            <v>40404</v>
          </cell>
        </row>
        <row r="229">
          <cell r="O229">
            <v>40405</v>
          </cell>
        </row>
        <row r="230">
          <cell r="O230">
            <v>40406</v>
          </cell>
        </row>
        <row r="231">
          <cell r="O231">
            <v>40407</v>
          </cell>
        </row>
        <row r="232">
          <cell r="O232">
            <v>40408</v>
          </cell>
        </row>
        <row r="233">
          <cell r="O233">
            <v>40409</v>
          </cell>
        </row>
        <row r="234">
          <cell r="O234">
            <v>40410</v>
          </cell>
        </row>
        <row r="235">
          <cell r="O235">
            <v>40411</v>
          </cell>
        </row>
        <row r="236">
          <cell r="O236">
            <v>40412</v>
          </cell>
        </row>
        <row r="237">
          <cell r="O237">
            <v>40413</v>
          </cell>
        </row>
        <row r="238">
          <cell r="O238">
            <v>40414</v>
          </cell>
        </row>
        <row r="239">
          <cell r="O239">
            <v>40415</v>
          </cell>
        </row>
        <row r="240">
          <cell r="O240">
            <v>40416</v>
          </cell>
        </row>
        <row r="241">
          <cell r="O241">
            <v>40417</v>
          </cell>
        </row>
        <row r="242">
          <cell r="O242">
            <v>40418</v>
          </cell>
        </row>
        <row r="243">
          <cell r="O243">
            <v>40419</v>
          </cell>
        </row>
        <row r="244">
          <cell r="O244">
            <v>40420</v>
          </cell>
        </row>
        <row r="245">
          <cell r="O245">
            <v>40421</v>
          </cell>
        </row>
        <row r="246">
          <cell r="O246">
            <v>40422</v>
          </cell>
        </row>
        <row r="247">
          <cell r="O247">
            <v>40423</v>
          </cell>
        </row>
        <row r="248">
          <cell r="O248">
            <v>40424</v>
          </cell>
        </row>
        <row r="249">
          <cell r="O249">
            <v>40425</v>
          </cell>
        </row>
        <row r="250">
          <cell r="O250">
            <v>40426</v>
          </cell>
        </row>
        <row r="251">
          <cell r="O251">
            <v>40427</v>
          </cell>
        </row>
        <row r="252">
          <cell r="O252">
            <v>40428</v>
          </cell>
        </row>
        <row r="253">
          <cell r="O253">
            <v>40429</v>
          </cell>
        </row>
        <row r="254">
          <cell r="O254">
            <v>40430</v>
          </cell>
        </row>
        <row r="255">
          <cell r="O255">
            <v>40431</v>
          </cell>
        </row>
        <row r="256">
          <cell r="O256">
            <v>40432</v>
          </cell>
        </row>
        <row r="257">
          <cell r="O257">
            <v>40433</v>
          </cell>
        </row>
        <row r="258">
          <cell r="O258">
            <v>40434</v>
          </cell>
        </row>
        <row r="259">
          <cell r="O259">
            <v>40435</v>
          </cell>
        </row>
        <row r="260">
          <cell r="O260">
            <v>40436</v>
          </cell>
        </row>
      </sheetData>
      <sheetData sheetId="1"/>
      <sheetData sheetId="2">
        <row r="3">
          <cell r="A3" t="str">
            <v>Tax Depreciation Workpapers</v>
          </cell>
        </row>
      </sheetData>
      <sheetData sheetId="3"/>
      <sheetData sheetId="4">
        <row r="8">
          <cell r="A8" t="str">
            <v>FPL</v>
          </cell>
          <cell r="B8" t="str">
            <v>FPL Group, Inc. &amp; Subsidiaries</v>
          </cell>
          <cell r="C8" t="str">
            <v>N/A</v>
          </cell>
          <cell r="F8" t="str">
            <v>D</v>
          </cell>
          <cell r="G8" t="str">
            <v>US</v>
          </cell>
          <cell r="H8" t="str">
            <v>USD</v>
          </cell>
        </row>
        <row r="9">
          <cell r="A9">
            <v>1100</v>
          </cell>
          <cell r="B9" t="str">
            <v>FPL Group Inc.</v>
          </cell>
          <cell r="E9">
            <v>1100</v>
          </cell>
          <cell r="F9" t="str">
            <v>D</v>
          </cell>
          <cell r="G9" t="str">
            <v>US</v>
          </cell>
          <cell r="H9" t="str">
            <v>USD</v>
          </cell>
        </row>
        <row r="10">
          <cell r="A10">
            <v>1200</v>
          </cell>
          <cell r="B10" t="str">
            <v>FPL Group Capital Inc</v>
          </cell>
          <cell r="D10">
            <v>1200</v>
          </cell>
          <cell r="E10">
            <v>1200</v>
          </cell>
          <cell r="F10" t="str">
            <v>D</v>
          </cell>
          <cell r="G10" t="str">
            <v>US</v>
          </cell>
          <cell r="H10" t="str">
            <v>USD</v>
          </cell>
        </row>
        <row r="11">
          <cell r="A11">
            <v>1208</v>
          </cell>
          <cell r="B11" t="str">
            <v>FPL Energy Services, Inc.</v>
          </cell>
          <cell r="E11">
            <v>1208</v>
          </cell>
          <cell r="F11" t="str">
            <v>D</v>
          </cell>
          <cell r="G11" t="str">
            <v>US</v>
          </cell>
          <cell r="H11" t="str">
            <v>USD</v>
          </cell>
        </row>
        <row r="12">
          <cell r="A12">
            <v>1230</v>
          </cell>
          <cell r="B12" t="str">
            <v>FPL Tel, LLC</v>
          </cell>
          <cell r="E12">
            <v>1230</v>
          </cell>
          <cell r="F12" t="str">
            <v>D</v>
          </cell>
          <cell r="G12" t="str">
            <v>US</v>
          </cell>
          <cell r="H12" t="str">
            <v>USD</v>
          </cell>
        </row>
        <row r="13">
          <cell r="A13">
            <v>1240</v>
          </cell>
          <cell r="B13" t="str">
            <v>FPL Readi-Power, LLC</v>
          </cell>
          <cell r="D13">
            <v>1240</v>
          </cell>
          <cell r="E13">
            <v>1240</v>
          </cell>
          <cell r="F13" t="str">
            <v>D</v>
          </cell>
          <cell r="G13" t="str">
            <v>US</v>
          </cell>
          <cell r="H13" t="str">
            <v>USD</v>
          </cell>
        </row>
        <row r="14">
          <cell r="A14">
            <v>1241</v>
          </cell>
          <cell r="B14" t="str">
            <v>FPL Fibernet LLC</v>
          </cell>
          <cell r="D14">
            <v>1241</v>
          </cell>
          <cell r="E14">
            <v>1241</v>
          </cell>
          <cell r="F14" t="str">
            <v>D</v>
          </cell>
          <cell r="G14" t="str">
            <v>US</v>
          </cell>
          <cell r="H14" t="str">
            <v>USD</v>
          </cell>
        </row>
        <row r="15">
          <cell r="A15">
            <v>1250</v>
          </cell>
          <cell r="B15" t="str">
            <v>FPL Group Resources, LLC</v>
          </cell>
          <cell r="D15">
            <v>1250</v>
          </cell>
          <cell r="E15">
            <v>1250</v>
          </cell>
          <cell r="F15" t="str">
            <v>D</v>
          </cell>
          <cell r="G15" t="str">
            <v>US</v>
          </cell>
          <cell r="H15" t="str">
            <v>USD</v>
          </cell>
        </row>
        <row r="16">
          <cell r="A16">
            <v>1265</v>
          </cell>
          <cell r="B16" t="str">
            <v>FPL Group Interstate Pipeline Co, LLC</v>
          </cell>
          <cell r="D16">
            <v>1265</v>
          </cell>
          <cell r="E16">
            <v>1265</v>
          </cell>
          <cell r="F16" t="str">
            <v>D</v>
          </cell>
          <cell r="G16" t="str">
            <v>US</v>
          </cell>
          <cell r="H16" t="str">
            <v>USD</v>
          </cell>
        </row>
        <row r="17">
          <cell r="A17">
            <v>1270</v>
          </cell>
          <cell r="B17" t="str">
            <v>Palms Insurance Company, Ltd</v>
          </cell>
          <cell r="F17" t="str">
            <v>D</v>
          </cell>
          <cell r="G17" t="str">
            <v>US</v>
          </cell>
          <cell r="H17" t="str">
            <v>USD</v>
          </cell>
        </row>
        <row r="18">
          <cell r="A18">
            <v>1275</v>
          </cell>
          <cell r="B18" t="str">
            <v>Pipeline Funding Company</v>
          </cell>
          <cell r="E18">
            <v>1275</v>
          </cell>
          <cell r="F18" t="str">
            <v>D</v>
          </cell>
          <cell r="G18" t="str">
            <v>US</v>
          </cell>
          <cell r="H18" t="str">
            <v>USD</v>
          </cell>
        </row>
        <row r="19">
          <cell r="A19">
            <v>1280</v>
          </cell>
          <cell r="B19" t="str">
            <v>FPL Ethanol Holdings, LLC</v>
          </cell>
          <cell r="D19">
            <v>1280</v>
          </cell>
          <cell r="E19">
            <v>1280</v>
          </cell>
          <cell r="F19" t="str">
            <v>D</v>
          </cell>
          <cell r="G19" t="str">
            <v>US</v>
          </cell>
          <cell r="H19" t="str">
            <v>USD</v>
          </cell>
        </row>
        <row r="20">
          <cell r="A20">
            <v>1281</v>
          </cell>
          <cell r="B20" t="str">
            <v>Citranol Energy I, LLC</v>
          </cell>
          <cell r="D20">
            <v>1281</v>
          </cell>
          <cell r="E20">
            <v>1281</v>
          </cell>
          <cell r="F20" t="str">
            <v>D</v>
          </cell>
          <cell r="G20" t="str">
            <v>US</v>
          </cell>
          <cell r="H20" t="str">
            <v>USD</v>
          </cell>
        </row>
        <row r="21">
          <cell r="A21">
            <v>1285</v>
          </cell>
          <cell r="B21" t="str">
            <v>Contra Costa Capital, LLC</v>
          </cell>
          <cell r="E21">
            <v>1285</v>
          </cell>
          <cell r="F21" t="str">
            <v>D</v>
          </cell>
          <cell r="G21" t="str">
            <v>US</v>
          </cell>
          <cell r="H21" t="str">
            <v>USD</v>
          </cell>
        </row>
        <row r="22">
          <cell r="A22">
            <v>1290</v>
          </cell>
          <cell r="B22" t="str">
            <v>Santa Barbara Finance V</v>
          </cell>
          <cell r="E22">
            <v>1290</v>
          </cell>
          <cell r="F22" t="str">
            <v>D</v>
          </cell>
          <cell r="G22" t="str">
            <v>US</v>
          </cell>
          <cell r="H22" t="str">
            <v>USD</v>
          </cell>
        </row>
        <row r="23">
          <cell r="A23">
            <v>1310</v>
          </cell>
          <cell r="B23" t="str">
            <v>Alandco Inc.</v>
          </cell>
          <cell r="E23">
            <v>1310</v>
          </cell>
          <cell r="F23" t="str">
            <v>D</v>
          </cell>
          <cell r="G23" t="str">
            <v>US</v>
          </cell>
          <cell r="H23" t="str">
            <v>USD</v>
          </cell>
        </row>
        <row r="24">
          <cell r="A24">
            <v>1311</v>
          </cell>
          <cell r="B24" t="str">
            <v>Alandco/Cascade, Inc.</v>
          </cell>
          <cell r="E24">
            <v>1311</v>
          </cell>
          <cell r="F24" t="str">
            <v>D</v>
          </cell>
          <cell r="G24" t="str">
            <v>US</v>
          </cell>
          <cell r="H24" t="str">
            <v>USD</v>
          </cell>
        </row>
        <row r="25">
          <cell r="A25">
            <v>1312</v>
          </cell>
          <cell r="B25" t="str">
            <v>Alandco I, Inc.</v>
          </cell>
          <cell r="E25">
            <v>1312</v>
          </cell>
          <cell r="F25" t="str">
            <v>D</v>
          </cell>
          <cell r="G25" t="str">
            <v>US</v>
          </cell>
          <cell r="H25" t="str">
            <v>USD</v>
          </cell>
        </row>
        <row r="26">
          <cell r="A26">
            <v>1330</v>
          </cell>
          <cell r="B26" t="str">
            <v>FPL Holdings Inc</v>
          </cell>
          <cell r="E26">
            <v>1330</v>
          </cell>
          <cell r="F26" t="str">
            <v>D</v>
          </cell>
          <cell r="G26" t="str">
            <v>US</v>
          </cell>
          <cell r="H26" t="str">
            <v>USD</v>
          </cell>
        </row>
        <row r="27">
          <cell r="A27">
            <v>1340</v>
          </cell>
          <cell r="B27" t="str">
            <v>FPL Investments Inc</v>
          </cell>
          <cell r="F27" t="str">
            <v>D</v>
          </cell>
          <cell r="G27" t="str">
            <v>US</v>
          </cell>
          <cell r="H27" t="str">
            <v>USD</v>
          </cell>
        </row>
        <row r="28">
          <cell r="A28">
            <v>1343</v>
          </cell>
          <cell r="B28" t="str">
            <v>SL Ship, Inc.</v>
          </cell>
          <cell r="E28">
            <v>1343</v>
          </cell>
          <cell r="F28" t="str">
            <v>D</v>
          </cell>
          <cell r="G28" t="str">
            <v>US</v>
          </cell>
          <cell r="H28" t="str">
            <v>USD</v>
          </cell>
        </row>
        <row r="29">
          <cell r="A29">
            <v>1345</v>
          </cell>
          <cell r="B29" t="str">
            <v>FPL Leasing I, LLC</v>
          </cell>
          <cell r="D29">
            <v>1345</v>
          </cell>
          <cell r="E29">
            <v>1345</v>
          </cell>
          <cell r="F29" t="str">
            <v>D</v>
          </cell>
          <cell r="G29" t="str">
            <v>US</v>
          </cell>
          <cell r="H29" t="str">
            <v>USD</v>
          </cell>
        </row>
        <row r="30">
          <cell r="A30">
            <v>1356</v>
          </cell>
          <cell r="B30" t="str">
            <v>EMB Investments, Inc.</v>
          </cell>
          <cell r="E30">
            <v>1356</v>
          </cell>
          <cell r="F30" t="str">
            <v>D</v>
          </cell>
          <cell r="G30" t="str">
            <v>US</v>
          </cell>
          <cell r="H30" t="str">
            <v>USD</v>
          </cell>
        </row>
        <row r="31">
          <cell r="A31">
            <v>1360</v>
          </cell>
          <cell r="B31" t="str">
            <v>Pipeline Funding, LLC</v>
          </cell>
          <cell r="D31">
            <v>1360</v>
          </cell>
          <cell r="E31">
            <v>1360</v>
          </cell>
          <cell r="F31" t="str">
            <v>D</v>
          </cell>
          <cell r="G31" t="str">
            <v>US</v>
          </cell>
          <cell r="H31" t="str">
            <v>USD</v>
          </cell>
        </row>
        <row r="32">
          <cell r="A32">
            <v>1370</v>
          </cell>
          <cell r="B32" t="str">
            <v>Turner Foods Corporation</v>
          </cell>
          <cell r="E32">
            <v>1370</v>
          </cell>
          <cell r="F32" t="str">
            <v>D</v>
          </cell>
          <cell r="G32" t="str">
            <v>US</v>
          </cell>
          <cell r="H32" t="str">
            <v>USD</v>
          </cell>
        </row>
        <row r="33">
          <cell r="A33">
            <v>1380</v>
          </cell>
          <cell r="B33" t="str">
            <v>West Boca Security, Inc.</v>
          </cell>
          <cell r="E33">
            <v>1380</v>
          </cell>
          <cell r="F33" t="str">
            <v>D</v>
          </cell>
          <cell r="G33" t="str">
            <v>US</v>
          </cell>
          <cell r="H33" t="str">
            <v>USD</v>
          </cell>
        </row>
        <row r="34">
          <cell r="A34" t="str">
            <v>1500A</v>
          </cell>
          <cell r="B34" t="str">
            <v>Florida Power And Light Company-Above</v>
          </cell>
          <cell r="E34" t="str">
            <v>1500A</v>
          </cell>
          <cell r="F34" t="str">
            <v>D</v>
          </cell>
          <cell r="G34" t="str">
            <v>US</v>
          </cell>
          <cell r="H34" t="str">
            <v>USD</v>
          </cell>
        </row>
        <row r="35">
          <cell r="A35" t="str">
            <v>1500B</v>
          </cell>
          <cell r="B35" t="str">
            <v>Florida Power And Light Company-Below</v>
          </cell>
          <cell r="E35" t="str">
            <v>1500B</v>
          </cell>
          <cell r="F35" t="str">
            <v>D</v>
          </cell>
          <cell r="G35" t="str">
            <v>US</v>
          </cell>
          <cell r="H35" t="str">
            <v>USD</v>
          </cell>
        </row>
        <row r="36">
          <cell r="A36">
            <v>1510</v>
          </cell>
          <cell r="B36" t="str">
            <v>FPL Enersys, Inc.</v>
          </cell>
          <cell r="E36">
            <v>1510</v>
          </cell>
          <cell r="F36" t="str">
            <v>D</v>
          </cell>
          <cell r="G36" t="str">
            <v>US</v>
          </cell>
          <cell r="H36" t="str">
            <v>USD</v>
          </cell>
        </row>
        <row r="37">
          <cell r="A37">
            <v>1511</v>
          </cell>
          <cell r="B37" t="str">
            <v>FPL Services LLC</v>
          </cell>
          <cell r="E37">
            <v>1511</v>
          </cell>
          <cell r="F37" t="str">
            <v>D</v>
          </cell>
          <cell r="G37" t="str">
            <v>US</v>
          </cell>
          <cell r="H37" t="str">
            <v>USD</v>
          </cell>
        </row>
        <row r="38">
          <cell r="A38">
            <v>1520</v>
          </cell>
          <cell r="B38" t="str">
            <v>KPB Financial Corp.</v>
          </cell>
          <cell r="E38">
            <v>1520</v>
          </cell>
          <cell r="F38" t="str">
            <v>D</v>
          </cell>
          <cell r="G38" t="str">
            <v>US</v>
          </cell>
          <cell r="H38" t="str">
            <v>USD</v>
          </cell>
        </row>
        <row r="39">
          <cell r="A39">
            <v>1530</v>
          </cell>
          <cell r="B39" t="str">
            <v>FPL Fuels, Inc.</v>
          </cell>
          <cell r="F39" t="str">
            <v>D</v>
          </cell>
          <cell r="G39" t="str">
            <v>US</v>
          </cell>
          <cell r="H39" t="str">
            <v>USD</v>
          </cell>
        </row>
        <row r="40">
          <cell r="A40">
            <v>1540</v>
          </cell>
          <cell r="B40" t="str">
            <v>FPL New England Division</v>
          </cell>
          <cell r="E40">
            <v>1540</v>
          </cell>
          <cell r="F40" t="str">
            <v>D</v>
          </cell>
          <cell r="G40" t="str">
            <v>US</v>
          </cell>
          <cell r="H40" t="str">
            <v>USD</v>
          </cell>
        </row>
        <row r="41">
          <cell r="A41">
            <v>1550</v>
          </cell>
          <cell r="B41" t="str">
            <v>FPL Recovery Funding LLC</v>
          </cell>
          <cell r="E41">
            <v>1550</v>
          </cell>
          <cell r="F41" t="str">
            <v>D</v>
          </cell>
          <cell r="G41" t="str">
            <v>US</v>
          </cell>
          <cell r="H41" t="str">
            <v>USD</v>
          </cell>
        </row>
        <row r="42">
          <cell r="A42">
            <v>2000</v>
          </cell>
          <cell r="B42" t="str">
            <v>NextEra Energy Resources, LLC</v>
          </cell>
          <cell r="C42" t="str">
            <v xml:space="preserve">102L      </v>
          </cell>
          <cell r="D42">
            <v>2000</v>
          </cell>
          <cell r="E42">
            <v>2000</v>
          </cell>
          <cell r="F42" t="str">
            <v>D</v>
          </cell>
          <cell r="G42" t="str">
            <v>US</v>
          </cell>
          <cell r="H42" t="str">
            <v>USD</v>
          </cell>
        </row>
        <row r="43">
          <cell r="A43" t="str">
            <v>2000D</v>
          </cell>
          <cell r="B43" t="str">
            <v>NextEra Energy Resources, LLC</v>
          </cell>
          <cell r="D43" t="str">
            <v>2000D</v>
          </cell>
          <cell r="E43" t="str">
            <v>2000D</v>
          </cell>
          <cell r="F43" t="str">
            <v>D</v>
          </cell>
          <cell r="G43" t="str">
            <v>US</v>
          </cell>
          <cell r="H43" t="str">
            <v>USD</v>
          </cell>
        </row>
        <row r="44">
          <cell r="A44" t="str">
            <v>2000NO</v>
          </cell>
          <cell r="B44" t="str">
            <v>NextEra Energy Resources, LLC-NQH &amp; OTTI</v>
          </cell>
          <cell r="F44" t="str">
            <v>D</v>
          </cell>
          <cell r="G44" t="str">
            <v>US</v>
          </cell>
          <cell r="H44" t="str">
            <v>USD</v>
          </cell>
        </row>
        <row r="45">
          <cell r="A45">
            <v>2001</v>
          </cell>
          <cell r="B45" t="str">
            <v>FPL Energy Power Marketing, Inc.</v>
          </cell>
          <cell r="C45">
            <v>102205</v>
          </cell>
          <cell r="E45">
            <v>2001</v>
          </cell>
          <cell r="F45" t="str">
            <v>D</v>
          </cell>
          <cell r="G45" t="str">
            <v>US</v>
          </cell>
          <cell r="H45" t="str">
            <v>USD</v>
          </cell>
        </row>
        <row r="46">
          <cell r="A46" t="str">
            <v>2001NO</v>
          </cell>
          <cell r="B46" t="str">
            <v>FPL Energy Power Marketing, Inc.-NQH &amp; OTTI</v>
          </cell>
          <cell r="F46" t="str">
            <v>D</v>
          </cell>
          <cell r="G46" t="str">
            <v>US</v>
          </cell>
          <cell r="H46" t="str">
            <v>USD</v>
          </cell>
        </row>
        <row r="47">
          <cell r="A47">
            <v>2002</v>
          </cell>
          <cell r="B47" t="str">
            <v>FPL Energy East Mesa Holdings LLC</v>
          </cell>
          <cell r="D47">
            <v>2002</v>
          </cell>
          <cell r="E47">
            <v>2002</v>
          </cell>
          <cell r="F47" t="str">
            <v>D</v>
          </cell>
          <cell r="G47" t="str">
            <v>US</v>
          </cell>
          <cell r="H47" t="str">
            <v>USD</v>
          </cell>
        </row>
        <row r="48">
          <cell r="A48">
            <v>2003</v>
          </cell>
          <cell r="B48" t="str">
            <v>BAC Investment Corp.</v>
          </cell>
          <cell r="C48">
            <v>102209</v>
          </cell>
          <cell r="E48">
            <v>2003</v>
          </cell>
          <cell r="F48" t="str">
            <v>D</v>
          </cell>
          <cell r="G48" t="str">
            <v>US</v>
          </cell>
          <cell r="H48" t="str">
            <v>USD</v>
          </cell>
        </row>
        <row r="49">
          <cell r="A49">
            <v>2004</v>
          </cell>
          <cell r="B49" t="str">
            <v>Square Lake Holdings, Inc.</v>
          </cell>
          <cell r="C49">
            <v>102214</v>
          </cell>
          <cell r="E49">
            <v>2004</v>
          </cell>
          <cell r="F49" t="str">
            <v>D</v>
          </cell>
          <cell r="G49" t="str">
            <v>US</v>
          </cell>
          <cell r="H49" t="str">
            <v>USD</v>
          </cell>
        </row>
        <row r="50">
          <cell r="A50">
            <v>2005</v>
          </cell>
          <cell r="B50" t="str">
            <v>FPL Energy Project Management</v>
          </cell>
          <cell r="C50">
            <v>102216</v>
          </cell>
          <cell r="E50">
            <v>2005</v>
          </cell>
          <cell r="F50" t="str">
            <v>D</v>
          </cell>
          <cell r="G50" t="str">
            <v>US</v>
          </cell>
          <cell r="H50" t="str">
            <v>USD</v>
          </cell>
        </row>
        <row r="51">
          <cell r="A51">
            <v>2400</v>
          </cell>
          <cell r="B51" t="str">
            <v>FPL Energy Maine, Inc.</v>
          </cell>
          <cell r="C51">
            <v>100784</v>
          </cell>
          <cell r="E51">
            <v>2400</v>
          </cell>
          <cell r="F51" t="str">
            <v>D</v>
          </cell>
          <cell r="G51" t="str">
            <v>US</v>
          </cell>
          <cell r="H51" t="str">
            <v>USD</v>
          </cell>
        </row>
        <row r="52">
          <cell r="A52">
            <v>2401</v>
          </cell>
          <cell r="B52" t="str">
            <v>FPL Energy Maine Operating Services LLC</v>
          </cell>
          <cell r="C52">
            <v>10078407</v>
          </cell>
          <cell r="E52">
            <v>2401</v>
          </cell>
          <cell r="F52" t="str">
            <v>D</v>
          </cell>
          <cell r="G52" t="str">
            <v>US</v>
          </cell>
          <cell r="H52" t="str">
            <v>USD</v>
          </cell>
        </row>
        <row r="53">
          <cell r="A53">
            <v>2402</v>
          </cell>
          <cell r="B53" t="str">
            <v>FPL Energy Spruce Point LLC</v>
          </cell>
          <cell r="C53">
            <v>10078406</v>
          </cell>
          <cell r="E53">
            <v>2402</v>
          </cell>
          <cell r="F53" t="str">
            <v>D</v>
          </cell>
          <cell r="G53" t="str">
            <v>US</v>
          </cell>
          <cell r="H53" t="str">
            <v>USD</v>
          </cell>
        </row>
        <row r="54">
          <cell r="A54">
            <v>2403</v>
          </cell>
          <cell r="B54" t="str">
            <v>Blythe Project Management LLC</v>
          </cell>
          <cell r="E54">
            <v>2403</v>
          </cell>
          <cell r="F54" t="str">
            <v>D</v>
          </cell>
          <cell r="G54" t="str">
            <v>US</v>
          </cell>
          <cell r="H54" t="str">
            <v>USD</v>
          </cell>
        </row>
        <row r="55">
          <cell r="A55">
            <v>2404</v>
          </cell>
          <cell r="B55" t="str">
            <v>AE - FPL Energy Cowboy Wind LLC</v>
          </cell>
          <cell r="C55" t="str">
            <v xml:space="preserve">1007LAE29 </v>
          </cell>
          <cell r="D55">
            <v>2404</v>
          </cell>
          <cell r="E55">
            <v>2404</v>
          </cell>
          <cell r="F55" t="str">
            <v>D</v>
          </cell>
          <cell r="G55" t="str">
            <v>US</v>
          </cell>
          <cell r="H55" t="str">
            <v>USD</v>
          </cell>
        </row>
        <row r="56">
          <cell r="A56">
            <v>2405</v>
          </cell>
          <cell r="B56" t="str">
            <v>White Pine Hydro Investments, LLC</v>
          </cell>
          <cell r="C56">
            <v>10078409</v>
          </cell>
          <cell r="E56">
            <v>2405</v>
          </cell>
          <cell r="F56" t="str">
            <v>D</v>
          </cell>
          <cell r="G56" t="str">
            <v>US</v>
          </cell>
          <cell r="H56" t="str">
            <v>USD</v>
          </cell>
        </row>
        <row r="57">
          <cell r="A57">
            <v>2406</v>
          </cell>
          <cell r="B57" t="str">
            <v>White Pine Hydro Portfolio, LLC</v>
          </cell>
          <cell r="C57">
            <v>1007840901</v>
          </cell>
          <cell r="E57">
            <v>2406</v>
          </cell>
          <cell r="F57" t="str">
            <v>D</v>
          </cell>
          <cell r="G57" t="str">
            <v>US</v>
          </cell>
          <cell r="H57" t="str">
            <v>USD</v>
          </cell>
        </row>
        <row r="58">
          <cell r="A58">
            <v>2407</v>
          </cell>
          <cell r="B58" t="str">
            <v>White Pine Hydro Holdings, LLC</v>
          </cell>
          <cell r="C58">
            <v>1007840902</v>
          </cell>
          <cell r="E58">
            <v>2407</v>
          </cell>
          <cell r="F58" t="str">
            <v>D</v>
          </cell>
          <cell r="G58" t="str">
            <v>US</v>
          </cell>
          <cell r="H58" t="str">
            <v>USD</v>
          </cell>
        </row>
        <row r="59">
          <cell r="A59">
            <v>2408</v>
          </cell>
          <cell r="B59" t="str">
            <v>White Pine Hydro, LLC</v>
          </cell>
          <cell r="C59">
            <v>1007840903</v>
          </cell>
          <cell r="E59">
            <v>2408</v>
          </cell>
          <cell r="F59" t="str">
            <v>D</v>
          </cell>
          <cell r="G59" t="str">
            <v>US</v>
          </cell>
          <cell r="H59" t="str">
            <v>USD</v>
          </cell>
        </row>
        <row r="60">
          <cell r="A60">
            <v>2409</v>
          </cell>
          <cell r="B60" t="str">
            <v>FPL Energy US Gas Assets, LLC</v>
          </cell>
          <cell r="C60" t="str">
            <v xml:space="preserve">102L003   </v>
          </cell>
          <cell r="D60">
            <v>2409</v>
          </cell>
          <cell r="E60">
            <v>2409</v>
          </cell>
          <cell r="F60" t="str">
            <v>D</v>
          </cell>
          <cell r="G60" t="str">
            <v>US</v>
          </cell>
          <cell r="H60" t="str">
            <v>USD</v>
          </cell>
        </row>
        <row r="61">
          <cell r="A61">
            <v>2800</v>
          </cell>
          <cell r="B61" t="str">
            <v>EarthEra Renewable Energy Trust Company</v>
          </cell>
          <cell r="F61" t="str">
            <v>D</v>
          </cell>
          <cell r="G61" t="str">
            <v>US</v>
          </cell>
          <cell r="H61" t="str">
            <v>USD</v>
          </cell>
        </row>
        <row r="62">
          <cell r="A62">
            <v>3300</v>
          </cell>
          <cell r="B62" t="str">
            <v>Kennebec Hydro Resources, Inc.</v>
          </cell>
          <cell r="C62">
            <v>102224</v>
          </cell>
          <cell r="E62">
            <v>3300</v>
          </cell>
          <cell r="F62" t="str">
            <v>D</v>
          </cell>
          <cell r="G62" t="str">
            <v>US</v>
          </cell>
          <cell r="H62" t="str">
            <v>USD</v>
          </cell>
        </row>
        <row r="63">
          <cell r="A63">
            <v>3301</v>
          </cell>
          <cell r="B63" t="str">
            <v>FPL Energy Maine Hydro LLC</v>
          </cell>
          <cell r="C63">
            <v>10078401</v>
          </cell>
          <cell r="E63">
            <v>3301</v>
          </cell>
          <cell r="F63" t="str">
            <v>D</v>
          </cell>
          <cell r="G63" t="str">
            <v>US</v>
          </cell>
          <cell r="H63" t="str">
            <v>USD</v>
          </cell>
        </row>
        <row r="64">
          <cell r="A64" t="str">
            <v>3301NO</v>
          </cell>
          <cell r="B64" t="str">
            <v>FPL Energy Maine Hydro LLC-NQH &amp; OTTI</v>
          </cell>
          <cell r="F64" t="str">
            <v>D</v>
          </cell>
          <cell r="G64" t="str">
            <v>US</v>
          </cell>
          <cell r="H64" t="str">
            <v>USD</v>
          </cell>
        </row>
        <row r="65">
          <cell r="A65">
            <v>3302</v>
          </cell>
          <cell r="B65" t="str">
            <v>FPL Energy Wyman LLC</v>
          </cell>
          <cell r="C65">
            <v>10078404</v>
          </cell>
          <cell r="E65">
            <v>3302</v>
          </cell>
          <cell r="F65" t="str">
            <v>D</v>
          </cell>
          <cell r="G65" t="str">
            <v>US</v>
          </cell>
          <cell r="H65" t="str">
            <v>USD</v>
          </cell>
        </row>
        <row r="66">
          <cell r="A66" t="str">
            <v>3302NO</v>
          </cell>
          <cell r="B66" t="str">
            <v>FPL Energy Wyman LLC-NQH &amp; OTTI</v>
          </cell>
          <cell r="F66" t="str">
            <v>D</v>
          </cell>
          <cell r="G66" t="str">
            <v>US</v>
          </cell>
          <cell r="H66" t="str">
            <v>USD</v>
          </cell>
        </row>
        <row r="67">
          <cell r="A67">
            <v>3303</v>
          </cell>
          <cell r="B67" t="str">
            <v>FPL Energy Wyman IV, LLC</v>
          </cell>
          <cell r="C67">
            <v>10078405</v>
          </cell>
          <cell r="E67">
            <v>3303</v>
          </cell>
          <cell r="F67" t="str">
            <v>D</v>
          </cell>
          <cell r="G67" t="str">
            <v>US</v>
          </cell>
          <cell r="H67" t="str">
            <v>USD</v>
          </cell>
        </row>
        <row r="68">
          <cell r="A68" t="str">
            <v>3303NO</v>
          </cell>
          <cell r="B68" t="str">
            <v>FPL Energy Wyman IV, LLC-NQH &amp; OTTI</v>
          </cell>
          <cell r="F68" t="str">
            <v>D</v>
          </cell>
          <cell r="G68" t="str">
            <v>US</v>
          </cell>
          <cell r="H68" t="str">
            <v>USD</v>
          </cell>
        </row>
        <row r="69">
          <cell r="A69">
            <v>3304</v>
          </cell>
          <cell r="B69" t="str">
            <v>FPL Energy Mason LLC</v>
          </cell>
          <cell r="C69">
            <v>10078403</v>
          </cell>
          <cell r="E69">
            <v>3304</v>
          </cell>
          <cell r="F69" t="str">
            <v>D</v>
          </cell>
          <cell r="G69" t="str">
            <v>US</v>
          </cell>
          <cell r="H69" t="str">
            <v>USD</v>
          </cell>
        </row>
        <row r="70">
          <cell r="A70">
            <v>3305</v>
          </cell>
          <cell r="B70" t="str">
            <v>FPL Energy Cape LLC</v>
          </cell>
          <cell r="C70">
            <v>10078408</v>
          </cell>
          <cell r="E70">
            <v>3305</v>
          </cell>
          <cell r="F70" t="str">
            <v>D</v>
          </cell>
          <cell r="G70" t="str">
            <v>US</v>
          </cell>
          <cell r="H70" t="str">
            <v>USD</v>
          </cell>
        </row>
        <row r="71">
          <cell r="A71">
            <v>3306</v>
          </cell>
          <cell r="B71" t="str">
            <v>Merimil Limited Partnersh</v>
          </cell>
          <cell r="F71" t="str">
            <v>D</v>
          </cell>
          <cell r="G71" t="str">
            <v>US</v>
          </cell>
          <cell r="H71" t="str">
            <v>USD</v>
          </cell>
        </row>
        <row r="72">
          <cell r="A72">
            <v>3308</v>
          </cell>
          <cell r="B72" t="str">
            <v>Gulf Island Pond Oxygenation Project</v>
          </cell>
          <cell r="C72">
            <v>3051</v>
          </cell>
          <cell r="F72" t="str">
            <v>D</v>
          </cell>
          <cell r="G72" t="str">
            <v>US</v>
          </cell>
          <cell r="H72" t="str">
            <v>USD</v>
          </cell>
        </row>
        <row r="73">
          <cell r="A73">
            <v>3309</v>
          </cell>
          <cell r="B73" t="str">
            <v>Androscoggin Reservoir Company</v>
          </cell>
          <cell r="C73">
            <v>2040</v>
          </cell>
          <cell r="F73" t="str">
            <v>D</v>
          </cell>
          <cell r="G73" t="str">
            <v>US</v>
          </cell>
          <cell r="H73" t="str">
            <v>USD</v>
          </cell>
        </row>
        <row r="74">
          <cell r="A74">
            <v>3313</v>
          </cell>
          <cell r="B74" t="str">
            <v>FPL Energy Cowboy Wind LLC</v>
          </cell>
          <cell r="C74" t="str">
            <v>1007L17006</v>
          </cell>
          <cell r="D74">
            <v>3313</v>
          </cell>
          <cell r="E74">
            <v>3313</v>
          </cell>
          <cell r="F74" t="str">
            <v>D</v>
          </cell>
          <cell r="G74" t="str">
            <v>US</v>
          </cell>
          <cell r="H74" t="str">
            <v>USD</v>
          </cell>
        </row>
        <row r="75">
          <cell r="A75">
            <v>3314</v>
          </cell>
          <cell r="B75" t="str">
            <v>NG Pipeline Of America, LLC</v>
          </cell>
          <cell r="C75" t="str">
            <v xml:space="preserve">102L00301 </v>
          </cell>
          <cell r="D75">
            <v>3314</v>
          </cell>
          <cell r="E75">
            <v>3314</v>
          </cell>
          <cell r="F75" t="str">
            <v>D</v>
          </cell>
          <cell r="G75" t="str">
            <v>US</v>
          </cell>
          <cell r="H75" t="str">
            <v>USD</v>
          </cell>
        </row>
        <row r="76">
          <cell r="A76">
            <v>3315</v>
          </cell>
          <cell r="B76" t="str">
            <v>NG Storage Of America, LLC</v>
          </cell>
          <cell r="C76" t="str">
            <v xml:space="preserve">102L00302 </v>
          </cell>
          <cell r="D76">
            <v>3315</v>
          </cell>
          <cell r="E76">
            <v>3315</v>
          </cell>
          <cell r="F76" t="str">
            <v>D</v>
          </cell>
          <cell r="G76" t="str">
            <v>US</v>
          </cell>
          <cell r="H76" t="str">
            <v>USD</v>
          </cell>
        </row>
        <row r="77">
          <cell r="A77">
            <v>4000</v>
          </cell>
          <cell r="B77" t="str">
            <v>ESI Energy LLC</v>
          </cell>
          <cell r="C77" t="str">
            <v xml:space="preserve">1007L     </v>
          </cell>
          <cell r="D77">
            <v>4000</v>
          </cell>
          <cell r="E77">
            <v>4000</v>
          </cell>
          <cell r="F77" t="str">
            <v>D</v>
          </cell>
          <cell r="G77" t="str">
            <v>US</v>
          </cell>
          <cell r="H77" t="str">
            <v>USD</v>
          </cell>
        </row>
        <row r="78">
          <cell r="A78">
            <v>4001</v>
          </cell>
          <cell r="B78" t="str">
            <v>FPL Energy California Wind LLC</v>
          </cell>
          <cell r="C78" t="str">
            <v xml:space="preserve">1007L017  </v>
          </cell>
          <cell r="D78">
            <v>4001</v>
          </cell>
          <cell r="E78">
            <v>4001</v>
          </cell>
          <cell r="F78" t="str">
            <v>D</v>
          </cell>
          <cell r="G78" t="str">
            <v>US</v>
          </cell>
          <cell r="H78" t="str">
            <v>USD</v>
          </cell>
        </row>
        <row r="79">
          <cell r="A79">
            <v>4002</v>
          </cell>
          <cell r="B79" t="str">
            <v>CH Ormesa LP, Inc.</v>
          </cell>
          <cell r="E79">
            <v>4002</v>
          </cell>
          <cell r="F79" t="str">
            <v>D</v>
          </cell>
          <cell r="G79" t="str">
            <v>US</v>
          </cell>
          <cell r="H79" t="str">
            <v>USD</v>
          </cell>
        </row>
        <row r="80">
          <cell r="A80">
            <v>4003</v>
          </cell>
          <cell r="B80" t="str">
            <v>CH Ormesa, Inc.</v>
          </cell>
          <cell r="E80">
            <v>4003</v>
          </cell>
          <cell r="F80" t="str">
            <v>D</v>
          </cell>
          <cell r="G80" t="str">
            <v>US</v>
          </cell>
          <cell r="H80" t="str">
            <v>USD</v>
          </cell>
        </row>
        <row r="81">
          <cell r="A81">
            <v>4004</v>
          </cell>
          <cell r="B81" t="str">
            <v>ESI Geothermal Inc.</v>
          </cell>
          <cell r="E81">
            <v>4004</v>
          </cell>
          <cell r="F81" t="str">
            <v>D</v>
          </cell>
          <cell r="G81" t="str">
            <v>US</v>
          </cell>
          <cell r="H81" t="str">
            <v>USD</v>
          </cell>
        </row>
        <row r="82">
          <cell r="A82">
            <v>4005</v>
          </cell>
          <cell r="B82" t="str">
            <v>ESI Ebensburg, Inc.</v>
          </cell>
          <cell r="C82">
            <v>100707</v>
          </cell>
          <cell r="E82">
            <v>4005</v>
          </cell>
          <cell r="F82" t="str">
            <v>D</v>
          </cell>
          <cell r="G82" t="str">
            <v>US</v>
          </cell>
          <cell r="H82" t="str">
            <v>USD</v>
          </cell>
        </row>
        <row r="83">
          <cell r="A83">
            <v>4006</v>
          </cell>
          <cell r="B83" t="str">
            <v>ESI Sierra, Inc.</v>
          </cell>
          <cell r="C83">
            <v>100706</v>
          </cell>
          <cell r="E83">
            <v>4006</v>
          </cell>
          <cell r="F83" t="str">
            <v>D</v>
          </cell>
          <cell r="G83" t="str">
            <v>US</v>
          </cell>
          <cell r="H83" t="str">
            <v>USD</v>
          </cell>
        </row>
        <row r="84">
          <cell r="A84">
            <v>4007</v>
          </cell>
          <cell r="B84" t="str">
            <v>ESI Kern Front, Inc.</v>
          </cell>
          <cell r="C84">
            <v>100705</v>
          </cell>
          <cell r="E84">
            <v>4007</v>
          </cell>
          <cell r="F84" t="str">
            <v>D</v>
          </cell>
          <cell r="G84" t="str">
            <v>US</v>
          </cell>
          <cell r="H84" t="str">
            <v>USD</v>
          </cell>
        </row>
        <row r="85">
          <cell r="A85">
            <v>4008</v>
          </cell>
          <cell r="B85" t="str">
            <v>ESI Double "C", Inc.</v>
          </cell>
          <cell r="C85">
            <v>100704</v>
          </cell>
          <cell r="E85">
            <v>4008</v>
          </cell>
          <cell r="F85" t="str">
            <v>D</v>
          </cell>
          <cell r="G85" t="str">
            <v>US</v>
          </cell>
          <cell r="H85" t="str">
            <v>USD</v>
          </cell>
        </row>
        <row r="86">
          <cell r="A86">
            <v>4009</v>
          </cell>
          <cell r="B86" t="str">
            <v>ESI LP, LLC (VG)</v>
          </cell>
          <cell r="C86" t="str">
            <v xml:space="preserve">1007L140  </v>
          </cell>
          <cell r="D86">
            <v>4009</v>
          </cell>
          <cell r="E86">
            <v>4009</v>
          </cell>
          <cell r="F86" t="str">
            <v>D</v>
          </cell>
          <cell r="G86" t="str">
            <v>US</v>
          </cell>
          <cell r="H86" t="str">
            <v>USD</v>
          </cell>
        </row>
        <row r="87">
          <cell r="A87" t="str">
            <v>4009P_CTA</v>
          </cell>
          <cell r="B87" t="str">
            <v>ESI LP, LLC (VG)</v>
          </cell>
          <cell r="D87" t="str">
            <v>4009P_CTA</v>
          </cell>
          <cell r="E87" t="str">
            <v>4009P_CTA</v>
          </cell>
          <cell r="F87" t="str">
            <v>D</v>
          </cell>
          <cell r="G87" t="str">
            <v>US</v>
          </cell>
          <cell r="H87" t="str">
            <v>USD</v>
          </cell>
        </row>
        <row r="88">
          <cell r="A88">
            <v>4010</v>
          </cell>
          <cell r="B88" t="str">
            <v>ESI Victory, Inc</v>
          </cell>
          <cell r="C88">
            <v>100709</v>
          </cell>
          <cell r="E88">
            <v>4010</v>
          </cell>
          <cell r="F88" t="str">
            <v>D</v>
          </cell>
          <cell r="G88" t="str">
            <v>US</v>
          </cell>
          <cell r="H88" t="str">
            <v>USD</v>
          </cell>
        </row>
        <row r="89">
          <cell r="A89" t="str">
            <v>4010P_CTA</v>
          </cell>
          <cell r="B89" t="str">
            <v>ESI Victory, Inc</v>
          </cell>
          <cell r="E89" t="str">
            <v>4010P_CTA</v>
          </cell>
          <cell r="F89" t="str">
            <v>D</v>
          </cell>
          <cell r="G89" t="str">
            <v>US</v>
          </cell>
          <cell r="H89" t="str">
            <v>USD</v>
          </cell>
        </row>
        <row r="90">
          <cell r="A90">
            <v>4011</v>
          </cell>
          <cell r="B90" t="str">
            <v>CH Posdef, Inc.</v>
          </cell>
          <cell r="C90">
            <v>100732</v>
          </cell>
          <cell r="E90">
            <v>4011</v>
          </cell>
          <cell r="F90" t="str">
            <v>D</v>
          </cell>
          <cell r="G90" t="str">
            <v>US</v>
          </cell>
          <cell r="H90" t="str">
            <v>USD</v>
          </cell>
        </row>
        <row r="91">
          <cell r="A91" t="str">
            <v>4011P_CTA</v>
          </cell>
          <cell r="B91" t="str">
            <v>CH Posdef, Inc.</v>
          </cell>
          <cell r="E91" t="str">
            <v>4011P_CTA</v>
          </cell>
          <cell r="F91" t="str">
            <v>D</v>
          </cell>
          <cell r="G91" t="str">
            <v>US</v>
          </cell>
          <cell r="H91" t="str">
            <v>USD</v>
          </cell>
        </row>
        <row r="92">
          <cell r="A92">
            <v>4012</v>
          </cell>
          <cell r="B92" t="str">
            <v>CH Posdef LP, Inc.</v>
          </cell>
          <cell r="C92">
            <v>100733</v>
          </cell>
          <cell r="E92">
            <v>4012</v>
          </cell>
          <cell r="F92" t="str">
            <v>D</v>
          </cell>
          <cell r="G92" t="str">
            <v>US</v>
          </cell>
          <cell r="H92" t="str">
            <v>USD</v>
          </cell>
        </row>
        <row r="93">
          <cell r="A93" t="str">
            <v>4012P_CTA</v>
          </cell>
          <cell r="B93" t="str">
            <v>CH Posdef LP, Inc.</v>
          </cell>
          <cell r="E93" t="str">
            <v>4012P_CTA</v>
          </cell>
          <cell r="F93" t="str">
            <v>D</v>
          </cell>
          <cell r="G93" t="str">
            <v>US</v>
          </cell>
          <cell r="H93" t="str">
            <v>USD</v>
          </cell>
        </row>
        <row r="94">
          <cell r="A94">
            <v>4013</v>
          </cell>
          <cell r="B94" t="str">
            <v>ESI Pittsylvania, Inc.</v>
          </cell>
          <cell r="C94">
            <v>100734</v>
          </cell>
          <cell r="E94">
            <v>4013</v>
          </cell>
          <cell r="F94" t="str">
            <v>D</v>
          </cell>
          <cell r="G94" t="str">
            <v>US</v>
          </cell>
          <cell r="H94" t="str">
            <v>USD</v>
          </cell>
        </row>
        <row r="95">
          <cell r="A95">
            <v>4014</v>
          </cell>
          <cell r="B95" t="str">
            <v>ESI Bay Area GP, Inc.</v>
          </cell>
          <cell r="C95">
            <v>100760</v>
          </cell>
          <cell r="E95">
            <v>4014</v>
          </cell>
          <cell r="F95" t="str">
            <v>D</v>
          </cell>
          <cell r="G95" t="str">
            <v>US</v>
          </cell>
          <cell r="H95" t="str">
            <v>USD</v>
          </cell>
        </row>
        <row r="96">
          <cell r="A96" t="str">
            <v>4014P_CTA</v>
          </cell>
          <cell r="B96" t="str">
            <v>ESI Bay Area GP, Inc.</v>
          </cell>
          <cell r="E96" t="str">
            <v>4014P_CTA</v>
          </cell>
          <cell r="F96" t="str">
            <v>D</v>
          </cell>
          <cell r="G96" t="str">
            <v>US</v>
          </cell>
          <cell r="H96" t="str">
            <v>USD</v>
          </cell>
        </row>
        <row r="97">
          <cell r="A97">
            <v>4015</v>
          </cell>
          <cell r="B97" t="str">
            <v>ESI Bay Area, Inc.</v>
          </cell>
          <cell r="C97">
            <v>100711</v>
          </cell>
          <cell r="E97">
            <v>4015</v>
          </cell>
          <cell r="F97" t="str">
            <v>D</v>
          </cell>
          <cell r="G97" t="str">
            <v>US</v>
          </cell>
          <cell r="H97" t="str">
            <v>USD</v>
          </cell>
        </row>
        <row r="98">
          <cell r="A98" t="str">
            <v>4015P_CTA</v>
          </cell>
          <cell r="B98" t="str">
            <v>ESI Bay Area, Inc.</v>
          </cell>
          <cell r="E98" t="str">
            <v>4015P_CTA</v>
          </cell>
          <cell r="F98" t="str">
            <v>D</v>
          </cell>
          <cell r="G98" t="str">
            <v>US</v>
          </cell>
          <cell r="H98" t="str">
            <v>USD</v>
          </cell>
        </row>
        <row r="99">
          <cell r="A99">
            <v>4016</v>
          </cell>
          <cell r="B99" t="str">
            <v>ESI Multitrade LP, Inc.</v>
          </cell>
          <cell r="C99">
            <v>100745</v>
          </cell>
          <cell r="E99">
            <v>4016</v>
          </cell>
          <cell r="F99" t="str">
            <v>D</v>
          </cell>
          <cell r="G99" t="str">
            <v>US</v>
          </cell>
          <cell r="H99" t="str">
            <v>USD</v>
          </cell>
        </row>
        <row r="100">
          <cell r="A100">
            <v>4017</v>
          </cell>
          <cell r="B100" t="str">
            <v>MES Financial Corp.</v>
          </cell>
          <cell r="C100">
            <v>100744</v>
          </cell>
          <cell r="E100">
            <v>4017</v>
          </cell>
          <cell r="F100" t="str">
            <v>D</v>
          </cell>
          <cell r="G100" t="str">
            <v>US</v>
          </cell>
          <cell r="H100" t="str">
            <v>USD</v>
          </cell>
        </row>
        <row r="101">
          <cell r="A101">
            <v>4019</v>
          </cell>
          <cell r="B101" t="str">
            <v>ESI LP, LLC (SR)</v>
          </cell>
          <cell r="C101" t="str">
            <v xml:space="preserve">1007L140  </v>
          </cell>
          <cell r="D101">
            <v>4019</v>
          </cell>
          <cell r="E101">
            <v>4019</v>
          </cell>
          <cell r="F101" t="str">
            <v>D</v>
          </cell>
          <cell r="G101" t="str">
            <v>US</v>
          </cell>
          <cell r="H101" t="str">
            <v>USD</v>
          </cell>
        </row>
        <row r="102">
          <cell r="A102" t="str">
            <v>4019P_CTA</v>
          </cell>
          <cell r="B102" t="str">
            <v>ESI LP, LLC (SR)</v>
          </cell>
          <cell r="D102" t="str">
            <v>4019P_CTA</v>
          </cell>
          <cell r="E102" t="str">
            <v>4019P_CTA</v>
          </cell>
          <cell r="F102" t="str">
            <v>D</v>
          </cell>
          <cell r="G102" t="str">
            <v>US</v>
          </cell>
          <cell r="H102" t="str">
            <v>USD</v>
          </cell>
        </row>
        <row r="103">
          <cell r="A103">
            <v>4020</v>
          </cell>
          <cell r="B103" t="str">
            <v>ESI Sky River, Inc.</v>
          </cell>
          <cell r="C103">
            <v>100719</v>
          </cell>
          <cell r="E103">
            <v>4020</v>
          </cell>
          <cell r="F103" t="str">
            <v>D</v>
          </cell>
          <cell r="G103" t="str">
            <v>US</v>
          </cell>
          <cell r="H103" t="str">
            <v>USD</v>
          </cell>
        </row>
        <row r="104">
          <cell r="A104" t="str">
            <v>4020P_CTA</v>
          </cell>
          <cell r="B104" t="str">
            <v>ESI Sky River, Inc.</v>
          </cell>
          <cell r="E104" t="str">
            <v>4020P_CTA</v>
          </cell>
          <cell r="F104" t="str">
            <v>D</v>
          </cell>
          <cell r="G104" t="str">
            <v>US</v>
          </cell>
          <cell r="H104" t="str">
            <v>USD</v>
          </cell>
        </row>
        <row r="105">
          <cell r="A105">
            <v>4021</v>
          </cell>
          <cell r="B105" t="str">
            <v>ESI Brady, Inc.</v>
          </cell>
          <cell r="C105">
            <v>100725</v>
          </cell>
          <cell r="E105">
            <v>4021</v>
          </cell>
          <cell r="F105" t="str">
            <v>D</v>
          </cell>
          <cell r="G105" t="str">
            <v>US</v>
          </cell>
          <cell r="H105" t="str">
            <v>USD</v>
          </cell>
        </row>
        <row r="106">
          <cell r="A106">
            <v>4022</v>
          </cell>
          <cell r="B106" t="str">
            <v>ESI California Holdings, Inc.</v>
          </cell>
          <cell r="C106">
            <v>100716</v>
          </cell>
          <cell r="E106">
            <v>4022</v>
          </cell>
          <cell r="F106" t="str">
            <v>D</v>
          </cell>
          <cell r="G106" t="str">
            <v>US</v>
          </cell>
          <cell r="H106" t="str">
            <v>USD</v>
          </cell>
        </row>
        <row r="107">
          <cell r="A107">
            <v>4023</v>
          </cell>
          <cell r="B107" t="str">
            <v>ESI Montgomery County GP, Inc.</v>
          </cell>
          <cell r="C107">
            <v>102220</v>
          </cell>
          <cell r="E107">
            <v>4023</v>
          </cell>
          <cell r="F107" t="str">
            <v>D</v>
          </cell>
          <cell r="G107" t="str">
            <v>US</v>
          </cell>
          <cell r="H107" t="str">
            <v>USD</v>
          </cell>
        </row>
        <row r="108">
          <cell r="A108" t="str">
            <v>4023P_CTA</v>
          </cell>
          <cell r="B108" t="str">
            <v>ESI Montgomery County GP, Inc.</v>
          </cell>
          <cell r="E108" t="str">
            <v>4023P_CTA</v>
          </cell>
          <cell r="F108" t="str">
            <v>D</v>
          </cell>
          <cell r="G108" t="str">
            <v>US</v>
          </cell>
          <cell r="H108" t="str">
            <v>USD</v>
          </cell>
        </row>
        <row r="109">
          <cell r="A109">
            <v>4024</v>
          </cell>
          <cell r="B109" t="str">
            <v>ESI Montgomery County LLC</v>
          </cell>
          <cell r="C109" t="str">
            <v>1007L14001</v>
          </cell>
          <cell r="D109">
            <v>4024</v>
          </cell>
          <cell r="E109">
            <v>4024</v>
          </cell>
          <cell r="F109" t="str">
            <v>D</v>
          </cell>
          <cell r="G109" t="str">
            <v>US</v>
          </cell>
          <cell r="H109" t="str">
            <v>USD</v>
          </cell>
        </row>
        <row r="110">
          <cell r="A110">
            <v>4025</v>
          </cell>
          <cell r="B110" t="str">
            <v>ESI Montgomery County LP</v>
          </cell>
          <cell r="C110">
            <v>3057</v>
          </cell>
          <cell r="F110" t="str">
            <v>D</v>
          </cell>
          <cell r="G110" t="str">
            <v>US</v>
          </cell>
          <cell r="H110" t="str">
            <v>USD</v>
          </cell>
        </row>
        <row r="111">
          <cell r="A111">
            <v>4026</v>
          </cell>
          <cell r="B111" t="str">
            <v>ESI Montgomery County LP, Inc.</v>
          </cell>
          <cell r="C111">
            <v>102221</v>
          </cell>
          <cell r="E111">
            <v>4026</v>
          </cell>
          <cell r="F111" t="str">
            <v>D</v>
          </cell>
          <cell r="G111" t="str">
            <v>US</v>
          </cell>
          <cell r="H111" t="str">
            <v>USD</v>
          </cell>
        </row>
        <row r="112">
          <cell r="A112" t="str">
            <v>4026P_CTA</v>
          </cell>
          <cell r="B112" t="str">
            <v>ESI Montgomery County LP, Inc.</v>
          </cell>
          <cell r="E112" t="str">
            <v>4026P_CTA</v>
          </cell>
          <cell r="F112" t="str">
            <v>D</v>
          </cell>
          <cell r="G112" t="str">
            <v>US</v>
          </cell>
          <cell r="H112" t="str">
            <v>USD</v>
          </cell>
        </row>
        <row r="113">
          <cell r="A113">
            <v>4028</v>
          </cell>
          <cell r="B113" t="str">
            <v>ESI Calistoga GP, Inc.</v>
          </cell>
          <cell r="C113">
            <v>100775</v>
          </cell>
          <cell r="F113" t="str">
            <v>D</v>
          </cell>
          <cell r="G113" t="str">
            <v>US</v>
          </cell>
          <cell r="H113" t="str">
            <v>USD</v>
          </cell>
        </row>
        <row r="114">
          <cell r="A114">
            <v>4034</v>
          </cell>
          <cell r="B114" t="str">
            <v>ESI Altamont Acquisitions, Inc.</v>
          </cell>
          <cell r="C114">
            <v>100780</v>
          </cell>
          <cell r="E114">
            <v>4034</v>
          </cell>
          <cell r="F114" t="str">
            <v>D</v>
          </cell>
          <cell r="G114" t="str">
            <v>US</v>
          </cell>
          <cell r="H114" t="str">
            <v>USD</v>
          </cell>
        </row>
        <row r="115">
          <cell r="A115">
            <v>4035</v>
          </cell>
          <cell r="B115" t="str">
            <v>ESI Ormesa Holdings, Inc.</v>
          </cell>
          <cell r="C115">
            <v>100791</v>
          </cell>
          <cell r="E115">
            <v>4035</v>
          </cell>
          <cell r="F115" t="str">
            <v>D</v>
          </cell>
          <cell r="G115" t="str">
            <v>US</v>
          </cell>
          <cell r="H115" t="str">
            <v>USD</v>
          </cell>
        </row>
        <row r="116">
          <cell r="A116">
            <v>4036</v>
          </cell>
          <cell r="B116" t="str">
            <v>ESI Northeast Energy GP, Inc.</v>
          </cell>
          <cell r="C116">
            <v>100793</v>
          </cell>
          <cell r="E116">
            <v>4036</v>
          </cell>
          <cell r="F116" t="str">
            <v>D</v>
          </cell>
          <cell r="G116" t="str">
            <v>US</v>
          </cell>
          <cell r="H116" t="str">
            <v>USD</v>
          </cell>
        </row>
        <row r="117">
          <cell r="A117" t="str">
            <v>4036NO</v>
          </cell>
          <cell r="B117" t="str">
            <v>ESI Northeast Energy GP, Inc.-NQH &amp; OTTI</v>
          </cell>
          <cell r="F117" t="str">
            <v>D</v>
          </cell>
          <cell r="G117" t="str">
            <v>US</v>
          </cell>
          <cell r="H117" t="str">
            <v>USD</v>
          </cell>
        </row>
        <row r="118">
          <cell r="A118">
            <v>4037</v>
          </cell>
          <cell r="B118" t="str">
            <v>ESI Northeast Energy LP, Inc.</v>
          </cell>
          <cell r="C118">
            <v>100794</v>
          </cell>
          <cell r="E118">
            <v>4037</v>
          </cell>
          <cell r="F118" t="str">
            <v>D</v>
          </cell>
          <cell r="G118" t="str">
            <v>US</v>
          </cell>
          <cell r="H118" t="str">
            <v>USD</v>
          </cell>
        </row>
        <row r="119">
          <cell r="A119" t="str">
            <v>4037NO</v>
          </cell>
          <cell r="B119" t="str">
            <v>ESI Northeast Energy LP, Inc.-NQH &amp; OTTI</v>
          </cell>
          <cell r="F119" t="str">
            <v>D</v>
          </cell>
          <cell r="G119" t="str">
            <v>US</v>
          </cell>
          <cell r="H119" t="str">
            <v>USD</v>
          </cell>
        </row>
        <row r="120">
          <cell r="A120" t="str">
            <v>4037P_CTA</v>
          </cell>
          <cell r="B120" t="str">
            <v>ESI Northeast Energy LP, Inc.</v>
          </cell>
          <cell r="E120" t="str">
            <v>4037P_CTA</v>
          </cell>
          <cell r="F120" t="str">
            <v>D</v>
          </cell>
          <cell r="G120" t="str">
            <v>US</v>
          </cell>
          <cell r="H120" t="str">
            <v>USD</v>
          </cell>
        </row>
        <row r="121">
          <cell r="A121">
            <v>4038</v>
          </cell>
          <cell r="B121" t="str">
            <v>ESI Northeast Energy Acquisition Funding, Inc.</v>
          </cell>
          <cell r="C121">
            <v>100795</v>
          </cell>
          <cell r="E121">
            <v>4038</v>
          </cell>
          <cell r="F121" t="str">
            <v>D</v>
          </cell>
          <cell r="G121" t="str">
            <v>US</v>
          </cell>
          <cell r="H121" t="str">
            <v>USD</v>
          </cell>
        </row>
        <row r="122">
          <cell r="A122">
            <v>4039</v>
          </cell>
          <cell r="B122" t="str">
            <v>Northern Cross Investments, Inc.</v>
          </cell>
          <cell r="C122">
            <v>100790</v>
          </cell>
          <cell r="E122">
            <v>4039</v>
          </cell>
          <cell r="F122" t="str">
            <v>D</v>
          </cell>
          <cell r="G122" t="str">
            <v>US</v>
          </cell>
          <cell r="H122" t="str">
            <v>USD</v>
          </cell>
        </row>
        <row r="123">
          <cell r="A123">
            <v>4040</v>
          </cell>
          <cell r="B123" t="str">
            <v>ESI Northeast Energy Funding, Inc.</v>
          </cell>
          <cell r="C123">
            <v>100792</v>
          </cell>
          <cell r="E123">
            <v>4040</v>
          </cell>
          <cell r="F123" t="str">
            <v>D</v>
          </cell>
          <cell r="G123" t="str">
            <v>US</v>
          </cell>
          <cell r="H123" t="str">
            <v>USD</v>
          </cell>
        </row>
        <row r="124">
          <cell r="A124">
            <v>4041</v>
          </cell>
          <cell r="B124" t="str">
            <v>Sullivan Street Investments, Inc.</v>
          </cell>
          <cell r="C124">
            <v>100789</v>
          </cell>
          <cell r="E124">
            <v>4041</v>
          </cell>
          <cell r="F124" t="str">
            <v>D</v>
          </cell>
          <cell r="G124" t="str">
            <v>US</v>
          </cell>
          <cell r="H124" t="str">
            <v>USD</v>
          </cell>
        </row>
        <row r="125">
          <cell r="A125">
            <v>4042</v>
          </cell>
          <cell r="B125" t="str">
            <v>ESI Tehachapi Acquisitions, Inc.</v>
          </cell>
          <cell r="C125">
            <v>100785</v>
          </cell>
          <cell r="E125">
            <v>4042</v>
          </cell>
          <cell r="F125" t="str">
            <v>D</v>
          </cell>
          <cell r="G125" t="str">
            <v>US</v>
          </cell>
          <cell r="H125" t="str">
            <v>USD</v>
          </cell>
        </row>
        <row r="126">
          <cell r="A126">
            <v>4043</v>
          </cell>
          <cell r="B126" t="str">
            <v>ESI Ormesa Holdings I LLC</v>
          </cell>
          <cell r="D126">
            <v>4043</v>
          </cell>
          <cell r="E126">
            <v>4043</v>
          </cell>
          <cell r="F126" t="str">
            <v>D</v>
          </cell>
          <cell r="G126" t="str">
            <v>US</v>
          </cell>
          <cell r="H126" t="str">
            <v>USD</v>
          </cell>
        </row>
        <row r="127">
          <cell r="A127">
            <v>4045</v>
          </cell>
          <cell r="B127" t="str">
            <v>ESI Northeast Fuel Management, Inc.</v>
          </cell>
          <cell r="C127">
            <v>102200</v>
          </cell>
          <cell r="E127">
            <v>4045</v>
          </cell>
          <cell r="F127" t="str">
            <v>D</v>
          </cell>
          <cell r="G127" t="str">
            <v>US</v>
          </cell>
          <cell r="H127" t="str">
            <v>USD</v>
          </cell>
        </row>
        <row r="128">
          <cell r="A128">
            <v>4046</v>
          </cell>
          <cell r="B128" t="str">
            <v>FPL Energy Geo East Mesa Partners, Inc.</v>
          </cell>
          <cell r="E128">
            <v>4046</v>
          </cell>
          <cell r="F128" t="str">
            <v>D</v>
          </cell>
          <cell r="G128" t="str">
            <v>US</v>
          </cell>
          <cell r="H128" t="str">
            <v>USD</v>
          </cell>
        </row>
        <row r="129">
          <cell r="A129">
            <v>4047</v>
          </cell>
          <cell r="B129" t="str">
            <v>ESI Ormesa Debt Holdings LLC</v>
          </cell>
          <cell r="D129">
            <v>4047</v>
          </cell>
          <cell r="E129">
            <v>4047</v>
          </cell>
          <cell r="F129" t="str">
            <v>D</v>
          </cell>
          <cell r="G129" t="str">
            <v>US</v>
          </cell>
          <cell r="H129" t="str">
            <v>USD</v>
          </cell>
        </row>
        <row r="130">
          <cell r="A130">
            <v>4048</v>
          </cell>
          <cell r="B130" t="str">
            <v>ESI Cannon Acquisitions LLC</v>
          </cell>
          <cell r="D130">
            <v>4048</v>
          </cell>
          <cell r="E130">
            <v>4048</v>
          </cell>
          <cell r="F130" t="str">
            <v>D</v>
          </cell>
          <cell r="G130" t="str">
            <v>US</v>
          </cell>
          <cell r="H130" t="str">
            <v>USD</v>
          </cell>
        </row>
        <row r="131">
          <cell r="A131">
            <v>4049</v>
          </cell>
          <cell r="B131" t="str">
            <v>Ridgetop Power Corporation, Inc.</v>
          </cell>
          <cell r="E131">
            <v>4049</v>
          </cell>
          <cell r="F131" t="str">
            <v>D</v>
          </cell>
          <cell r="G131" t="str">
            <v>US</v>
          </cell>
          <cell r="H131" t="str">
            <v>USD</v>
          </cell>
        </row>
        <row r="132">
          <cell r="A132">
            <v>4050</v>
          </cell>
          <cell r="B132" t="str">
            <v>FPL Energy Pacific Crest Partner, LLC</v>
          </cell>
          <cell r="D132">
            <v>4050</v>
          </cell>
          <cell r="E132">
            <v>4050</v>
          </cell>
          <cell r="F132" t="str">
            <v>D</v>
          </cell>
          <cell r="G132" t="str">
            <v>US</v>
          </cell>
          <cell r="H132" t="str">
            <v>USD</v>
          </cell>
        </row>
        <row r="133">
          <cell r="A133">
            <v>4051</v>
          </cell>
          <cell r="B133" t="str">
            <v>FPL Energy East Mesa LLC</v>
          </cell>
          <cell r="D133">
            <v>4051</v>
          </cell>
          <cell r="E133">
            <v>4051</v>
          </cell>
          <cell r="F133" t="str">
            <v>D</v>
          </cell>
          <cell r="G133" t="str">
            <v>US</v>
          </cell>
          <cell r="H133" t="str">
            <v>USD</v>
          </cell>
        </row>
        <row r="134">
          <cell r="A134">
            <v>4052</v>
          </cell>
          <cell r="B134" t="str">
            <v>Doswell Funding Corporation</v>
          </cell>
          <cell r="E134">
            <v>4052</v>
          </cell>
          <cell r="F134" t="str">
            <v>D</v>
          </cell>
          <cell r="G134" t="str">
            <v>US</v>
          </cell>
          <cell r="H134" t="str">
            <v>USD</v>
          </cell>
        </row>
        <row r="135">
          <cell r="A135">
            <v>4053</v>
          </cell>
          <cell r="B135" t="str">
            <v>FPL Energy Doswell Holdings, Inc.</v>
          </cell>
          <cell r="C135">
            <v>102206</v>
          </cell>
          <cell r="E135">
            <v>4053</v>
          </cell>
          <cell r="F135" t="str">
            <v>D</v>
          </cell>
          <cell r="G135" t="str">
            <v>US</v>
          </cell>
          <cell r="H135" t="str">
            <v>USD</v>
          </cell>
        </row>
        <row r="136">
          <cell r="A136">
            <v>4054</v>
          </cell>
          <cell r="B136" t="str">
            <v>UFG Holdings, Inc.</v>
          </cell>
          <cell r="C136">
            <v>102203</v>
          </cell>
          <cell r="E136">
            <v>4054</v>
          </cell>
          <cell r="F136" t="str">
            <v>D</v>
          </cell>
          <cell r="G136" t="str">
            <v>US</v>
          </cell>
          <cell r="H136" t="str">
            <v>USD</v>
          </cell>
        </row>
        <row r="137">
          <cell r="A137">
            <v>4055</v>
          </cell>
          <cell r="B137" t="str">
            <v>Cherokee County Cogeneration Corp.</v>
          </cell>
          <cell r="C137">
            <v>100767</v>
          </cell>
          <cell r="E137">
            <v>4055</v>
          </cell>
          <cell r="F137" t="str">
            <v>D</v>
          </cell>
          <cell r="G137" t="str">
            <v>US</v>
          </cell>
          <cell r="H137" t="str">
            <v>USD</v>
          </cell>
        </row>
        <row r="138">
          <cell r="A138">
            <v>4056</v>
          </cell>
          <cell r="B138" t="str">
            <v>ESI Cherokee County LP</v>
          </cell>
          <cell r="C138">
            <v>3025</v>
          </cell>
          <cell r="E138">
            <v>4056</v>
          </cell>
          <cell r="F138" t="str">
            <v>D</v>
          </cell>
          <cell r="G138" t="str">
            <v>US</v>
          </cell>
          <cell r="H138" t="str">
            <v>USD</v>
          </cell>
        </row>
        <row r="139">
          <cell r="A139" t="str">
            <v>4056NO</v>
          </cell>
          <cell r="B139" t="str">
            <v>ESI Cherokee County LP-NQH &amp; OTTI</v>
          </cell>
          <cell r="F139" t="str">
            <v>D</v>
          </cell>
          <cell r="G139" t="str">
            <v>US</v>
          </cell>
          <cell r="H139" t="str">
            <v>USD</v>
          </cell>
        </row>
        <row r="140">
          <cell r="A140">
            <v>4057</v>
          </cell>
          <cell r="B140" t="str">
            <v>ESI Cherokee GP, LLC</v>
          </cell>
          <cell r="C140">
            <v>100754</v>
          </cell>
          <cell r="E140">
            <v>4057</v>
          </cell>
          <cell r="F140" t="str">
            <v>D</v>
          </cell>
          <cell r="G140" t="str">
            <v>US</v>
          </cell>
          <cell r="H140" t="str">
            <v>USD</v>
          </cell>
        </row>
        <row r="141">
          <cell r="A141">
            <v>4058</v>
          </cell>
          <cell r="B141" t="str">
            <v>ESI Cherokee Holdings, Inc.</v>
          </cell>
          <cell r="C141">
            <v>100765</v>
          </cell>
          <cell r="E141">
            <v>4058</v>
          </cell>
          <cell r="F141" t="str">
            <v>D</v>
          </cell>
          <cell r="G141" t="str">
            <v>US</v>
          </cell>
          <cell r="H141" t="str">
            <v>USD</v>
          </cell>
        </row>
        <row r="142">
          <cell r="A142">
            <v>4059</v>
          </cell>
          <cell r="B142" t="str">
            <v>ESI Cherokee LP, LLC</v>
          </cell>
          <cell r="C142">
            <v>100755</v>
          </cell>
          <cell r="E142">
            <v>4059</v>
          </cell>
          <cell r="F142" t="str">
            <v>D</v>
          </cell>
          <cell r="G142" t="str">
            <v>US</v>
          </cell>
          <cell r="H142" t="str">
            <v>USD</v>
          </cell>
        </row>
        <row r="143">
          <cell r="A143">
            <v>4060</v>
          </cell>
          <cell r="B143" t="str">
            <v>ESI Cherokee MGP, Inc.</v>
          </cell>
          <cell r="C143">
            <v>100766</v>
          </cell>
          <cell r="E143">
            <v>4060</v>
          </cell>
          <cell r="F143" t="str">
            <v>D</v>
          </cell>
          <cell r="G143" t="str">
            <v>US</v>
          </cell>
          <cell r="H143" t="str">
            <v>USD</v>
          </cell>
        </row>
        <row r="144">
          <cell r="A144" t="str">
            <v>4060NO</v>
          </cell>
          <cell r="B144" t="str">
            <v>ESI Cherokee MGP, Inc.-NQH &amp; OTTI</v>
          </cell>
          <cell r="F144" t="str">
            <v>D</v>
          </cell>
          <cell r="G144" t="str">
            <v>US</v>
          </cell>
          <cell r="H144" t="str">
            <v>USD</v>
          </cell>
        </row>
        <row r="145">
          <cell r="A145">
            <v>4061</v>
          </cell>
          <cell r="B145" t="str">
            <v>FPL Energy Mojave Operating Services LLC</v>
          </cell>
          <cell r="C145" t="str">
            <v xml:space="preserve">1007L022  </v>
          </cell>
          <cell r="D145">
            <v>4061</v>
          </cell>
          <cell r="E145">
            <v>4061</v>
          </cell>
          <cell r="F145" t="str">
            <v>D</v>
          </cell>
          <cell r="G145" t="str">
            <v>US</v>
          </cell>
          <cell r="H145" t="str">
            <v>USD</v>
          </cell>
        </row>
        <row r="146">
          <cell r="A146">
            <v>4062</v>
          </cell>
          <cell r="B146" t="str">
            <v>FPL Energy Morwind LLC</v>
          </cell>
          <cell r="C146" t="str">
            <v xml:space="preserve">1007L036  </v>
          </cell>
          <cell r="E146">
            <v>4062</v>
          </cell>
          <cell r="F146" t="str">
            <v>D</v>
          </cell>
          <cell r="G146" t="str">
            <v>US</v>
          </cell>
          <cell r="H146" t="str">
            <v>USD</v>
          </cell>
        </row>
        <row r="147">
          <cell r="A147">
            <v>4063</v>
          </cell>
          <cell r="B147" t="str">
            <v>FPL Energy Bastrop GP LLC</v>
          </cell>
          <cell r="C147" t="str">
            <v xml:space="preserve">1007L124  </v>
          </cell>
          <cell r="D147">
            <v>4063</v>
          </cell>
          <cell r="E147">
            <v>4063</v>
          </cell>
          <cell r="F147" t="str">
            <v>D</v>
          </cell>
          <cell r="G147" t="str">
            <v>US</v>
          </cell>
          <cell r="H147" t="str">
            <v>USD</v>
          </cell>
        </row>
        <row r="148">
          <cell r="A148">
            <v>4064</v>
          </cell>
          <cell r="B148" t="str">
            <v>FPL Energy Bastrop LP, LLC</v>
          </cell>
          <cell r="C148" t="str">
            <v xml:space="preserve">1007L042  </v>
          </cell>
          <cell r="D148">
            <v>4064</v>
          </cell>
          <cell r="E148">
            <v>4064</v>
          </cell>
          <cell r="F148" t="str">
            <v>D</v>
          </cell>
          <cell r="G148" t="str">
            <v>US</v>
          </cell>
          <cell r="H148" t="str">
            <v>USD</v>
          </cell>
        </row>
        <row r="149">
          <cell r="A149">
            <v>4066</v>
          </cell>
          <cell r="B149" t="str">
            <v>ESI Ormesa 1H Equity LLC</v>
          </cell>
          <cell r="D149">
            <v>4066</v>
          </cell>
          <cell r="E149">
            <v>4066</v>
          </cell>
          <cell r="F149" t="str">
            <v>D</v>
          </cell>
          <cell r="G149" t="str">
            <v>US</v>
          </cell>
          <cell r="H149" t="str">
            <v>USD</v>
          </cell>
        </row>
        <row r="150">
          <cell r="A150">
            <v>4067</v>
          </cell>
          <cell r="B150" t="str">
            <v>Pacific Power Investments LLC</v>
          </cell>
          <cell r="C150">
            <v>308302</v>
          </cell>
          <cell r="F150" t="str">
            <v>D</v>
          </cell>
          <cell r="G150" t="str">
            <v>US</v>
          </cell>
          <cell r="H150" t="str">
            <v>USD</v>
          </cell>
        </row>
        <row r="151">
          <cell r="A151">
            <v>4068</v>
          </cell>
          <cell r="B151" t="str">
            <v>FPL Energy Virginia Funding Corporation</v>
          </cell>
          <cell r="C151">
            <v>102250</v>
          </cell>
          <cell r="E151">
            <v>4068</v>
          </cell>
          <cell r="F151" t="str">
            <v>D</v>
          </cell>
          <cell r="G151" t="str">
            <v>US</v>
          </cell>
          <cell r="H151" t="str">
            <v>USD</v>
          </cell>
        </row>
        <row r="152">
          <cell r="A152">
            <v>4069</v>
          </cell>
          <cell r="B152" t="str">
            <v>FPL Energy Virginia Holdings, Inc.</v>
          </cell>
          <cell r="C152">
            <v>102249</v>
          </cell>
          <cell r="E152">
            <v>4069</v>
          </cell>
          <cell r="F152" t="str">
            <v>D</v>
          </cell>
          <cell r="G152" t="str">
            <v>US</v>
          </cell>
          <cell r="H152" t="str">
            <v>USD</v>
          </cell>
        </row>
        <row r="153">
          <cell r="A153">
            <v>4070</v>
          </cell>
          <cell r="B153" t="str">
            <v>FPL Energy Solar Funding Corp.</v>
          </cell>
          <cell r="E153">
            <v>4070</v>
          </cell>
          <cell r="F153" t="str">
            <v>D</v>
          </cell>
          <cell r="G153" t="str">
            <v>US</v>
          </cell>
          <cell r="H153" t="str">
            <v>USD</v>
          </cell>
        </row>
        <row r="154">
          <cell r="A154">
            <v>4071</v>
          </cell>
          <cell r="B154" t="str">
            <v>FPL Energy Caithness Funding Corp.</v>
          </cell>
          <cell r="F154" t="str">
            <v>D</v>
          </cell>
          <cell r="G154" t="str">
            <v>US</v>
          </cell>
          <cell r="H154" t="str">
            <v>USD</v>
          </cell>
        </row>
        <row r="155">
          <cell r="A155">
            <v>4072</v>
          </cell>
          <cell r="B155" t="str">
            <v>FPL Energy Island End GP, LLC</v>
          </cell>
          <cell r="C155" t="str">
            <v xml:space="preserve">1007L027  </v>
          </cell>
          <cell r="D155">
            <v>4072</v>
          </cell>
          <cell r="E155">
            <v>4072</v>
          </cell>
          <cell r="F155" t="str">
            <v>D</v>
          </cell>
          <cell r="G155" t="str">
            <v>US</v>
          </cell>
          <cell r="H155" t="str">
            <v>USD</v>
          </cell>
        </row>
        <row r="156">
          <cell r="A156">
            <v>4073</v>
          </cell>
          <cell r="B156" t="str">
            <v>FPL Energy Construction Funding Holdings LLC</v>
          </cell>
          <cell r="C156">
            <v>102260</v>
          </cell>
          <cell r="E156">
            <v>4073</v>
          </cell>
          <cell r="F156" t="str">
            <v>D</v>
          </cell>
          <cell r="G156" t="str">
            <v>US</v>
          </cell>
          <cell r="H156" t="str">
            <v>USD</v>
          </cell>
        </row>
        <row r="157">
          <cell r="A157">
            <v>4074</v>
          </cell>
          <cell r="B157" t="str">
            <v>FPL Energy Construction Funding LLC</v>
          </cell>
          <cell r="C157">
            <v>10226001</v>
          </cell>
          <cell r="E157">
            <v>4074</v>
          </cell>
          <cell r="F157" t="str">
            <v>D</v>
          </cell>
          <cell r="G157" t="str">
            <v>US</v>
          </cell>
          <cell r="H157" t="str">
            <v>USD</v>
          </cell>
        </row>
        <row r="158">
          <cell r="A158">
            <v>4076</v>
          </cell>
          <cell r="B158" t="str">
            <v>Tower Associates LLC</v>
          </cell>
          <cell r="C158">
            <v>102248</v>
          </cell>
          <cell r="E158">
            <v>4076</v>
          </cell>
          <cell r="F158" t="str">
            <v>D</v>
          </cell>
          <cell r="G158" t="str">
            <v>US</v>
          </cell>
          <cell r="H158" t="str">
            <v>USD</v>
          </cell>
        </row>
        <row r="159">
          <cell r="A159">
            <v>4077</v>
          </cell>
          <cell r="B159" t="str">
            <v>ESI Lake Benton Holdings, Inc.</v>
          </cell>
          <cell r="E159">
            <v>4077</v>
          </cell>
          <cell r="F159" t="str">
            <v>D</v>
          </cell>
          <cell r="G159" t="str">
            <v>US</v>
          </cell>
          <cell r="H159" t="str">
            <v>USD</v>
          </cell>
        </row>
        <row r="160">
          <cell r="A160">
            <v>4078</v>
          </cell>
          <cell r="B160" t="str">
            <v>Boulevard Associates, LLC</v>
          </cell>
          <cell r="C160" t="str">
            <v xml:space="preserve">1007L077  </v>
          </cell>
          <cell r="D160">
            <v>4078</v>
          </cell>
          <cell r="E160">
            <v>4078</v>
          </cell>
          <cell r="F160" t="str">
            <v>D</v>
          </cell>
          <cell r="G160" t="str">
            <v>US</v>
          </cell>
          <cell r="H160" t="str">
            <v>USD</v>
          </cell>
        </row>
        <row r="161">
          <cell r="A161">
            <v>4081</v>
          </cell>
          <cell r="B161" t="str">
            <v>FPL Energy Rockaway Peaking Facilities, LLC</v>
          </cell>
          <cell r="C161" t="str">
            <v xml:space="preserve">1007L1091 </v>
          </cell>
          <cell r="D161">
            <v>4081</v>
          </cell>
          <cell r="E161">
            <v>4081</v>
          </cell>
          <cell r="F161" t="str">
            <v>D</v>
          </cell>
          <cell r="G161" t="str">
            <v>US</v>
          </cell>
          <cell r="H161" t="str">
            <v>USD</v>
          </cell>
        </row>
        <row r="162">
          <cell r="A162">
            <v>4082</v>
          </cell>
          <cell r="B162" t="str">
            <v>FPL Energy Oklahoma Wind Finance LLC</v>
          </cell>
          <cell r="C162" t="str">
            <v>1007L11701</v>
          </cell>
          <cell r="D162">
            <v>4082</v>
          </cell>
          <cell r="E162">
            <v>4082</v>
          </cell>
          <cell r="F162" t="str">
            <v>D</v>
          </cell>
          <cell r="G162" t="str">
            <v>US</v>
          </cell>
          <cell r="H162" t="str">
            <v>USD</v>
          </cell>
        </row>
        <row r="163">
          <cell r="A163">
            <v>4083</v>
          </cell>
          <cell r="B163" t="str">
            <v>High Desert Land Acquisition LLC</v>
          </cell>
          <cell r="C163">
            <v>3037</v>
          </cell>
          <cell r="F163" t="str">
            <v>D</v>
          </cell>
          <cell r="G163" t="str">
            <v>US</v>
          </cell>
          <cell r="H163" t="str">
            <v>USD</v>
          </cell>
        </row>
        <row r="164">
          <cell r="A164">
            <v>4084</v>
          </cell>
          <cell r="B164" t="str">
            <v>FPL Energy Wind Funding Holdings LLC</v>
          </cell>
          <cell r="C164" t="str">
            <v xml:space="preserve">1007L118  </v>
          </cell>
          <cell r="D164">
            <v>4084</v>
          </cell>
          <cell r="E164">
            <v>4084</v>
          </cell>
          <cell r="F164" t="str">
            <v>D</v>
          </cell>
          <cell r="G164" t="str">
            <v>US</v>
          </cell>
          <cell r="H164" t="str">
            <v>USD</v>
          </cell>
        </row>
        <row r="165">
          <cell r="A165">
            <v>4085</v>
          </cell>
          <cell r="B165" t="str">
            <v>FPL Energy Wind Funding LLC</v>
          </cell>
          <cell r="C165" t="str">
            <v xml:space="preserve">1007L1181 </v>
          </cell>
          <cell r="D165">
            <v>4085</v>
          </cell>
          <cell r="E165">
            <v>4085</v>
          </cell>
          <cell r="F165" t="str">
            <v>D</v>
          </cell>
          <cell r="G165" t="str">
            <v>US</v>
          </cell>
          <cell r="H165" t="str">
            <v>USD</v>
          </cell>
        </row>
        <row r="166">
          <cell r="A166">
            <v>4086</v>
          </cell>
          <cell r="B166" t="str">
            <v>FPL Energy Wind Financing LLC</v>
          </cell>
          <cell r="C166" t="str">
            <v>1007L11811</v>
          </cell>
          <cell r="D166">
            <v>4086</v>
          </cell>
          <cell r="E166">
            <v>4086</v>
          </cell>
          <cell r="F166" t="str">
            <v>D</v>
          </cell>
          <cell r="G166" t="str">
            <v>US</v>
          </cell>
          <cell r="H166" t="str">
            <v>USD</v>
          </cell>
        </row>
        <row r="167">
          <cell r="A167">
            <v>4087</v>
          </cell>
          <cell r="B167" t="str">
            <v>FPL Energy WPP 93 GP, LLC</v>
          </cell>
          <cell r="C167" t="str">
            <v xml:space="preserve">1007L115  </v>
          </cell>
          <cell r="D167">
            <v>4087</v>
          </cell>
          <cell r="E167">
            <v>4087</v>
          </cell>
          <cell r="F167" t="str">
            <v>D</v>
          </cell>
          <cell r="G167" t="str">
            <v>US</v>
          </cell>
          <cell r="H167" t="str">
            <v>USD</v>
          </cell>
        </row>
        <row r="168">
          <cell r="A168" t="str">
            <v>4087P_CTA</v>
          </cell>
          <cell r="B168" t="str">
            <v>FPL Energy WPP 93 GP, LLC</v>
          </cell>
          <cell r="D168" t="str">
            <v>4087P_CTA</v>
          </cell>
          <cell r="E168" t="str">
            <v>4087P_CTA</v>
          </cell>
          <cell r="F168" t="str">
            <v>D</v>
          </cell>
          <cell r="G168" t="str">
            <v>US</v>
          </cell>
          <cell r="H168" t="str">
            <v>USD</v>
          </cell>
        </row>
        <row r="169">
          <cell r="A169">
            <v>4088</v>
          </cell>
          <cell r="B169" t="str">
            <v>FPL Energy WPP 93 LP, LLC</v>
          </cell>
          <cell r="C169" t="str">
            <v xml:space="preserve">1007L116  </v>
          </cell>
          <cell r="D169">
            <v>4088</v>
          </cell>
          <cell r="E169">
            <v>4088</v>
          </cell>
          <cell r="F169" t="str">
            <v>D</v>
          </cell>
          <cell r="G169" t="str">
            <v>US</v>
          </cell>
          <cell r="H169" t="str">
            <v>USD</v>
          </cell>
        </row>
        <row r="170">
          <cell r="A170" t="str">
            <v>4088P_CTA</v>
          </cell>
          <cell r="B170" t="str">
            <v>FPL Energy WPP 93 LP, LLC</v>
          </cell>
          <cell r="D170" t="str">
            <v>4088P_CTA</v>
          </cell>
          <cell r="E170" t="str">
            <v>4088P_CTA</v>
          </cell>
          <cell r="F170" t="str">
            <v>D</v>
          </cell>
          <cell r="G170" t="str">
            <v>US</v>
          </cell>
          <cell r="H170" t="str">
            <v>USD</v>
          </cell>
        </row>
        <row r="171">
          <cell r="A171">
            <v>4090</v>
          </cell>
          <cell r="B171" t="str">
            <v>FPL Energy New Mexico Wind Holdings II LLC</v>
          </cell>
          <cell r="C171">
            <v>308304</v>
          </cell>
          <cell r="F171" t="str">
            <v>D</v>
          </cell>
          <cell r="G171" t="str">
            <v>US</v>
          </cell>
          <cell r="H171" t="str">
            <v>USD</v>
          </cell>
        </row>
        <row r="172">
          <cell r="A172" t="str">
            <v>4090D1</v>
          </cell>
          <cell r="B172" t="str">
            <v>New Mexico Energy Investments, LLC</v>
          </cell>
          <cell r="F172" t="str">
            <v>D</v>
          </cell>
          <cell r="G172" t="str">
            <v>US</v>
          </cell>
          <cell r="H172" t="str">
            <v>USD</v>
          </cell>
        </row>
        <row r="173">
          <cell r="A173" t="str">
            <v>4090D1P_CTA</v>
          </cell>
          <cell r="B173" t="str">
            <v>New Mexico Energy Investments, LLC</v>
          </cell>
          <cell r="F173" t="str">
            <v>D</v>
          </cell>
          <cell r="G173" t="str">
            <v>US</v>
          </cell>
          <cell r="H173" t="str">
            <v>USD</v>
          </cell>
        </row>
        <row r="174">
          <cell r="A174" t="str">
            <v>4090D2</v>
          </cell>
          <cell r="B174" t="str">
            <v>New Mexico Wind Investments, LLC</v>
          </cell>
          <cell r="F174" t="str">
            <v>D</v>
          </cell>
          <cell r="G174" t="str">
            <v>US</v>
          </cell>
          <cell r="H174" t="str">
            <v>USD</v>
          </cell>
        </row>
        <row r="175">
          <cell r="A175" t="str">
            <v>4090D2P_CTA</v>
          </cell>
          <cell r="B175" t="str">
            <v>New Mexico Wind Investments, LLC</v>
          </cell>
          <cell r="F175" t="str">
            <v>D</v>
          </cell>
          <cell r="G175" t="str">
            <v>US</v>
          </cell>
          <cell r="H175" t="str">
            <v>USD</v>
          </cell>
        </row>
        <row r="176">
          <cell r="A176">
            <v>4091</v>
          </cell>
          <cell r="B176" t="str">
            <v>FPL Energy New Mexico Wind II LLC</v>
          </cell>
          <cell r="C176">
            <v>308305</v>
          </cell>
          <cell r="F176" t="str">
            <v>D</v>
          </cell>
          <cell r="G176" t="str">
            <v>US</v>
          </cell>
          <cell r="H176" t="str">
            <v>USD</v>
          </cell>
        </row>
        <row r="177">
          <cell r="A177">
            <v>4092</v>
          </cell>
          <cell r="B177" t="str">
            <v>FPL Energy New Mexico Wind Financing LLC</v>
          </cell>
          <cell r="C177">
            <v>308306</v>
          </cell>
          <cell r="F177" t="str">
            <v>D</v>
          </cell>
          <cell r="G177" t="str">
            <v>US</v>
          </cell>
          <cell r="H177" t="str">
            <v>USD</v>
          </cell>
        </row>
        <row r="178">
          <cell r="A178">
            <v>4093</v>
          </cell>
          <cell r="B178" t="str">
            <v>New Mexico Operating Services, LLC</v>
          </cell>
          <cell r="C178">
            <v>10079406</v>
          </cell>
          <cell r="E178">
            <v>4093</v>
          </cell>
          <cell r="F178" t="str">
            <v>D</v>
          </cell>
          <cell r="G178" t="str">
            <v>US</v>
          </cell>
          <cell r="H178" t="str">
            <v>USD</v>
          </cell>
        </row>
        <row r="179">
          <cell r="A179">
            <v>4094</v>
          </cell>
          <cell r="B179" t="str">
            <v>North American Power Systems LLC</v>
          </cell>
          <cell r="C179">
            <v>10079407</v>
          </cell>
          <cell r="E179">
            <v>4094</v>
          </cell>
          <cell r="F179" t="str">
            <v>D</v>
          </cell>
          <cell r="G179" t="str">
            <v>US</v>
          </cell>
          <cell r="H179" t="str">
            <v>USD</v>
          </cell>
        </row>
        <row r="180">
          <cell r="A180">
            <v>4095</v>
          </cell>
          <cell r="B180" t="str">
            <v>FPL Energy WPP94 GP, LLC</v>
          </cell>
          <cell r="C180" t="str">
            <v xml:space="preserve">1007L131  </v>
          </cell>
          <cell r="D180">
            <v>4095</v>
          </cell>
          <cell r="E180">
            <v>4095</v>
          </cell>
          <cell r="F180" t="str">
            <v>D</v>
          </cell>
          <cell r="G180" t="str">
            <v>US</v>
          </cell>
          <cell r="H180" t="str">
            <v>USD</v>
          </cell>
        </row>
        <row r="181">
          <cell r="A181">
            <v>4096</v>
          </cell>
          <cell r="B181" t="str">
            <v>FPL Energy WPP94 LP, LLC</v>
          </cell>
          <cell r="C181" t="str">
            <v xml:space="preserve">1007L132  </v>
          </cell>
          <cell r="D181">
            <v>4096</v>
          </cell>
          <cell r="E181">
            <v>4096</v>
          </cell>
          <cell r="F181" t="str">
            <v>D</v>
          </cell>
          <cell r="G181" t="str">
            <v>US</v>
          </cell>
          <cell r="H181" t="str">
            <v>USD</v>
          </cell>
        </row>
        <row r="182">
          <cell r="A182">
            <v>4097</v>
          </cell>
          <cell r="B182" t="str">
            <v>FPL Energy Segs III-VII LP, LLC</v>
          </cell>
          <cell r="C182" t="str">
            <v xml:space="preserve">1007L137  </v>
          </cell>
          <cell r="D182">
            <v>4097</v>
          </cell>
          <cell r="E182">
            <v>4097</v>
          </cell>
          <cell r="F182" t="str">
            <v>D</v>
          </cell>
          <cell r="G182" t="str">
            <v>US</v>
          </cell>
          <cell r="H182" t="str">
            <v>USD</v>
          </cell>
        </row>
        <row r="183">
          <cell r="A183">
            <v>4098</v>
          </cell>
          <cell r="B183" t="str">
            <v>FPL Energy Segs III-VII GP, LLC</v>
          </cell>
          <cell r="C183" t="str">
            <v xml:space="preserve">1007L138  </v>
          </cell>
          <cell r="D183">
            <v>4098</v>
          </cell>
          <cell r="E183">
            <v>4098</v>
          </cell>
          <cell r="F183" t="str">
            <v>D</v>
          </cell>
          <cell r="G183" t="str">
            <v>US</v>
          </cell>
          <cell r="H183" t="str">
            <v>USD</v>
          </cell>
        </row>
        <row r="184">
          <cell r="A184">
            <v>4099</v>
          </cell>
          <cell r="B184" t="str">
            <v>FPL Energy National Wind Investments, LLC</v>
          </cell>
          <cell r="C184" t="str">
            <v xml:space="preserve">1007L142  </v>
          </cell>
          <cell r="D184">
            <v>4099</v>
          </cell>
          <cell r="E184">
            <v>4099</v>
          </cell>
          <cell r="F184" t="str">
            <v>D</v>
          </cell>
          <cell r="G184" t="str">
            <v>US</v>
          </cell>
          <cell r="H184" t="str">
            <v>USD</v>
          </cell>
        </row>
        <row r="185">
          <cell r="A185">
            <v>4100</v>
          </cell>
          <cell r="B185" t="str">
            <v>FPL Energy National Wind Portfolio, LLC</v>
          </cell>
          <cell r="C185" t="str">
            <v xml:space="preserve">1007L1421 </v>
          </cell>
          <cell r="D185">
            <v>4100</v>
          </cell>
          <cell r="E185">
            <v>4100</v>
          </cell>
          <cell r="F185" t="str">
            <v>D</v>
          </cell>
          <cell r="G185" t="str">
            <v>US</v>
          </cell>
          <cell r="H185" t="str">
            <v>USD</v>
          </cell>
        </row>
        <row r="186">
          <cell r="A186">
            <v>4101</v>
          </cell>
          <cell r="B186" t="str">
            <v>FPL Energy National Wind Holdings, LLC</v>
          </cell>
          <cell r="C186" t="str">
            <v>1007L14211</v>
          </cell>
          <cell r="D186">
            <v>4101</v>
          </cell>
          <cell r="E186">
            <v>4101</v>
          </cell>
          <cell r="F186" t="str">
            <v>D</v>
          </cell>
          <cell r="G186" t="str">
            <v>US</v>
          </cell>
          <cell r="H186" t="str">
            <v>USD</v>
          </cell>
        </row>
        <row r="187">
          <cell r="A187">
            <v>4102</v>
          </cell>
          <cell r="B187" t="str">
            <v>FPL Energy National Wind. LLC</v>
          </cell>
          <cell r="C187" t="str">
            <v>1007L14212</v>
          </cell>
          <cell r="D187">
            <v>4102</v>
          </cell>
          <cell r="E187">
            <v>4102</v>
          </cell>
          <cell r="F187" t="str">
            <v>D</v>
          </cell>
          <cell r="G187" t="str">
            <v>US</v>
          </cell>
          <cell r="H187" t="str">
            <v>USD</v>
          </cell>
        </row>
        <row r="188">
          <cell r="A188">
            <v>4103</v>
          </cell>
          <cell r="B188" t="str">
            <v>FPL Energy Solar Partners III-VII, LLC</v>
          </cell>
          <cell r="C188" t="str">
            <v xml:space="preserve">1007L147  </v>
          </cell>
          <cell r="D188">
            <v>4103</v>
          </cell>
          <cell r="E188">
            <v>4103</v>
          </cell>
          <cell r="F188" t="str">
            <v>D</v>
          </cell>
          <cell r="G188" t="str">
            <v>US</v>
          </cell>
          <cell r="H188" t="str">
            <v>USD</v>
          </cell>
        </row>
        <row r="189">
          <cell r="A189">
            <v>4104</v>
          </cell>
          <cell r="B189" t="str">
            <v>AE - Waymart Wind Farm LP</v>
          </cell>
          <cell r="C189" t="str">
            <v xml:space="preserve">1007LAE25 </v>
          </cell>
          <cell r="D189">
            <v>4104</v>
          </cell>
          <cell r="E189">
            <v>4104</v>
          </cell>
          <cell r="F189" t="str">
            <v>D</v>
          </cell>
          <cell r="G189" t="str">
            <v>US</v>
          </cell>
          <cell r="H189" t="str">
            <v>USD</v>
          </cell>
        </row>
        <row r="190">
          <cell r="A190">
            <v>4105</v>
          </cell>
          <cell r="B190" t="str">
            <v>AE - Meyersdale Wind Farm LP</v>
          </cell>
          <cell r="C190" t="str">
            <v xml:space="preserve">1007LAE26 </v>
          </cell>
          <cell r="D190">
            <v>4105</v>
          </cell>
          <cell r="E190">
            <v>4105</v>
          </cell>
          <cell r="F190" t="str">
            <v>D</v>
          </cell>
          <cell r="G190" t="str">
            <v>US</v>
          </cell>
          <cell r="H190" t="str">
            <v>USD</v>
          </cell>
        </row>
        <row r="191">
          <cell r="A191">
            <v>4106</v>
          </cell>
          <cell r="B191" t="str">
            <v>AE - Backbone Wind Farm</v>
          </cell>
          <cell r="C191" t="str">
            <v xml:space="preserve">1007LAE27 </v>
          </cell>
          <cell r="D191">
            <v>4106</v>
          </cell>
          <cell r="E191">
            <v>4106</v>
          </cell>
          <cell r="F191" t="str">
            <v>D</v>
          </cell>
          <cell r="G191" t="str">
            <v>US</v>
          </cell>
          <cell r="H191" t="str">
            <v>USD</v>
          </cell>
        </row>
        <row r="192">
          <cell r="A192">
            <v>4107</v>
          </cell>
          <cell r="B192" t="str">
            <v>AE - Vansycle Wind Farm</v>
          </cell>
          <cell r="C192" t="str">
            <v xml:space="preserve">1007LAE28 </v>
          </cell>
          <cell r="D192">
            <v>4107</v>
          </cell>
          <cell r="E192">
            <v>4107</v>
          </cell>
          <cell r="F192" t="str">
            <v>D</v>
          </cell>
          <cell r="G192" t="str">
            <v>US</v>
          </cell>
          <cell r="H192" t="str">
            <v>USD</v>
          </cell>
        </row>
        <row r="193">
          <cell r="A193">
            <v>4108</v>
          </cell>
          <cell r="B193" t="str">
            <v>Kramer Junction Solar</v>
          </cell>
          <cell r="F193" t="str">
            <v>D</v>
          </cell>
          <cell r="G193" t="str">
            <v>US</v>
          </cell>
          <cell r="H193" t="str">
            <v>USD</v>
          </cell>
        </row>
        <row r="194">
          <cell r="A194">
            <v>4109</v>
          </cell>
          <cell r="B194" t="str">
            <v>FPL Energy Texas Wind Marketing GP, LLC</v>
          </cell>
          <cell r="C194" t="str">
            <v xml:space="preserve">1007L163  </v>
          </cell>
          <cell r="D194">
            <v>4109</v>
          </cell>
          <cell r="E194">
            <v>4109</v>
          </cell>
          <cell r="F194" t="str">
            <v>D</v>
          </cell>
          <cell r="G194" t="str">
            <v>US</v>
          </cell>
          <cell r="H194" t="str">
            <v>USD</v>
          </cell>
        </row>
        <row r="195">
          <cell r="A195">
            <v>4110</v>
          </cell>
          <cell r="B195" t="str">
            <v>FPL Energy Texas Wind Marketing LP, LLC</v>
          </cell>
          <cell r="C195" t="str">
            <v xml:space="preserve">1007L164  </v>
          </cell>
          <cell r="D195">
            <v>4110</v>
          </cell>
          <cell r="E195">
            <v>4110</v>
          </cell>
          <cell r="F195" t="str">
            <v>D</v>
          </cell>
          <cell r="G195" t="str">
            <v>US</v>
          </cell>
          <cell r="H195" t="str">
            <v>USD</v>
          </cell>
        </row>
        <row r="196">
          <cell r="A196">
            <v>4111</v>
          </cell>
          <cell r="B196" t="str">
            <v>FPL Energy Texas Wind Marketing LP</v>
          </cell>
          <cell r="C196" t="str">
            <v>1007L16301</v>
          </cell>
          <cell r="D196">
            <v>4111</v>
          </cell>
          <cell r="E196">
            <v>4111</v>
          </cell>
          <cell r="F196" t="str">
            <v>D</v>
          </cell>
          <cell r="G196" t="str">
            <v>US</v>
          </cell>
          <cell r="H196" t="str">
            <v>USD</v>
          </cell>
        </row>
        <row r="197">
          <cell r="A197">
            <v>4112</v>
          </cell>
          <cell r="B197" t="str">
            <v>FPL Energy Texas Wind GP, LLC</v>
          </cell>
          <cell r="C197" t="str">
            <v xml:space="preserve">1007L166  </v>
          </cell>
          <cell r="D197">
            <v>4112</v>
          </cell>
          <cell r="E197">
            <v>4112</v>
          </cell>
          <cell r="F197" t="str">
            <v>D</v>
          </cell>
          <cell r="G197" t="str">
            <v>US</v>
          </cell>
          <cell r="H197" t="str">
            <v>USD</v>
          </cell>
        </row>
        <row r="198">
          <cell r="A198" t="str">
            <v>4112NO</v>
          </cell>
          <cell r="B198" t="str">
            <v>FPL Energy Texas Wind GP, LLC-NQH &amp; OTTI</v>
          </cell>
          <cell r="F198" t="str">
            <v>D</v>
          </cell>
          <cell r="G198" t="str">
            <v>US</v>
          </cell>
          <cell r="H198" t="str">
            <v>USD</v>
          </cell>
        </row>
        <row r="199">
          <cell r="A199">
            <v>4113</v>
          </cell>
          <cell r="B199" t="str">
            <v>FPL Energy Tyler Texas LP, LLC</v>
          </cell>
          <cell r="C199" t="str">
            <v xml:space="preserve">1007L165  </v>
          </cell>
          <cell r="D199">
            <v>4113</v>
          </cell>
          <cell r="E199">
            <v>4113</v>
          </cell>
          <cell r="F199" t="str">
            <v>D</v>
          </cell>
          <cell r="G199" t="str">
            <v>US</v>
          </cell>
          <cell r="H199" t="str">
            <v>USD</v>
          </cell>
        </row>
        <row r="200">
          <cell r="A200">
            <v>4114</v>
          </cell>
          <cell r="B200" t="str">
            <v>FPL Energy Texas Wind Holdings, LP</v>
          </cell>
          <cell r="C200" t="str">
            <v>1007L16501</v>
          </cell>
          <cell r="D200">
            <v>4114</v>
          </cell>
          <cell r="E200">
            <v>4114</v>
          </cell>
          <cell r="F200" t="str">
            <v>D</v>
          </cell>
          <cell r="G200" t="str">
            <v>US</v>
          </cell>
          <cell r="H200" t="str">
            <v>USD</v>
          </cell>
        </row>
        <row r="201">
          <cell r="A201">
            <v>4115</v>
          </cell>
          <cell r="B201" t="str">
            <v>FPL Energy Texas Wind, LP</v>
          </cell>
          <cell r="C201" t="str">
            <v>1007L16601</v>
          </cell>
          <cell r="D201">
            <v>4115</v>
          </cell>
          <cell r="E201">
            <v>4115</v>
          </cell>
          <cell r="F201" t="str">
            <v>D</v>
          </cell>
          <cell r="G201" t="str">
            <v>US</v>
          </cell>
          <cell r="H201" t="str">
            <v>USD</v>
          </cell>
        </row>
        <row r="202">
          <cell r="A202" t="str">
            <v>4115NO</v>
          </cell>
          <cell r="B202" t="str">
            <v>FPL Energy Texas Wind, LP-NQH &amp; OTTI</v>
          </cell>
          <cell r="F202" t="str">
            <v>D</v>
          </cell>
          <cell r="G202" t="str">
            <v>US</v>
          </cell>
          <cell r="H202" t="str">
            <v>USD</v>
          </cell>
        </row>
        <row r="203">
          <cell r="A203">
            <v>4116</v>
          </cell>
          <cell r="B203" t="str">
            <v>Bison Wind GP, LLC</v>
          </cell>
          <cell r="C203" t="str">
            <v xml:space="preserve">1007L171  </v>
          </cell>
          <cell r="D203">
            <v>4116</v>
          </cell>
          <cell r="E203">
            <v>4116</v>
          </cell>
          <cell r="F203" t="str">
            <v>D</v>
          </cell>
          <cell r="G203" t="str">
            <v>US</v>
          </cell>
          <cell r="H203" t="str">
            <v>USD</v>
          </cell>
        </row>
        <row r="204">
          <cell r="A204">
            <v>4117</v>
          </cell>
          <cell r="B204" t="str">
            <v>Bison Wind Investments, LLC</v>
          </cell>
          <cell r="C204" t="str">
            <v>1007L17001</v>
          </cell>
          <cell r="D204">
            <v>4117</v>
          </cell>
          <cell r="E204">
            <v>4117</v>
          </cell>
          <cell r="F204" t="str">
            <v>D</v>
          </cell>
          <cell r="G204" t="str">
            <v>US</v>
          </cell>
          <cell r="H204" t="str">
            <v>USD</v>
          </cell>
        </row>
        <row r="205">
          <cell r="A205">
            <v>4118</v>
          </cell>
          <cell r="B205" t="str">
            <v>Heartland LP, LLC</v>
          </cell>
          <cell r="C205" t="str">
            <v xml:space="preserve">1007L170  </v>
          </cell>
          <cell r="D205">
            <v>4118</v>
          </cell>
          <cell r="E205">
            <v>4118</v>
          </cell>
          <cell r="F205" t="str">
            <v>D</v>
          </cell>
          <cell r="G205" t="str">
            <v>US</v>
          </cell>
          <cell r="H205" t="str">
            <v>USD</v>
          </cell>
        </row>
        <row r="206">
          <cell r="A206">
            <v>4119</v>
          </cell>
          <cell r="B206" t="str">
            <v>Bison Wind Portfolio, LLC</v>
          </cell>
          <cell r="C206" t="str">
            <v>1007L17002</v>
          </cell>
          <cell r="D206">
            <v>4119</v>
          </cell>
          <cell r="E206">
            <v>4119</v>
          </cell>
          <cell r="F206" t="str">
            <v>D</v>
          </cell>
          <cell r="G206" t="str">
            <v>US</v>
          </cell>
          <cell r="H206" t="str">
            <v>USD</v>
          </cell>
        </row>
        <row r="207">
          <cell r="A207">
            <v>4120</v>
          </cell>
          <cell r="B207" t="str">
            <v>Bison Wind Holdings, LLC</v>
          </cell>
          <cell r="C207" t="str">
            <v>1007L17003</v>
          </cell>
          <cell r="D207">
            <v>4120</v>
          </cell>
          <cell r="E207">
            <v>4120</v>
          </cell>
          <cell r="F207" t="str">
            <v>D</v>
          </cell>
          <cell r="G207" t="str">
            <v>US</v>
          </cell>
          <cell r="H207" t="str">
            <v>USD</v>
          </cell>
        </row>
        <row r="208">
          <cell r="A208">
            <v>4121</v>
          </cell>
          <cell r="B208" t="str">
            <v>Bison Wind, LLC</v>
          </cell>
          <cell r="C208" t="str">
            <v>1007L17004</v>
          </cell>
          <cell r="D208">
            <v>4121</v>
          </cell>
          <cell r="E208">
            <v>4121</v>
          </cell>
          <cell r="F208" t="str">
            <v>D</v>
          </cell>
          <cell r="G208" t="str">
            <v>US</v>
          </cell>
          <cell r="H208" t="str">
            <v>USD</v>
          </cell>
        </row>
        <row r="209">
          <cell r="A209">
            <v>4122</v>
          </cell>
          <cell r="B209" t="str">
            <v>NAPS Wind GP, LLC</v>
          </cell>
          <cell r="C209">
            <v>10079409</v>
          </cell>
          <cell r="E209">
            <v>4122</v>
          </cell>
          <cell r="F209" t="str">
            <v>D</v>
          </cell>
          <cell r="G209" t="str">
            <v>US</v>
          </cell>
          <cell r="H209" t="str">
            <v>USD</v>
          </cell>
        </row>
        <row r="210">
          <cell r="A210">
            <v>4123</v>
          </cell>
          <cell r="B210" t="str">
            <v>NAPS Wind, LP</v>
          </cell>
          <cell r="C210">
            <v>100794010</v>
          </cell>
          <cell r="E210">
            <v>4123</v>
          </cell>
          <cell r="F210" t="str">
            <v>D</v>
          </cell>
          <cell r="G210" t="str">
            <v>US</v>
          </cell>
          <cell r="H210" t="str">
            <v>USD</v>
          </cell>
        </row>
        <row r="211">
          <cell r="A211">
            <v>4124</v>
          </cell>
          <cell r="B211" t="str">
            <v>North American Power Systems Solar, LLC</v>
          </cell>
          <cell r="C211" t="str">
            <v xml:space="preserve">1007L177  </v>
          </cell>
          <cell r="D211">
            <v>4124</v>
          </cell>
          <cell r="E211">
            <v>4124</v>
          </cell>
          <cell r="F211" t="str">
            <v>D</v>
          </cell>
          <cell r="G211" t="str">
            <v>US</v>
          </cell>
          <cell r="H211" t="str">
            <v>USD</v>
          </cell>
        </row>
        <row r="212">
          <cell r="A212">
            <v>4125</v>
          </cell>
          <cell r="B212" t="str">
            <v>Windlogics Inc.</v>
          </cell>
          <cell r="C212">
            <v>10226101</v>
          </cell>
          <cell r="E212">
            <v>4125</v>
          </cell>
          <cell r="F212" t="str">
            <v>D</v>
          </cell>
          <cell r="G212" t="str">
            <v>US</v>
          </cell>
          <cell r="H212" t="str">
            <v>USD</v>
          </cell>
        </row>
        <row r="213">
          <cell r="A213">
            <v>4126</v>
          </cell>
          <cell r="B213" t="str">
            <v>Wind Holdings, Inc.</v>
          </cell>
          <cell r="C213">
            <v>102261</v>
          </cell>
          <cell r="E213">
            <v>4126</v>
          </cell>
          <cell r="F213" t="str">
            <v>D</v>
          </cell>
          <cell r="G213" t="str">
            <v>US</v>
          </cell>
          <cell r="H213" t="str">
            <v>USD</v>
          </cell>
        </row>
        <row r="214">
          <cell r="A214">
            <v>4127</v>
          </cell>
          <cell r="B214" t="str">
            <v>Lone Star Wind Holdings, LLC</v>
          </cell>
          <cell r="C214" t="str">
            <v xml:space="preserve">1007L178  </v>
          </cell>
          <cell r="D214">
            <v>4127</v>
          </cell>
          <cell r="E214">
            <v>4127</v>
          </cell>
          <cell r="F214" t="str">
            <v>D</v>
          </cell>
          <cell r="G214" t="str">
            <v>US</v>
          </cell>
          <cell r="H214" t="str">
            <v>USD</v>
          </cell>
        </row>
        <row r="215">
          <cell r="A215" t="str">
            <v>4127NO</v>
          </cell>
          <cell r="B215" t="str">
            <v>Lone Star Wind Holdings, LLC-NQH &amp; OTTI</v>
          </cell>
          <cell r="F215" t="str">
            <v>D</v>
          </cell>
          <cell r="G215" t="str">
            <v>US</v>
          </cell>
          <cell r="H215" t="str">
            <v>USD</v>
          </cell>
        </row>
        <row r="216">
          <cell r="A216">
            <v>4128</v>
          </cell>
          <cell r="B216" t="str">
            <v>Lone Star Wind, LLC</v>
          </cell>
          <cell r="C216" t="str">
            <v xml:space="preserve">1007L1782 </v>
          </cell>
          <cell r="D216">
            <v>4128</v>
          </cell>
          <cell r="E216">
            <v>4128</v>
          </cell>
          <cell r="F216" t="str">
            <v>D</v>
          </cell>
          <cell r="G216" t="str">
            <v>US</v>
          </cell>
          <cell r="H216" t="str">
            <v>USD</v>
          </cell>
        </row>
        <row r="217">
          <cell r="A217" t="str">
            <v>4128NO</v>
          </cell>
          <cell r="B217" t="str">
            <v>Lone Star Wind, LLC-NQH &amp; OTTI</v>
          </cell>
          <cell r="F217" t="str">
            <v>D</v>
          </cell>
          <cell r="G217" t="str">
            <v>US</v>
          </cell>
          <cell r="H217" t="str">
            <v>USD</v>
          </cell>
        </row>
        <row r="218">
          <cell r="A218">
            <v>4131</v>
          </cell>
          <cell r="B218" t="str">
            <v>Northern Frontier Wind Holding, LLC</v>
          </cell>
          <cell r="C218">
            <v>102268</v>
          </cell>
          <cell r="E218">
            <v>4131</v>
          </cell>
          <cell r="F218" t="str">
            <v>D</v>
          </cell>
          <cell r="G218" t="str">
            <v>US</v>
          </cell>
          <cell r="H218" t="str">
            <v>USD</v>
          </cell>
        </row>
        <row r="219">
          <cell r="A219">
            <v>4132</v>
          </cell>
          <cell r="B219" t="str">
            <v>Northern Frontier Wind Funding, LLC</v>
          </cell>
          <cell r="C219">
            <v>10226801</v>
          </cell>
          <cell r="F219" t="str">
            <v>D</v>
          </cell>
          <cell r="G219" t="str">
            <v>US</v>
          </cell>
          <cell r="H219" t="str">
            <v>USD</v>
          </cell>
        </row>
        <row r="220">
          <cell r="A220" t="str">
            <v>4132P_CTA</v>
          </cell>
          <cell r="B220" t="str">
            <v>Northern Frontier Wind Funding, LLC</v>
          </cell>
          <cell r="E220" t="str">
            <v>4132P_CTA</v>
          </cell>
          <cell r="F220" t="str">
            <v>D</v>
          </cell>
          <cell r="G220" t="str">
            <v>US</v>
          </cell>
          <cell r="H220" t="str">
            <v>USD</v>
          </cell>
        </row>
        <row r="221">
          <cell r="A221">
            <v>4133</v>
          </cell>
          <cell r="B221" t="str">
            <v>Northern Frontier Wind, LLC</v>
          </cell>
          <cell r="F221" t="str">
            <v>D</v>
          </cell>
          <cell r="G221" t="str">
            <v>US</v>
          </cell>
          <cell r="H221" t="str">
            <v>USD</v>
          </cell>
        </row>
        <row r="222">
          <cell r="A222" t="str">
            <v>4133D</v>
          </cell>
          <cell r="B222" t="str">
            <v>Northern Frontier Wind, LLC</v>
          </cell>
          <cell r="F222" t="str">
            <v>D</v>
          </cell>
          <cell r="G222" t="str">
            <v>US</v>
          </cell>
          <cell r="H222" t="str">
            <v>USD</v>
          </cell>
        </row>
        <row r="223">
          <cell r="A223">
            <v>4134</v>
          </cell>
          <cell r="B223" t="str">
            <v>FPL Energy Gas Producing, LLC</v>
          </cell>
          <cell r="C223" t="str">
            <v xml:space="preserve">1007L200  </v>
          </cell>
          <cell r="D223">
            <v>4134</v>
          </cell>
          <cell r="E223">
            <v>4134</v>
          </cell>
          <cell r="F223" t="str">
            <v>D</v>
          </cell>
          <cell r="G223" t="str">
            <v>US</v>
          </cell>
          <cell r="H223" t="str">
            <v>USD</v>
          </cell>
        </row>
        <row r="224">
          <cell r="A224" t="str">
            <v>4134NO</v>
          </cell>
          <cell r="B224" t="str">
            <v>FPL Energy Gas Producing, LLC-NQH &amp; OTTI</v>
          </cell>
          <cell r="F224" t="str">
            <v>D</v>
          </cell>
          <cell r="G224" t="str">
            <v>US</v>
          </cell>
          <cell r="H224" t="str">
            <v>USD</v>
          </cell>
        </row>
        <row r="225">
          <cell r="A225">
            <v>4135</v>
          </cell>
          <cell r="B225" t="str">
            <v>FPL Energy Producer Svcs</v>
          </cell>
          <cell r="C225" t="str">
            <v xml:space="preserve">1007L210  </v>
          </cell>
          <cell r="D225">
            <v>4135</v>
          </cell>
          <cell r="E225">
            <v>4135</v>
          </cell>
          <cell r="F225" t="str">
            <v>D</v>
          </cell>
          <cell r="G225" t="str">
            <v>US</v>
          </cell>
          <cell r="H225" t="str">
            <v>USD</v>
          </cell>
        </row>
        <row r="226">
          <cell r="A226">
            <v>4136</v>
          </cell>
          <cell r="B226" t="str">
            <v>Generation Repair &amp; Srvc</v>
          </cell>
          <cell r="C226" t="str">
            <v xml:space="preserve">1007L213  </v>
          </cell>
          <cell r="D226">
            <v>4136</v>
          </cell>
          <cell r="E226">
            <v>4136</v>
          </cell>
          <cell r="F226" t="str">
            <v>D</v>
          </cell>
          <cell r="G226" t="str">
            <v>US</v>
          </cell>
          <cell r="H226" t="str">
            <v>USD</v>
          </cell>
        </row>
        <row r="227">
          <cell r="A227">
            <v>4137</v>
          </cell>
          <cell r="B227" t="str">
            <v>EFB Constructors, LLC</v>
          </cell>
          <cell r="C227" t="str">
            <v xml:space="preserve">1007L191  </v>
          </cell>
          <cell r="D227">
            <v>4137</v>
          </cell>
          <cell r="E227">
            <v>4137</v>
          </cell>
          <cell r="F227" t="str">
            <v>D</v>
          </cell>
          <cell r="G227" t="str">
            <v>US</v>
          </cell>
          <cell r="H227" t="str">
            <v>USD</v>
          </cell>
        </row>
        <row r="228">
          <cell r="A228">
            <v>4138</v>
          </cell>
          <cell r="B228" t="str">
            <v>NQH Lamar Test (fka Oliver Wind)</v>
          </cell>
          <cell r="F228" t="str">
            <v>D</v>
          </cell>
          <cell r="G228" t="str">
            <v>US</v>
          </cell>
          <cell r="H228" t="str">
            <v>USD</v>
          </cell>
        </row>
        <row r="229">
          <cell r="A229">
            <v>4139</v>
          </cell>
          <cell r="B229" t="str">
            <v>Heartland Wind Holding</v>
          </cell>
          <cell r="C229" t="str">
            <v xml:space="preserve">1007L218  </v>
          </cell>
          <cell r="D229">
            <v>4139</v>
          </cell>
          <cell r="E229">
            <v>4139</v>
          </cell>
          <cell r="F229" t="str">
            <v>D</v>
          </cell>
          <cell r="G229" t="str">
            <v>US</v>
          </cell>
          <cell r="H229" t="str">
            <v>USD</v>
          </cell>
        </row>
        <row r="230">
          <cell r="A230">
            <v>4140</v>
          </cell>
          <cell r="B230" t="str">
            <v>Heartland Wind, LLC</v>
          </cell>
          <cell r="C230" t="str">
            <v>1007L21801</v>
          </cell>
          <cell r="D230">
            <v>4140</v>
          </cell>
          <cell r="E230">
            <v>4140</v>
          </cell>
          <cell r="F230" t="str">
            <v>D</v>
          </cell>
          <cell r="G230" t="str">
            <v>US</v>
          </cell>
          <cell r="H230" t="str">
            <v>USD</v>
          </cell>
        </row>
        <row r="231">
          <cell r="A231">
            <v>4141</v>
          </cell>
          <cell r="B231" t="str">
            <v>Legacy Renewables Holding</v>
          </cell>
          <cell r="C231" t="str">
            <v xml:space="preserve">1007L219  </v>
          </cell>
          <cell r="D231">
            <v>4141</v>
          </cell>
          <cell r="E231">
            <v>4141</v>
          </cell>
          <cell r="F231" t="str">
            <v>D</v>
          </cell>
          <cell r="G231" t="str">
            <v>US</v>
          </cell>
          <cell r="H231" t="str">
            <v>USD</v>
          </cell>
        </row>
        <row r="232">
          <cell r="A232">
            <v>4142</v>
          </cell>
          <cell r="B232" t="str">
            <v>Legacy Renewables, LLC</v>
          </cell>
          <cell r="C232" t="str">
            <v xml:space="preserve">1007L2191 </v>
          </cell>
          <cell r="D232">
            <v>4142</v>
          </cell>
          <cell r="E232">
            <v>4142</v>
          </cell>
          <cell r="F232" t="str">
            <v>D</v>
          </cell>
          <cell r="G232" t="str">
            <v>US</v>
          </cell>
          <cell r="H232" t="str">
            <v>USD</v>
          </cell>
        </row>
        <row r="233">
          <cell r="A233">
            <v>4143</v>
          </cell>
          <cell r="B233" t="str">
            <v>HEARTLAND WIND</v>
          </cell>
          <cell r="D233">
            <v>4143</v>
          </cell>
          <cell r="E233">
            <v>4143</v>
          </cell>
          <cell r="F233" t="str">
            <v>D</v>
          </cell>
          <cell r="G233" t="str">
            <v>US</v>
          </cell>
          <cell r="H233" t="str">
            <v>USD</v>
          </cell>
        </row>
        <row r="234">
          <cell r="A234">
            <v>4144</v>
          </cell>
          <cell r="B234" t="str">
            <v>Heartland Wind</v>
          </cell>
          <cell r="D234">
            <v>4144</v>
          </cell>
          <cell r="E234">
            <v>4144</v>
          </cell>
          <cell r="F234" t="str">
            <v>D</v>
          </cell>
          <cell r="G234" t="str">
            <v>US</v>
          </cell>
          <cell r="H234" t="str">
            <v>USD</v>
          </cell>
        </row>
        <row r="235">
          <cell r="A235">
            <v>4145</v>
          </cell>
          <cell r="B235" t="str">
            <v>CTA-Frontier Wind</v>
          </cell>
          <cell r="E235">
            <v>4145</v>
          </cell>
          <cell r="F235" t="str">
            <v>D</v>
          </cell>
          <cell r="G235" t="str">
            <v>US</v>
          </cell>
          <cell r="H235" t="str">
            <v>USD</v>
          </cell>
        </row>
        <row r="236">
          <cell r="A236">
            <v>4146</v>
          </cell>
          <cell r="B236" t="str">
            <v>CTA-NELP, Inc.</v>
          </cell>
          <cell r="E236">
            <v>4146</v>
          </cell>
          <cell r="F236" t="str">
            <v>D</v>
          </cell>
          <cell r="G236" t="str">
            <v>US</v>
          </cell>
          <cell r="H236" t="str">
            <v>USD</v>
          </cell>
        </row>
        <row r="237">
          <cell r="A237">
            <v>5000</v>
          </cell>
          <cell r="B237" t="str">
            <v>Harper Lake Company VIII</v>
          </cell>
          <cell r="C237">
            <v>100797</v>
          </cell>
          <cell r="E237">
            <v>5000</v>
          </cell>
          <cell r="F237" t="str">
            <v>D</v>
          </cell>
          <cell r="G237" t="str">
            <v>US</v>
          </cell>
          <cell r="H237" t="str">
            <v>USD</v>
          </cell>
        </row>
        <row r="238">
          <cell r="A238">
            <v>5001</v>
          </cell>
          <cell r="B238" t="str">
            <v>HLC IX Company</v>
          </cell>
          <cell r="C238">
            <v>100798</v>
          </cell>
          <cell r="E238">
            <v>5001</v>
          </cell>
          <cell r="F238" t="str">
            <v>D</v>
          </cell>
          <cell r="G238" t="str">
            <v>US</v>
          </cell>
          <cell r="H238" t="str">
            <v>USD</v>
          </cell>
        </row>
        <row r="239">
          <cell r="A239">
            <v>5002</v>
          </cell>
          <cell r="B239" t="str">
            <v>ESI Mojave LLC</v>
          </cell>
          <cell r="C239">
            <v>102222</v>
          </cell>
          <cell r="E239">
            <v>5002</v>
          </cell>
          <cell r="F239" t="str">
            <v>D</v>
          </cell>
          <cell r="G239" t="str">
            <v>US</v>
          </cell>
          <cell r="H239" t="str">
            <v>USD</v>
          </cell>
        </row>
        <row r="240">
          <cell r="A240">
            <v>5004</v>
          </cell>
          <cell r="B240" t="str">
            <v>ESI Vansycle GP, Inc.</v>
          </cell>
          <cell r="C240">
            <v>100768</v>
          </cell>
          <cell r="E240">
            <v>5004</v>
          </cell>
          <cell r="F240" t="str">
            <v>D</v>
          </cell>
          <cell r="G240" t="str">
            <v>US</v>
          </cell>
          <cell r="H240" t="str">
            <v>USD</v>
          </cell>
        </row>
        <row r="241">
          <cell r="A241" t="str">
            <v>5004P_CTA</v>
          </cell>
          <cell r="B241" t="str">
            <v>ESI Vansycle GP, Inc.</v>
          </cell>
          <cell r="E241" t="str">
            <v>5004P_CTA</v>
          </cell>
          <cell r="F241" t="str">
            <v>D</v>
          </cell>
          <cell r="G241" t="str">
            <v>US</v>
          </cell>
          <cell r="H241" t="str">
            <v>USD</v>
          </cell>
        </row>
        <row r="242">
          <cell r="A242">
            <v>5005</v>
          </cell>
          <cell r="B242" t="str">
            <v>ESI Vansycle LP, Inc.</v>
          </cell>
          <cell r="C242">
            <v>100769</v>
          </cell>
          <cell r="E242">
            <v>5005</v>
          </cell>
          <cell r="F242" t="str">
            <v>D</v>
          </cell>
          <cell r="G242" t="str">
            <v>US</v>
          </cell>
          <cell r="H242" t="str">
            <v>USD</v>
          </cell>
        </row>
        <row r="243">
          <cell r="A243" t="str">
            <v>5005P_CTA</v>
          </cell>
          <cell r="B243" t="str">
            <v>ESI Vansycle LP, Inc.</v>
          </cell>
          <cell r="E243" t="str">
            <v>5005P_CTA</v>
          </cell>
          <cell r="F243" t="str">
            <v>D</v>
          </cell>
          <cell r="G243" t="str">
            <v>US</v>
          </cell>
          <cell r="H243" t="str">
            <v>USD</v>
          </cell>
        </row>
        <row r="244">
          <cell r="A244">
            <v>5008</v>
          </cell>
          <cell r="B244" t="str">
            <v>FPL Energy Virginia Power Services, Inc.</v>
          </cell>
          <cell r="C244">
            <v>100747</v>
          </cell>
          <cell r="E244">
            <v>5008</v>
          </cell>
          <cell r="F244" t="str">
            <v>D</v>
          </cell>
          <cell r="G244" t="str">
            <v>US</v>
          </cell>
          <cell r="H244" t="str">
            <v>USD</v>
          </cell>
        </row>
        <row r="245">
          <cell r="A245">
            <v>5011</v>
          </cell>
          <cell r="B245" t="str">
            <v>FPL Energy Operating Services, Inc.</v>
          </cell>
          <cell r="C245">
            <v>100746</v>
          </cell>
          <cell r="E245">
            <v>5011</v>
          </cell>
          <cell r="F245" t="str">
            <v>D</v>
          </cell>
          <cell r="G245" t="str">
            <v>US</v>
          </cell>
          <cell r="H245" t="str">
            <v>USD</v>
          </cell>
        </row>
        <row r="246">
          <cell r="A246">
            <v>5012</v>
          </cell>
          <cell r="B246" t="str">
            <v>Hyperion VIII, Inc.</v>
          </cell>
          <cell r="C246">
            <v>100710</v>
          </cell>
          <cell r="E246">
            <v>5012</v>
          </cell>
          <cell r="F246" t="str">
            <v>D</v>
          </cell>
          <cell r="G246" t="str">
            <v>US</v>
          </cell>
          <cell r="H246" t="str">
            <v>USD</v>
          </cell>
        </row>
        <row r="247">
          <cell r="A247">
            <v>5013</v>
          </cell>
          <cell r="B247" t="str">
            <v>Hyperion IX, Inc.</v>
          </cell>
          <cell r="C247">
            <v>100718</v>
          </cell>
          <cell r="E247">
            <v>5013</v>
          </cell>
          <cell r="F247" t="str">
            <v>D</v>
          </cell>
          <cell r="G247" t="str">
            <v>US</v>
          </cell>
          <cell r="H247" t="str">
            <v>USD</v>
          </cell>
        </row>
        <row r="248">
          <cell r="A248">
            <v>5014</v>
          </cell>
          <cell r="B248" t="str">
            <v>ESI Ormesa 1E Equity, Inc.</v>
          </cell>
          <cell r="E248">
            <v>5014</v>
          </cell>
          <cell r="F248" t="str">
            <v>D</v>
          </cell>
          <cell r="G248" t="str">
            <v>US</v>
          </cell>
          <cell r="H248" t="str">
            <v>USD</v>
          </cell>
        </row>
        <row r="249">
          <cell r="A249">
            <v>5015</v>
          </cell>
          <cell r="B249" t="str">
            <v>ESI Ormesa Equity Holdings LLC</v>
          </cell>
          <cell r="E249">
            <v>5015</v>
          </cell>
          <cell r="F249" t="str">
            <v>D</v>
          </cell>
          <cell r="G249" t="str">
            <v>US</v>
          </cell>
          <cell r="H249" t="str">
            <v>USD</v>
          </cell>
        </row>
        <row r="250">
          <cell r="A250">
            <v>5016</v>
          </cell>
          <cell r="B250" t="str">
            <v>ESI Hawkeye Power LLC (AE)</v>
          </cell>
          <cell r="C250" t="str">
            <v xml:space="preserve">1007LAE1  </v>
          </cell>
          <cell r="D250">
            <v>5016</v>
          </cell>
          <cell r="E250">
            <v>5016</v>
          </cell>
          <cell r="F250" t="str">
            <v>D</v>
          </cell>
          <cell r="G250" t="str">
            <v>US</v>
          </cell>
          <cell r="H250" t="str">
            <v>USD</v>
          </cell>
        </row>
        <row r="251">
          <cell r="A251">
            <v>5017</v>
          </cell>
          <cell r="B251" t="str">
            <v>ESI West Texas Energy, Inc.</v>
          </cell>
          <cell r="C251">
            <v>102201</v>
          </cell>
          <cell r="E251">
            <v>5017</v>
          </cell>
          <cell r="F251" t="str">
            <v>D</v>
          </cell>
          <cell r="G251" t="str">
            <v>US</v>
          </cell>
          <cell r="H251" t="str">
            <v>USD</v>
          </cell>
        </row>
        <row r="252">
          <cell r="A252" t="str">
            <v>5017P_CTA</v>
          </cell>
          <cell r="B252" t="str">
            <v>ESI West Texas Energy, Inc.</v>
          </cell>
          <cell r="E252" t="str">
            <v>5017P_CTA</v>
          </cell>
          <cell r="F252" t="str">
            <v>D</v>
          </cell>
          <cell r="G252" t="str">
            <v>US</v>
          </cell>
          <cell r="H252" t="str">
            <v>USD</v>
          </cell>
        </row>
        <row r="253">
          <cell r="A253">
            <v>5018</v>
          </cell>
          <cell r="B253" t="str">
            <v>ESI West Texas Energy LP, LLC</v>
          </cell>
          <cell r="C253" t="str">
            <v>1007L10812</v>
          </cell>
          <cell r="E253">
            <v>5018</v>
          </cell>
          <cell r="F253" t="str">
            <v>D</v>
          </cell>
          <cell r="G253" t="str">
            <v>US</v>
          </cell>
          <cell r="H253" t="str">
            <v>USD</v>
          </cell>
        </row>
        <row r="254">
          <cell r="A254" t="str">
            <v>5018P_CTA</v>
          </cell>
          <cell r="B254" t="str">
            <v>ESI West Texas Energy LP, LLC</v>
          </cell>
          <cell r="E254" t="str">
            <v>5018P_CTA</v>
          </cell>
          <cell r="F254" t="str">
            <v>D</v>
          </cell>
          <cell r="G254" t="str">
            <v>US</v>
          </cell>
          <cell r="H254" t="str">
            <v>USD</v>
          </cell>
        </row>
        <row r="255">
          <cell r="A255">
            <v>5019</v>
          </cell>
          <cell r="B255" t="str">
            <v>FPL Energy Paris GP LLC</v>
          </cell>
          <cell r="C255" t="str">
            <v xml:space="preserve">1007L125  </v>
          </cell>
          <cell r="D255">
            <v>5019</v>
          </cell>
          <cell r="E255">
            <v>5019</v>
          </cell>
          <cell r="F255" t="str">
            <v>D</v>
          </cell>
          <cell r="G255" t="str">
            <v>US</v>
          </cell>
          <cell r="H255" t="str">
            <v>USD</v>
          </cell>
        </row>
        <row r="256">
          <cell r="A256">
            <v>5020</v>
          </cell>
          <cell r="B256" t="str">
            <v>CLSD-FPL Energy Paris LP</v>
          </cell>
          <cell r="D256">
            <v>5020</v>
          </cell>
          <cell r="E256">
            <v>5020</v>
          </cell>
          <cell r="F256" t="str">
            <v>D</v>
          </cell>
          <cell r="G256" t="str">
            <v>US</v>
          </cell>
          <cell r="H256" t="str">
            <v>USD</v>
          </cell>
        </row>
        <row r="257">
          <cell r="A257">
            <v>5021</v>
          </cell>
          <cell r="B257" t="str">
            <v>FPL Energy MH50 GP, LLC</v>
          </cell>
          <cell r="C257" t="str">
            <v xml:space="preserve">1007L013  </v>
          </cell>
          <cell r="D257">
            <v>5021</v>
          </cell>
          <cell r="E257">
            <v>5021</v>
          </cell>
          <cell r="F257" t="str">
            <v>D</v>
          </cell>
          <cell r="G257" t="str">
            <v>US</v>
          </cell>
          <cell r="H257" t="str">
            <v>USD</v>
          </cell>
        </row>
        <row r="258">
          <cell r="A258">
            <v>5022</v>
          </cell>
          <cell r="B258" t="str">
            <v>FPL Energy MH50 LP, LLC</v>
          </cell>
          <cell r="C258" t="str">
            <v xml:space="preserve">1007L012  </v>
          </cell>
          <cell r="D258">
            <v>5022</v>
          </cell>
          <cell r="E258">
            <v>5022</v>
          </cell>
          <cell r="F258" t="str">
            <v>D</v>
          </cell>
          <cell r="G258" t="str">
            <v>US</v>
          </cell>
          <cell r="H258" t="str">
            <v>USD</v>
          </cell>
        </row>
        <row r="259">
          <cell r="A259">
            <v>5023</v>
          </cell>
          <cell r="B259" t="str">
            <v>ESI Doswell GP, LLC</v>
          </cell>
          <cell r="C259" t="str">
            <v xml:space="preserve">1007L139  </v>
          </cell>
          <cell r="D259">
            <v>5023</v>
          </cell>
          <cell r="E259">
            <v>5023</v>
          </cell>
          <cell r="F259" t="str">
            <v>D</v>
          </cell>
          <cell r="G259" t="str">
            <v>US</v>
          </cell>
          <cell r="H259" t="str">
            <v>USD</v>
          </cell>
        </row>
        <row r="260">
          <cell r="A260">
            <v>5024</v>
          </cell>
          <cell r="B260" t="str">
            <v>ESI LP, LLC (Doswell)</v>
          </cell>
          <cell r="C260" t="str">
            <v xml:space="preserve">1007L140  </v>
          </cell>
          <cell r="D260">
            <v>5024</v>
          </cell>
          <cell r="E260">
            <v>5024</v>
          </cell>
          <cell r="F260" t="str">
            <v>D</v>
          </cell>
          <cell r="G260" t="str">
            <v>US</v>
          </cell>
          <cell r="H260" t="str">
            <v>USD</v>
          </cell>
        </row>
        <row r="261">
          <cell r="A261">
            <v>5025</v>
          </cell>
          <cell r="B261" t="str">
            <v>Doswell I, LLC</v>
          </cell>
          <cell r="C261" t="str">
            <v xml:space="preserve">1007L141  </v>
          </cell>
          <cell r="D261">
            <v>5025</v>
          </cell>
          <cell r="E261">
            <v>5025</v>
          </cell>
          <cell r="F261" t="str">
            <v>D</v>
          </cell>
          <cell r="G261" t="str">
            <v>US</v>
          </cell>
          <cell r="H261" t="str">
            <v>USD</v>
          </cell>
        </row>
        <row r="262">
          <cell r="A262">
            <v>5026</v>
          </cell>
          <cell r="B262" t="str">
            <v>FPL Energy Marcus Hook LLC</v>
          </cell>
          <cell r="C262">
            <v>102260012</v>
          </cell>
          <cell r="D262">
            <v>5026</v>
          </cell>
          <cell r="E262">
            <v>5026</v>
          </cell>
          <cell r="F262" t="str">
            <v>D</v>
          </cell>
          <cell r="G262" t="str">
            <v>US</v>
          </cell>
          <cell r="H262" t="str">
            <v>USD</v>
          </cell>
        </row>
        <row r="263">
          <cell r="A263">
            <v>5027</v>
          </cell>
          <cell r="B263" t="str">
            <v>FPL Energy MH700, LLC</v>
          </cell>
          <cell r="C263">
            <v>1022600121</v>
          </cell>
          <cell r="D263">
            <v>5027</v>
          </cell>
          <cell r="E263">
            <v>5027</v>
          </cell>
          <cell r="F263" t="str">
            <v>D</v>
          </cell>
          <cell r="G263" t="str">
            <v>US</v>
          </cell>
          <cell r="H263" t="str">
            <v>USD</v>
          </cell>
        </row>
        <row r="264">
          <cell r="A264">
            <v>5028</v>
          </cell>
          <cell r="B264" t="str">
            <v>FPLE Rhode Island State Energy , GP, Inc.</v>
          </cell>
          <cell r="C264">
            <v>102229</v>
          </cell>
          <cell r="E264">
            <v>5028</v>
          </cell>
          <cell r="F264" t="str">
            <v>D</v>
          </cell>
          <cell r="G264" t="str">
            <v>US</v>
          </cell>
          <cell r="H264" t="str">
            <v>USD</v>
          </cell>
        </row>
        <row r="265">
          <cell r="A265" t="str">
            <v>5028P_CTA</v>
          </cell>
          <cell r="B265" t="str">
            <v>FPLE Rhode Island State Energy , GP, Inc.</v>
          </cell>
          <cell r="E265" t="str">
            <v>5028P_CTA</v>
          </cell>
          <cell r="F265" t="str">
            <v>D</v>
          </cell>
          <cell r="G265" t="str">
            <v>US</v>
          </cell>
          <cell r="H265" t="str">
            <v>USD</v>
          </cell>
        </row>
        <row r="266">
          <cell r="A266">
            <v>5029</v>
          </cell>
          <cell r="B266" t="str">
            <v>FPLE Rhode Island State Energy LP, LLC</v>
          </cell>
          <cell r="C266" t="str">
            <v xml:space="preserve">1007L043  </v>
          </cell>
          <cell r="D266">
            <v>5029</v>
          </cell>
          <cell r="E266">
            <v>5029</v>
          </cell>
          <cell r="F266" t="str">
            <v>D</v>
          </cell>
          <cell r="G266" t="str">
            <v>US</v>
          </cell>
          <cell r="H266" t="str">
            <v>USD</v>
          </cell>
        </row>
        <row r="267">
          <cell r="A267" t="str">
            <v>5029P_CTA</v>
          </cell>
          <cell r="B267" t="str">
            <v>FPLE Rhode Island State Energy LP, LLC</v>
          </cell>
          <cell r="D267" t="str">
            <v>5029P_CTA</v>
          </cell>
          <cell r="E267" t="str">
            <v>5029P_CTA</v>
          </cell>
          <cell r="F267" t="str">
            <v>D</v>
          </cell>
          <cell r="G267" t="str">
            <v>US</v>
          </cell>
          <cell r="H267" t="str">
            <v>USD</v>
          </cell>
        </row>
        <row r="268">
          <cell r="A268">
            <v>5030</v>
          </cell>
          <cell r="B268" t="str">
            <v>FPL Energy Lake Benton Acquisitions LLC (AE)</v>
          </cell>
          <cell r="C268" t="str">
            <v xml:space="preserve">1007LAE2  </v>
          </cell>
          <cell r="D268">
            <v>5030</v>
          </cell>
          <cell r="E268">
            <v>5030</v>
          </cell>
          <cell r="F268" t="str">
            <v>D</v>
          </cell>
          <cell r="G268" t="str">
            <v>US</v>
          </cell>
          <cell r="H268" t="str">
            <v>USD</v>
          </cell>
        </row>
        <row r="269">
          <cell r="A269">
            <v>5031</v>
          </cell>
          <cell r="B269" t="str">
            <v>FPL Energy Pecos Wind I GP, LLC</v>
          </cell>
          <cell r="C269" t="str">
            <v xml:space="preserve">1007L090  </v>
          </cell>
          <cell r="D269">
            <v>5031</v>
          </cell>
          <cell r="E269">
            <v>5031</v>
          </cell>
          <cell r="F269" t="str">
            <v>D</v>
          </cell>
          <cell r="G269" t="str">
            <v>US</v>
          </cell>
          <cell r="H269" t="str">
            <v>USD</v>
          </cell>
        </row>
        <row r="270">
          <cell r="A270">
            <v>5033</v>
          </cell>
          <cell r="B270" t="str">
            <v>FPL Energy Pecos Wind II GP, LLC</v>
          </cell>
          <cell r="C270" t="str">
            <v xml:space="preserve">1007L091  </v>
          </cell>
          <cell r="D270">
            <v>5033</v>
          </cell>
          <cell r="E270">
            <v>5033</v>
          </cell>
          <cell r="F270" t="str">
            <v>D</v>
          </cell>
          <cell r="G270" t="str">
            <v>US</v>
          </cell>
          <cell r="H270" t="str">
            <v>USD</v>
          </cell>
        </row>
        <row r="271">
          <cell r="A271">
            <v>5035</v>
          </cell>
          <cell r="B271" t="str">
            <v>FPL Energy Forney GP LLC</v>
          </cell>
          <cell r="C271" t="str">
            <v xml:space="preserve">1007L123  </v>
          </cell>
          <cell r="D271">
            <v>5035</v>
          </cell>
          <cell r="E271">
            <v>5035</v>
          </cell>
          <cell r="F271" t="str">
            <v>D</v>
          </cell>
          <cell r="G271" t="str">
            <v>US</v>
          </cell>
          <cell r="H271" t="str">
            <v>USD</v>
          </cell>
        </row>
        <row r="272">
          <cell r="A272">
            <v>5036</v>
          </cell>
          <cell r="B272" t="str">
            <v>FPL ENERGY FORNEY, LLC</v>
          </cell>
          <cell r="F272" t="str">
            <v>D</v>
          </cell>
          <cell r="G272" t="str">
            <v>US</v>
          </cell>
          <cell r="H272" t="str">
            <v>USD</v>
          </cell>
        </row>
        <row r="273">
          <cell r="A273">
            <v>5037</v>
          </cell>
          <cell r="B273" t="str">
            <v>FPL Energy Stateline Holdings LLC</v>
          </cell>
          <cell r="C273" t="str">
            <v xml:space="preserve">1007L119  </v>
          </cell>
          <cell r="D273">
            <v>5037</v>
          </cell>
          <cell r="E273">
            <v>5037</v>
          </cell>
          <cell r="F273" t="str">
            <v>D</v>
          </cell>
          <cell r="G273" t="str">
            <v>US</v>
          </cell>
          <cell r="H273" t="str">
            <v>USD</v>
          </cell>
        </row>
        <row r="274">
          <cell r="A274">
            <v>5038</v>
          </cell>
          <cell r="B274" t="str">
            <v>Badger Windpower Holdings LLC (AE)</v>
          </cell>
          <cell r="C274" t="str">
            <v xml:space="preserve">1007LAE4  </v>
          </cell>
          <cell r="D274">
            <v>5038</v>
          </cell>
          <cell r="E274">
            <v>5038</v>
          </cell>
          <cell r="F274" t="str">
            <v>D</v>
          </cell>
          <cell r="G274" t="str">
            <v>US</v>
          </cell>
          <cell r="H274" t="str">
            <v>USD</v>
          </cell>
        </row>
        <row r="275">
          <cell r="A275">
            <v>5039</v>
          </cell>
          <cell r="B275" t="str">
            <v>FPL Energy Gray County Wind, LLC</v>
          </cell>
          <cell r="C275" t="str">
            <v xml:space="preserve">1007L058  </v>
          </cell>
          <cell r="D275">
            <v>5039</v>
          </cell>
          <cell r="E275">
            <v>5039</v>
          </cell>
          <cell r="F275" t="str">
            <v>D</v>
          </cell>
          <cell r="G275" t="str">
            <v>US</v>
          </cell>
          <cell r="H275" t="str">
            <v>USD</v>
          </cell>
        </row>
        <row r="276">
          <cell r="A276">
            <v>5040</v>
          </cell>
          <cell r="B276" t="str">
            <v>FPL Energy Upton Wind I GP, LLC</v>
          </cell>
          <cell r="C276" t="str">
            <v xml:space="preserve">1007L083  </v>
          </cell>
          <cell r="D276">
            <v>5040</v>
          </cell>
          <cell r="E276">
            <v>5040</v>
          </cell>
          <cell r="F276" t="str">
            <v>D</v>
          </cell>
          <cell r="G276" t="str">
            <v>US</v>
          </cell>
          <cell r="H276" t="str">
            <v>USD</v>
          </cell>
        </row>
        <row r="277">
          <cell r="A277">
            <v>5042</v>
          </cell>
          <cell r="B277" t="str">
            <v>FPL Energy Upton Wind II GP, LLC</v>
          </cell>
          <cell r="C277" t="str">
            <v xml:space="preserve">1007L085  </v>
          </cell>
          <cell r="D277">
            <v>5042</v>
          </cell>
          <cell r="E277">
            <v>5042</v>
          </cell>
          <cell r="F277" t="str">
            <v>D</v>
          </cell>
          <cell r="G277" t="str">
            <v>US</v>
          </cell>
          <cell r="H277" t="str">
            <v>USD</v>
          </cell>
        </row>
        <row r="278">
          <cell r="A278">
            <v>5044</v>
          </cell>
          <cell r="B278" t="str">
            <v>FPL Energy Upton Wind III GP, LLC</v>
          </cell>
          <cell r="C278" t="str">
            <v xml:space="preserve">1007L087  </v>
          </cell>
          <cell r="D278">
            <v>5044</v>
          </cell>
          <cell r="E278">
            <v>5044</v>
          </cell>
          <cell r="F278" t="str">
            <v>D</v>
          </cell>
          <cell r="G278" t="str">
            <v>US</v>
          </cell>
          <cell r="H278" t="str">
            <v>USD</v>
          </cell>
        </row>
        <row r="279">
          <cell r="A279">
            <v>5046</v>
          </cell>
          <cell r="B279" t="str">
            <v>FPL Energy Upton Wind IV GP, LLC</v>
          </cell>
          <cell r="C279" t="str">
            <v xml:space="preserve">1007L089  </v>
          </cell>
          <cell r="D279">
            <v>5046</v>
          </cell>
          <cell r="E279">
            <v>5046</v>
          </cell>
          <cell r="F279" t="str">
            <v>D</v>
          </cell>
          <cell r="G279" t="str">
            <v>US</v>
          </cell>
          <cell r="H279" t="str">
            <v>USD</v>
          </cell>
        </row>
        <row r="280">
          <cell r="A280">
            <v>5048</v>
          </cell>
          <cell r="B280" t="str">
            <v>ESI Mojave, Inc.</v>
          </cell>
          <cell r="C280">
            <v>100781</v>
          </cell>
          <cell r="E280">
            <v>5048</v>
          </cell>
          <cell r="F280" t="str">
            <v>D</v>
          </cell>
          <cell r="G280" t="str">
            <v>US</v>
          </cell>
          <cell r="H280" t="str">
            <v>USD</v>
          </cell>
        </row>
        <row r="281">
          <cell r="A281">
            <v>5049</v>
          </cell>
          <cell r="B281" t="str">
            <v>FPL Energy Bayswater, LLC</v>
          </cell>
          <cell r="D281">
            <v>5049</v>
          </cell>
          <cell r="E281">
            <v>5049</v>
          </cell>
          <cell r="F281" t="str">
            <v>D</v>
          </cell>
          <cell r="G281" t="str">
            <v>US</v>
          </cell>
          <cell r="H281" t="str">
            <v>USD</v>
          </cell>
        </row>
        <row r="282">
          <cell r="A282">
            <v>5050</v>
          </cell>
          <cell r="B282" t="str">
            <v>FPL Energy Calhoun I, LLC (AE)</v>
          </cell>
          <cell r="C282" t="str">
            <v xml:space="preserve">1007LAE5  </v>
          </cell>
          <cell r="D282">
            <v>5050</v>
          </cell>
          <cell r="E282">
            <v>5050</v>
          </cell>
          <cell r="F282" t="str">
            <v>D</v>
          </cell>
          <cell r="G282" t="str">
            <v>US</v>
          </cell>
          <cell r="H282" t="str">
            <v>USD</v>
          </cell>
        </row>
        <row r="283">
          <cell r="A283">
            <v>5052</v>
          </cell>
          <cell r="B283" t="str">
            <v>FPL Energy Blythe, LLC</v>
          </cell>
          <cell r="C283" t="str">
            <v xml:space="preserve">1007L0631 </v>
          </cell>
          <cell r="D283">
            <v>5052</v>
          </cell>
          <cell r="E283">
            <v>5052</v>
          </cell>
          <cell r="F283" t="str">
            <v>D</v>
          </cell>
          <cell r="G283" t="str">
            <v>US</v>
          </cell>
          <cell r="H283" t="str">
            <v>USD</v>
          </cell>
        </row>
        <row r="284">
          <cell r="A284">
            <v>5053</v>
          </cell>
          <cell r="B284" t="str">
            <v>Blythe Energy Acquisitions LLC</v>
          </cell>
          <cell r="C284" t="str">
            <v xml:space="preserve">1007L063  </v>
          </cell>
          <cell r="D284">
            <v>5053</v>
          </cell>
          <cell r="E284">
            <v>5053</v>
          </cell>
          <cell r="F284" t="str">
            <v>D</v>
          </cell>
          <cell r="G284" t="str">
            <v>US</v>
          </cell>
          <cell r="H284" t="str">
            <v>USD</v>
          </cell>
        </row>
        <row r="285">
          <cell r="A285">
            <v>5054</v>
          </cell>
          <cell r="B285" t="str">
            <v>FPL Energy Delaware Mountain GP LLC</v>
          </cell>
          <cell r="C285" t="str">
            <v xml:space="preserve">1007L102  </v>
          </cell>
          <cell r="D285">
            <v>5054</v>
          </cell>
          <cell r="E285">
            <v>5054</v>
          </cell>
          <cell r="F285" t="str">
            <v>D</v>
          </cell>
          <cell r="G285" t="str">
            <v>US</v>
          </cell>
          <cell r="H285" t="str">
            <v>USD</v>
          </cell>
        </row>
        <row r="286">
          <cell r="A286">
            <v>5056</v>
          </cell>
          <cell r="B286" t="str">
            <v>FPL Energy Indian Mesa GP LLC</v>
          </cell>
          <cell r="C286" t="str">
            <v xml:space="preserve">1007L104  </v>
          </cell>
          <cell r="D286">
            <v>5056</v>
          </cell>
          <cell r="E286">
            <v>5056</v>
          </cell>
          <cell r="F286" t="str">
            <v>D</v>
          </cell>
          <cell r="G286" t="str">
            <v>US</v>
          </cell>
          <cell r="H286" t="str">
            <v>USD</v>
          </cell>
        </row>
        <row r="287">
          <cell r="A287">
            <v>5058</v>
          </cell>
          <cell r="B287" t="str">
            <v>Backbone Windpower Holdings LLC</v>
          </cell>
          <cell r="C287">
            <v>102253</v>
          </cell>
          <cell r="E287">
            <v>5058</v>
          </cell>
          <cell r="F287" t="str">
            <v>D</v>
          </cell>
          <cell r="G287" t="str">
            <v>US</v>
          </cell>
          <cell r="H287" t="str">
            <v>USD</v>
          </cell>
        </row>
        <row r="288">
          <cell r="A288">
            <v>5059</v>
          </cell>
          <cell r="B288" t="str">
            <v>FPL Energy Pennsylvania Wind LLC</v>
          </cell>
          <cell r="C288" t="str">
            <v xml:space="preserve">1007L106  </v>
          </cell>
          <cell r="D288">
            <v>5059</v>
          </cell>
          <cell r="E288">
            <v>5059</v>
          </cell>
          <cell r="F288" t="str">
            <v>D</v>
          </cell>
          <cell r="G288" t="str">
            <v>US</v>
          </cell>
          <cell r="H288" t="str">
            <v>USD</v>
          </cell>
        </row>
        <row r="289">
          <cell r="A289">
            <v>5060</v>
          </cell>
          <cell r="B289" t="str">
            <v>AE - Hancock County Wind</v>
          </cell>
          <cell r="C289" t="str">
            <v xml:space="preserve">1007LAE6  </v>
          </cell>
          <cell r="D289">
            <v>5060</v>
          </cell>
          <cell r="E289">
            <v>5060</v>
          </cell>
          <cell r="F289" t="str">
            <v>D</v>
          </cell>
          <cell r="G289" t="str">
            <v>US</v>
          </cell>
          <cell r="H289" t="str">
            <v>USD</v>
          </cell>
        </row>
        <row r="290">
          <cell r="A290">
            <v>5061</v>
          </cell>
          <cell r="B290" t="str">
            <v>High Winds Holdings LLC (AE)</v>
          </cell>
          <cell r="C290" t="str">
            <v xml:space="preserve">1007LAE7  </v>
          </cell>
          <cell r="D290">
            <v>5061</v>
          </cell>
          <cell r="E290">
            <v>5061</v>
          </cell>
          <cell r="F290" t="str">
            <v>D</v>
          </cell>
          <cell r="G290" t="str">
            <v>US</v>
          </cell>
          <cell r="H290" t="str">
            <v>USD</v>
          </cell>
        </row>
        <row r="291">
          <cell r="A291">
            <v>5062</v>
          </cell>
          <cell r="B291" t="str">
            <v>AE - FPLE Illinois Wind, LLC</v>
          </cell>
          <cell r="C291" t="str">
            <v xml:space="preserve">1007LAE8  </v>
          </cell>
          <cell r="D291">
            <v>5062</v>
          </cell>
          <cell r="E291">
            <v>5062</v>
          </cell>
          <cell r="F291" t="str">
            <v>D</v>
          </cell>
          <cell r="G291" t="str">
            <v>US</v>
          </cell>
          <cell r="H291" t="str">
            <v>USD</v>
          </cell>
        </row>
        <row r="292">
          <cell r="A292">
            <v>5063</v>
          </cell>
          <cell r="B292" t="str">
            <v>AE - FPLE South Dakota Wind LLC</v>
          </cell>
          <cell r="C292" t="str">
            <v xml:space="preserve">1007LAE9  </v>
          </cell>
          <cell r="D292">
            <v>5063</v>
          </cell>
          <cell r="E292">
            <v>5063</v>
          </cell>
          <cell r="F292" t="str">
            <v>D</v>
          </cell>
          <cell r="G292" t="str">
            <v>US</v>
          </cell>
          <cell r="H292" t="str">
            <v>USD</v>
          </cell>
        </row>
        <row r="293">
          <cell r="A293">
            <v>5064</v>
          </cell>
          <cell r="B293" t="str">
            <v>AE - FPLE North Dakota Wind LLC</v>
          </cell>
          <cell r="C293" t="str">
            <v xml:space="preserve">1007LAE10 </v>
          </cell>
          <cell r="D293">
            <v>5064</v>
          </cell>
          <cell r="E293">
            <v>5064</v>
          </cell>
          <cell r="F293" t="str">
            <v>D</v>
          </cell>
          <cell r="G293" t="str">
            <v>US</v>
          </cell>
          <cell r="H293" t="str">
            <v>USD</v>
          </cell>
        </row>
        <row r="294">
          <cell r="A294">
            <v>5065</v>
          </cell>
          <cell r="B294" t="str">
            <v>AE - FPLE Oklahoma Wind LLC</v>
          </cell>
          <cell r="C294" t="str">
            <v xml:space="preserve">1007LAE11 </v>
          </cell>
          <cell r="D294">
            <v>5065</v>
          </cell>
          <cell r="E294">
            <v>5065</v>
          </cell>
          <cell r="F294" t="str">
            <v>D</v>
          </cell>
          <cell r="G294" t="str">
            <v>US</v>
          </cell>
          <cell r="H294" t="str">
            <v>USD</v>
          </cell>
        </row>
        <row r="295">
          <cell r="A295">
            <v>5066</v>
          </cell>
          <cell r="B295" t="str">
            <v>AE - Midway Power</v>
          </cell>
          <cell r="C295" t="str">
            <v xml:space="preserve">1007LAE12 </v>
          </cell>
          <cell r="D295">
            <v>5066</v>
          </cell>
          <cell r="E295">
            <v>5066</v>
          </cell>
          <cell r="F295" t="str">
            <v>D</v>
          </cell>
          <cell r="G295" t="str">
            <v>US</v>
          </cell>
          <cell r="H295" t="str">
            <v>USD</v>
          </cell>
        </row>
        <row r="296">
          <cell r="A296">
            <v>5067</v>
          </cell>
          <cell r="B296" t="str">
            <v>AE - Wyoming</v>
          </cell>
          <cell r="C296" t="str">
            <v xml:space="preserve">1007LAE18 </v>
          </cell>
          <cell r="D296">
            <v>5067</v>
          </cell>
          <cell r="E296">
            <v>5067</v>
          </cell>
          <cell r="F296" t="str">
            <v>D</v>
          </cell>
          <cell r="G296" t="str">
            <v>US</v>
          </cell>
          <cell r="H296" t="str">
            <v>USD</v>
          </cell>
        </row>
        <row r="297">
          <cell r="A297">
            <v>5068</v>
          </cell>
          <cell r="B297" t="str">
            <v>FPL Energy New York, LLC (2)</v>
          </cell>
          <cell r="C297" t="str">
            <v xml:space="preserve">1007L109  </v>
          </cell>
          <cell r="D297">
            <v>5068</v>
          </cell>
          <cell r="E297">
            <v>5068</v>
          </cell>
          <cell r="F297" t="str">
            <v>D</v>
          </cell>
          <cell r="G297" t="str">
            <v>US</v>
          </cell>
          <cell r="H297" t="str">
            <v>USD</v>
          </cell>
        </row>
        <row r="298">
          <cell r="A298">
            <v>5069</v>
          </cell>
          <cell r="B298" t="str">
            <v>FPL Energy New Mexico Holdings LLC</v>
          </cell>
          <cell r="C298">
            <v>308303</v>
          </cell>
          <cell r="F298" t="str">
            <v>D</v>
          </cell>
          <cell r="G298" t="str">
            <v>US</v>
          </cell>
          <cell r="H298" t="str">
            <v>USD</v>
          </cell>
        </row>
        <row r="299">
          <cell r="A299">
            <v>5070</v>
          </cell>
          <cell r="B299" t="str">
            <v>AE - Seabrook</v>
          </cell>
          <cell r="C299" t="str">
            <v xml:space="preserve">1007LAE13 </v>
          </cell>
          <cell r="D299">
            <v>5070</v>
          </cell>
          <cell r="E299">
            <v>5070</v>
          </cell>
          <cell r="F299" t="str">
            <v>D</v>
          </cell>
          <cell r="G299" t="str">
            <v>US</v>
          </cell>
          <cell r="H299" t="str">
            <v>USD</v>
          </cell>
        </row>
        <row r="300">
          <cell r="A300">
            <v>5072</v>
          </cell>
          <cell r="B300" t="str">
            <v>FPL Energy Waymart GP, LLC</v>
          </cell>
          <cell r="C300" t="str">
            <v xml:space="preserve">1007L112  </v>
          </cell>
          <cell r="D300">
            <v>5072</v>
          </cell>
          <cell r="E300">
            <v>5072</v>
          </cell>
          <cell r="F300" t="str">
            <v>D</v>
          </cell>
          <cell r="G300" t="str">
            <v>US</v>
          </cell>
          <cell r="H300" t="str">
            <v>USD</v>
          </cell>
        </row>
        <row r="301">
          <cell r="A301">
            <v>5073</v>
          </cell>
          <cell r="B301" t="str">
            <v>FPL Energy Waymart LP, LLC</v>
          </cell>
          <cell r="C301" t="str">
            <v xml:space="preserve">1007L113  </v>
          </cell>
          <cell r="D301">
            <v>5073</v>
          </cell>
          <cell r="E301">
            <v>5073</v>
          </cell>
          <cell r="F301" t="str">
            <v>D</v>
          </cell>
          <cell r="G301" t="str">
            <v>US</v>
          </cell>
          <cell r="H301" t="str">
            <v>USD</v>
          </cell>
        </row>
        <row r="302">
          <cell r="A302">
            <v>5074</v>
          </cell>
          <cell r="B302" t="str">
            <v>FPL Energy American Wind Holdings LLC</v>
          </cell>
          <cell r="C302" t="str">
            <v xml:space="preserve">1007L108  </v>
          </cell>
          <cell r="D302">
            <v>5074</v>
          </cell>
          <cell r="E302">
            <v>5074</v>
          </cell>
          <cell r="F302" t="str">
            <v>D</v>
          </cell>
          <cell r="G302" t="str">
            <v>US</v>
          </cell>
          <cell r="H302" t="str">
            <v>USD</v>
          </cell>
        </row>
        <row r="303">
          <cell r="A303">
            <v>5075</v>
          </cell>
          <cell r="B303" t="str">
            <v>FPL Energy American Wind LLC</v>
          </cell>
          <cell r="C303" t="str">
            <v xml:space="preserve">1007L1081 </v>
          </cell>
          <cell r="D303">
            <v>5075</v>
          </cell>
          <cell r="E303">
            <v>5075</v>
          </cell>
          <cell r="F303" t="str">
            <v>D</v>
          </cell>
          <cell r="G303" t="str">
            <v>US</v>
          </cell>
          <cell r="H303" t="str">
            <v>USD</v>
          </cell>
        </row>
        <row r="304">
          <cell r="A304">
            <v>5076</v>
          </cell>
          <cell r="B304" t="str">
            <v>AE - FPL Energy Sooner Wind</v>
          </cell>
          <cell r="C304" t="str">
            <v xml:space="preserve">1007LAE14 </v>
          </cell>
          <cell r="D304">
            <v>5076</v>
          </cell>
          <cell r="E304">
            <v>5076</v>
          </cell>
          <cell r="F304" t="str">
            <v>D</v>
          </cell>
          <cell r="G304" t="str">
            <v>US</v>
          </cell>
          <cell r="H304" t="str">
            <v>USD</v>
          </cell>
        </row>
        <row r="305">
          <cell r="A305">
            <v>5077</v>
          </cell>
          <cell r="B305" t="str">
            <v>AE - West Texas Wind</v>
          </cell>
          <cell r="C305" t="str">
            <v xml:space="preserve">1007LAE15 </v>
          </cell>
          <cell r="D305">
            <v>5077</v>
          </cell>
          <cell r="E305">
            <v>5077</v>
          </cell>
          <cell r="F305" t="str">
            <v>D</v>
          </cell>
          <cell r="G305" t="str">
            <v>US</v>
          </cell>
          <cell r="H305" t="str">
            <v>USD</v>
          </cell>
        </row>
        <row r="306">
          <cell r="A306">
            <v>5078</v>
          </cell>
          <cell r="B306" t="str">
            <v>FPL Energy Vg Wind, LLC</v>
          </cell>
          <cell r="C306">
            <v>3076</v>
          </cell>
          <cell r="F306" t="str">
            <v>D</v>
          </cell>
          <cell r="G306" t="str">
            <v>US</v>
          </cell>
          <cell r="H306" t="str">
            <v>USD</v>
          </cell>
        </row>
        <row r="307">
          <cell r="A307" t="str">
            <v>5078P_CTA</v>
          </cell>
          <cell r="B307" t="str">
            <v>FPL Energy Vg Wind, LLC</v>
          </cell>
          <cell r="F307" t="str">
            <v>D</v>
          </cell>
          <cell r="G307" t="str">
            <v>US</v>
          </cell>
          <cell r="H307" t="str">
            <v>USD</v>
          </cell>
        </row>
        <row r="308">
          <cell r="A308">
            <v>5079</v>
          </cell>
          <cell r="B308" t="str">
            <v>FPL Energy Sky River Wind, LLC</v>
          </cell>
          <cell r="C308">
            <v>3075</v>
          </cell>
          <cell r="F308" t="str">
            <v>D</v>
          </cell>
          <cell r="G308" t="str">
            <v>US</v>
          </cell>
          <cell r="H308" t="str">
            <v>USD</v>
          </cell>
        </row>
        <row r="309">
          <cell r="A309" t="str">
            <v>5079P_CTA</v>
          </cell>
          <cell r="B309" t="str">
            <v>CTA-FPL Energy Sky River Wind, LLC</v>
          </cell>
          <cell r="F309" t="str">
            <v>D</v>
          </cell>
          <cell r="G309" t="str">
            <v>US</v>
          </cell>
          <cell r="H309" t="str">
            <v>USD</v>
          </cell>
        </row>
        <row r="310">
          <cell r="A310">
            <v>5080</v>
          </cell>
          <cell r="B310" t="str">
            <v>ESI VG Limited Partnership</v>
          </cell>
          <cell r="C310">
            <v>3004</v>
          </cell>
          <cell r="F310" t="str">
            <v>D</v>
          </cell>
          <cell r="G310" t="str">
            <v>US</v>
          </cell>
          <cell r="H310" t="str">
            <v>USD</v>
          </cell>
        </row>
        <row r="311">
          <cell r="A311" t="str">
            <v>5080P_CTA</v>
          </cell>
          <cell r="B311" t="str">
            <v>ESI VG Limited Partnership</v>
          </cell>
          <cell r="F311" t="str">
            <v>D</v>
          </cell>
          <cell r="G311" t="str">
            <v>US</v>
          </cell>
          <cell r="H311" t="str">
            <v>USD</v>
          </cell>
        </row>
        <row r="312">
          <cell r="A312">
            <v>5081</v>
          </cell>
          <cell r="B312" t="str">
            <v>ESI Sky River Limited Partnership</v>
          </cell>
          <cell r="C312">
            <v>3003</v>
          </cell>
          <cell r="F312" t="str">
            <v>D</v>
          </cell>
          <cell r="G312" t="str">
            <v>US</v>
          </cell>
          <cell r="H312" t="str">
            <v>USD</v>
          </cell>
        </row>
        <row r="313">
          <cell r="A313" t="str">
            <v>5081P_CTA</v>
          </cell>
          <cell r="B313" t="str">
            <v>CTA-ESI Sky River Limited Partnership</v>
          </cell>
          <cell r="F313" t="str">
            <v>D</v>
          </cell>
          <cell r="G313" t="str">
            <v>US</v>
          </cell>
          <cell r="H313" t="str">
            <v>USD</v>
          </cell>
        </row>
        <row r="314">
          <cell r="A314">
            <v>5082</v>
          </cell>
          <cell r="B314" t="str">
            <v>AE - Green Power Wind LLC</v>
          </cell>
          <cell r="C314" t="str">
            <v xml:space="preserve">1007LAE16 </v>
          </cell>
          <cell r="D314">
            <v>5082</v>
          </cell>
          <cell r="E314">
            <v>5082</v>
          </cell>
          <cell r="F314" t="str">
            <v>D</v>
          </cell>
          <cell r="G314" t="str">
            <v>US</v>
          </cell>
          <cell r="H314" t="str">
            <v>USD</v>
          </cell>
        </row>
        <row r="315">
          <cell r="A315">
            <v>5083</v>
          </cell>
          <cell r="B315" t="str">
            <v>AE - Cabazon Wind LLC</v>
          </cell>
          <cell r="C315" t="str">
            <v xml:space="preserve">1007LAE17 </v>
          </cell>
          <cell r="D315">
            <v>5083</v>
          </cell>
          <cell r="E315">
            <v>5083</v>
          </cell>
          <cell r="F315" t="str">
            <v>D</v>
          </cell>
          <cell r="G315" t="str">
            <v>US</v>
          </cell>
          <cell r="H315" t="str">
            <v>USD</v>
          </cell>
        </row>
        <row r="316">
          <cell r="A316">
            <v>5084</v>
          </cell>
          <cell r="B316" t="str">
            <v>AE - Diablo</v>
          </cell>
          <cell r="C316" t="str">
            <v xml:space="preserve">1007LAE19 </v>
          </cell>
          <cell r="D316">
            <v>5084</v>
          </cell>
          <cell r="E316">
            <v>5084</v>
          </cell>
          <cell r="F316" t="str">
            <v>D</v>
          </cell>
          <cell r="G316" t="str">
            <v>US</v>
          </cell>
          <cell r="H316" t="str">
            <v>USD</v>
          </cell>
        </row>
        <row r="317">
          <cell r="A317">
            <v>5085</v>
          </cell>
          <cell r="B317" t="str">
            <v>FPL Energy Callahan Wind GP, LLC</v>
          </cell>
          <cell r="C317" t="str">
            <v>1007L16602</v>
          </cell>
          <cell r="D317">
            <v>5085</v>
          </cell>
          <cell r="E317">
            <v>5085</v>
          </cell>
          <cell r="F317" t="str">
            <v>D</v>
          </cell>
          <cell r="G317" t="str">
            <v>US</v>
          </cell>
          <cell r="H317" t="str">
            <v>USD</v>
          </cell>
        </row>
        <row r="318">
          <cell r="A318">
            <v>5086</v>
          </cell>
          <cell r="B318" t="str">
            <v>FPL Energy Callahan Wind LP, LLC</v>
          </cell>
          <cell r="C318" t="str">
            <v>1007L16603</v>
          </cell>
          <cell r="D318">
            <v>5086</v>
          </cell>
          <cell r="E318">
            <v>5086</v>
          </cell>
          <cell r="F318" t="str">
            <v>D</v>
          </cell>
          <cell r="G318" t="str">
            <v>US</v>
          </cell>
          <cell r="H318" t="str">
            <v>USD</v>
          </cell>
        </row>
        <row r="319">
          <cell r="A319">
            <v>5087</v>
          </cell>
          <cell r="B319" t="str">
            <v>LQ GP, LLC</v>
          </cell>
          <cell r="C319" t="str">
            <v>1007L13101</v>
          </cell>
          <cell r="D319">
            <v>5087</v>
          </cell>
          <cell r="E319">
            <v>5087</v>
          </cell>
          <cell r="F319" t="str">
            <v>D</v>
          </cell>
          <cell r="G319" t="str">
            <v>US</v>
          </cell>
          <cell r="H319" t="str">
            <v>USD</v>
          </cell>
        </row>
        <row r="320">
          <cell r="A320">
            <v>5088</v>
          </cell>
          <cell r="B320" t="str">
            <v>LQC LP, LLC</v>
          </cell>
          <cell r="C320" t="str">
            <v>1007L13201</v>
          </cell>
          <cell r="D320">
            <v>5088</v>
          </cell>
          <cell r="E320">
            <v>5088</v>
          </cell>
          <cell r="F320" t="str">
            <v>D</v>
          </cell>
          <cell r="G320" t="str">
            <v>US</v>
          </cell>
          <cell r="H320" t="str">
            <v>USD</v>
          </cell>
        </row>
        <row r="321">
          <cell r="A321">
            <v>5089</v>
          </cell>
          <cell r="B321" t="str">
            <v>FPLE HORSE HOLLOW WIND GP, LLC</v>
          </cell>
          <cell r="F321" t="str">
            <v>D</v>
          </cell>
          <cell r="G321" t="str">
            <v>US</v>
          </cell>
          <cell r="H321" t="str">
            <v>USD</v>
          </cell>
        </row>
        <row r="322">
          <cell r="A322">
            <v>5090</v>
          </cell>
          <cell r="B322" t="str">
            <v>FPLE HORSE HOLLOW WIND LP, LLC</v>
          </cell>
          <cell r="F322" t="str">
            <v>D</v>
          </cell>
          <cell r="G322" t="str">
            <v>US</v>
          </cell>
          <cell r="H322" t="str">
            <v>USD</v>
          </cell>
        </row>
        <row r="323">
          <cell r="A323">
            <v>5091</v>
          </cell>
          <cell r="B323" t="str">
            <v>AE - Long Island Offshore Wind</v>
          </cell>
          <cell r="C323" t="str">
            <v xml:space="preserve">1007LAE20 </v>
          </cell>
          <cell r="D323">
            <v>5091</v>
          </cell>
          <cell r="E323">
            <v>5091</v>
          </cell>
          <cell r="F323" t="str">
            <v>D</v>
          </cell>
          <cell r="G323" t="str">
            <v>US</v>
          </cell>
          <cell r="H323" t="str">
            <v>USD</v>
          </cell>
        </row>
        <row r="324">
          <cell r="A324">
            <v>5092</v>
          </cell>
          <cell r="B324" t="str">
            <v>FRM Holdings, LLC</v>
          </cell>
          <cell r="C324" t="str">
            <v xml:space="preserve">1007L157  </v>
          </cell>
          <cell r="D324">
            <v>5092</v>
          </cell>
          <cell r="E324">
            <v>5092</v>
          </cell>
          <cell r="F324" t="str">
            <v>D</v>
          </cell>
          <cell r="G324" t="str">
            <v>US</v>
          </cell>
          <cell r="H324" t="str">
            <v>USD</v>
          </cell>
        </row>
        <row r="325">
          <cell r="A325">
            <v>5094</v>
          </cell>
          <cell r="B325" t="str">
            <v>GEXA Energy Holdings, LLC</v>
          </cell>
          <cell r="C325" t="str">
            <v xml:space="preserve">1007L1571 </v>
          </cell>
          <cell r="D325">
            <v>5094</v>
          </cell>
          <cell r="E325">
            <v>5094</v>
          </cell>
          <cell r="F325" t="str">
            <v>D</v>
          </cell>
          <cell r="G325" t="str">
            <v>US</v>
          </cell>
          <cell r="H325" t="str">
            <v>USD</v>
          </cell>
        </row>
        <row r="326">
          <cell r="A326">
            <v>5095</v>
          </cell>
          <cell r="B326" t="str">
            <v>GEXA Energy GP, LLC</v>
          </cell>
          <cell r="C326" t="str">
            <v>1007L15711</v>
          </cell>
          <cell r="D326">
            <v>5095</v>
          </cell>
          <cell r="E326">
            <v>5095</v>
          </cell>
          <cell r="F326" t="str">
            <v>D</v>
          </cell>
          <cell r="G326" t="str">
            <v>US</v>
          </cell>
          <cell r="H326" t="str">
            <v>USD</v>
          </cell>
        </row>
        <row r="327">
          <cell r="A327">
            <v>5096</v>
          </cell>
          <cell r="B327" t="str">
            <v>AE - FPL Energy Burleigh Co</v>
          </cell>
          <cell r="C327" t="str">
            <v xml:space="preserve">1007LAE21 </v>
          </cell>
          <cell r="D327">
            <v>5096</v>
          </cell>
          <cell r="E327">
            <v>5096</v>
          </cell>
          <cell r="F327" t="str">
            <v>D</v>
          </cell>
          <cell r="G327" t="str">
            <v>US</v>
          </cell>
          <cell r="H327" t="str">
            <v>USD</v>
          </cell>
        </row>
        <row r="328">
          <cell r="A328">
            <v>5097</v>
          </cell>
          <cell r="B328" t="str">
            <v>AE - FPLE Montezuma Wind</v>
          </cell>
          <cell r="C328" t="str">
            <v xml:space="preserve">1007LAE22 </v>
          </cell>
          <cell r="D328">
            <v>5097</v>
          </cell>
          <cell r="E328">
            <v>5097</v>
          </cell>
          <cell r="F328" t="str">
            <v>D</v>
          </cell>
          <cell r="G328" t="str">
            <v>US</v>
          </cell>
          <cell r="H328" t="str">
            <v>USD</v>
          </cell>
        </row>
        <row r="329">
          <cell r="A329">
            <v>5098</v>
          </cell>
          <cell r="B329" t="str">
            <v>AE - Duane Arnold</v>
          </cell>
          <cell r="C329" t="str">
            <v xml:space="preserve">1007LAE39 </v>
          </cell>
          <cell r="D329">
            <v>5098</v>
          </cell>
          <cell r="E329">
            <v>5098</v>
          </cell>
          <cell r="F329" t="str">
            <v>D</v>
          </cell>
          <cell r="G329" t="str">
            <v>US</v>
          </cell>
          <cell r="H329" t="str">
            <v>USD</v>
          </cell>
        </row>
        <row r="330">
          <cell r="A330">
            <v>5099</v>
          </cell>
          <cell r="B330" t="str">
            <v>AE - Oliver Wind</v>
          </cell>
          <cell r="C330" t="str">
            <v xml:space="preserve">1007LAE23 </v>
          </cell>
          <cell r="D330">
            <v>5099</v>
          </cell>
          <cell r="E330">
            <v>5099</v>
          </cell>
          <cell r="F330" t="str">
            <v>D</v>
          </cell>
          <cell r="G330" t="str">
            <v>US</v>
          </cell>
          <cell r="H330" t="str">
            <v>USD</v>
          </cell>
        </row>
        <row r="331">
          <cell r="A331">
            <v>5100</v>
          </cell>
          <cell r="B331" t="str">
            <v>HORSE HOLLOW II GP, LLC</v>
          </cell>
          <cell r="F331" t="str">
            <v>D</v>
          </cell>
          <cell r="G331" t="str">
            <v>US</v>
          </cell>
          <cell r="H331" t="str">
            <v>USD</v>
          </cell>
        </row>
        <row r="332">
          <cell r="A332">
            <v>5101</v>
          </cell>
          <cell r="B332" t="str">
            <v>HORSE HOLLOW II, LP, LLC.</v>
          </cell>
          <cell r="F332" t="str">
            <v>D</v>
          </cell>
          <cell r="G332" t="str">
            <v>US</v>
          </cell>
          <cell r="H332" t="str">
            <v>USD</v>
          </cell>
        </row>
        <row r="333">
          <cell r="A333">
            <v>5102</v>
          </cell>
          <cell r="B333" t="str">
            <v>AE - Mower County Wind</v>
          </cell>
          <cell r="C333" t="str">
            <v xml:space="preserve">1007LAE24 </v>
          </cell>
          <cell r="D333">
            <v>5102</v>
          </cell>
          <cell r="E333">
            <v>5102</v>
          </cell>
          <cell r="F333" t="str">
            <v>D</v>
          </cell>
          <cell r="G333" t="str">
            <v>US</v>
          </cell>
          <cell r="H333" t="str">
            <v>USD</v>
          </cell>
        </row>
        <row r="334">
          <cell r="A334">
            <v>5103</v>
          </cell>
          <cell r="B334" t="str">
            <v>FPL Energy Post Wind GP, LLC</v>
          </cell>
          <cell r="C334" t="str">
            <v xml:space="preserve">1007L1781 </v>
          </cell>
          <cell r="D334">
            <v>5103</v>
          </cell>
          <cell r="E334">
            <v>5103</v>
          </cell>
          <cell r="F334" t="str">
            <v>D</v>
          </cell>
          <cell r="G334" t="str">
            <v>US</v>
          </cell>
          <cell r="H334" t="str">
            <v>USD</v>
          </cell>
        </row>
        <row r="335">
          <cell r="A335">
            <v>5104</v>
          </cell>
          <cell r="B335" t="str">
            <v>FPL Energy Post Wind LP, LLC</v>
          </cell>
          <cell r="C335" t="str">
            <v>1007L17811</v>
          </cell>
          <cell r="D335">
            <v>5104</v>
          </cell>
          <cell r="E335">
            <v>5104</v>
          </cell>
          <cell r="F335" t="str">
            <v>D</v>
          </cell>
          <cell r="G335" t="str">
            <v>US</v>
          </cell>
          <cell r="H335" t="str">
            <v>USD</v>
          </cell>
        </row>
        <row r="336">
          <cell r="A336">
            <v>5105</v>
          </cell>
          <cell r="B336" t="str">
            <v>AE - Peetz Table Wind</v>
          </cell>
          <cell r="C336" t="str">
            <v xml:space="preserve">1007LAE30 </v>
          </cell>
          <cell r="D336">
            <v>5105</v>
          </cell>
          <cell r="E336">
            <v>5105</v>
          </cell>
          <cell r="F336" t="str">
            <v>D</v>
          </cell>
          <cell r="G336" t="str">
            <v>US</v>
          </cell>
          <cell r="H336" t="str">
            <v>USD</v>
          </cell>
        </row>
        <row r="337">
          <cell r="A337">
            <v>5106</v>
          </cell>
          <cell r="B337" t="str">
            <v>Peetz Table Transmission Line, LLC</v>
          </cell>
          <cell r="F337" t="str">
            <v>D</v>
          </cell>
          <cell r="G337" t="str">
            <v>US</v>
          </cell>
          <cell r="H337" t="str">
            <v>USD</v>
          </cell>
        </row>
        <row r="338">
          <cell r="A338" t="str">
            <v>5106D</v>
          </cell>
          <cell r="B338" t="str">
            <v>Peetz Table Transmission Line, LLC</v>
          </cell>
          <cell r="F338" t="str">
            <v>D</v>
          </cell>
          <cell r="G338" t="str">
            <v>US</v>
          </cell>
          <cell r="H338" t="str">
            <v>USD</v>
          </cell>
        </row>
        <row r="339">
          <cell r="A339">
            <v>5107</v>
          </cell>
          <cell r="B339" t="str">
            <v>Beaver Point Wind GP, LLC</v>
          </cell>
          <cell r="C339" t="str">
            <v xml:space="preserve">1007L180  </v>
          </cell>
          <cell r="D339">
            <v>5107</v>
          </cell>
          <cell r="E339">
            <v>5107</v>
          </cell>
          <cell r="F339" t="str">
            <v>D</v>
          </cell>
          <cell r="G339" t="str">
            <v>US</v>
          </cell>
          <cell r="H339" t="str">
            <v>USD</v>
          </cell>
        </row>
        <row r="340">
          <cell r="A340">
            <v>5108</v>
          </cell>
          <cell r="B340" t="str">
            <v>Beaver Point Wind LP, LLC</v>
          </cell>
          <cell r="C340" t="str">
            <v xml:space="preserve">1007L181  </v>
          </cell>
          <cell r="D340">
            <v>5108</v>
          </cell>
          <cell r="E340">
            <v>5108</v>
          </cell>
          <cell r="F340" t="str">
            <v>D</v>
          </cell>
          <cell r="G340" t="str">
            <v>US</v>
          </cell>
          <cell r="H340" t="str">
            <v>USD</v>
          </cell>
        </row>
        <row r="341">
          <cell r="A341">
            <v>5109</v>
          </cell>
          <cell r="B341" t="str">
            <v>Blue Summit Wind GP, LLC</v>
          </cell>
          <cell r="C341" t="str">
            <v xml:space="preserve">1007L182  </v>
          </cell>
          <cell r="D341">
            <v>5109</v>
          </cell>
          <cell r="E341">
            <v>5109</v>
          </cell>
          <cell r="F341" t="str">
            <v>D</v>
          </cell>
          <cell r="G341" t="str">
            <v>US</v>
          </cell>
          <cell r="H341" t="str">
            <v>USD</v>
          </cell>
        </row>
        <row r="342">
          <cell r="A342">
            <v>5110</v>
          </cell>
          <cell r="B342" t="str">
            <v>Blue Summit Wind LP, LLC</v>
          </cell>
          <cell r="C342" t="str">
            <v xml:space="preserve">1007L183  </v>
          </cell>
          <cell r="D342">
            <v>5110</v>
          </cell>
          <cell r="E342">
            <v>5110</v>
          </cell>
          <cell r="F342" t="str">
            <v>D</v>
          </cell>
          <cell r="G342" t="str">
            <v>US</v>
          </cell>
          <cell r="H342" t="str">
            <v>USD</v>
          </cell>
        </row>
        <row r="343">
          <cell r="A343">
            <v>5111</v>
          </cell>
          <cell r="B343" t="str">
            <v>Goat Mountain Wind GP, LLC</v>
          </cell>
          <cell r="C343" t="str">
            <v xml:space="preserve">1007LAE54 </v>
          </cell>
          <cell r="D343">
            <v>5111</v>
          </cell>
          <cell r="E343">
            <v>5111</v>
          </cell>
          <cell r="F343" t="str">
            <v>D</v>
          </cell>
          <cell r="G343" t="str">
            <v>US</v>
          </cell>
          <cell r="H343" t="str">
            <v>USD</v>
          </cell>
        </row>
        <row r="344">
          <cell r="A344">
            <v>5112</v>
          </cell>
          <cell r="B344" t="str">
            <v>Goat Mountain Wind LP, LLC</v>
          </cell>
          <cell r="C344" t="str">
            <v xml:space="preserve">1007LAE54 </v>
          </cell>
          <cell r="D344">
            <v>5112</v>
          </cell>
          <cell r="E344">
            <v>5112</v>
          </cell>
          <cell r="F344" t="str">
            <v>D</v>
          </cell>
          <cell r="G344" t="str">
            <v>US</v>
          </cell>
          <cell r="H344" t="str">
            <v>USD</v>
          </cell>
        </row>
        <row r="345">
          <cell r="A345">
            <v>5113</v>
          </cell>
          <cell r="B345" t="str">
            <v>AE - Osceola Windpower</v>
          </cell>
          <cell r="C345" t="str">
            <v xml:space="preserve">1007LAE31 </v>
          </cell>
          <cell r="D345">
            <v>5113</v>
          </cell>
          <cell r="E345">
            <v>5113</v>
          </cell>
          <cell r="F345" t="str">
            <v>D</v>
          </cell>
          <cell r="G345" t="str">
            <v>US</v>
          </cell>
          <cell r="H345" t="str">
            <v>USD</v>
          </cell>
        </row>
        <row r="346">
          <cell r="A346">
            <v>5114</v>
          </cell>
          <cell r="B346" t="str">
            <v>FPL Energy Oliver Wind II, LLC.</v>
          </cell>
          <cell r="C346" t="str">
            <v xml:space="preserve">1007LAE40 </v>
          </cell>
          <cell r="D346">
            <v>5114</v>
          </cell>
          <cell r="E346">
            <v>5114</v>
          </cell>
          <cell r="F346" t="str">
            <v>D</v>
          </cell>
          <cell r="G346" t="str">
            <v>US</v>
          </cell>
          <cell r="H346" t="str">
            <v>USD</v>
          </cell>
        </row>
        <row r="347">
          <cell r="A347">
            <v>5115</v>
          </cell>
          <cell r="B347" t="str">
            <v>AE - FPLE Point Beach</v>
          </cell>
          <cell r="C347" t="str">
            <v xml:space="preserve">1007LAE33 </v>
          </cell>
          <cell r="D347">
            <v>5115</v>
          </cell>
          <cell r="E347">
            <v>5115</v>
          </cell>
          <cell r="F347" t="str">
            <v>D</v>
          </cell>
          <cell r="G347" t="str">
            <v>US</v>
          </cell>
          <cell r="H347" t="str">
            <v>USD</v>
          </cell>
        </row>
        <row r="348">
          <cell r="A348">
            <v>5116</v>
          </cell>
          <cell r="B348" t="str">
            <v>AE - Langdon Wind</v>
          </cell>
          <cell r="C348" t="str">
            <v xml:space="preserve">1007LAE34 </v>
          </cell>
          <cell r="D348">
            <v>5116</v>
          </cell>
          <cell r="E348">
            <v>5116</v>
          </cell>
          <cell r="F348" t="str">
            <v>D</v>
          </cell>
          <cell r="G348" t="str">
            <v>US</v>
          </cell>
          <cell r="H348" t="str">
            <v>USD</v>
          </cell>
        </row>
        <row r="349">
          <cell r="A349">
            <v>5117</v>
          </cell>
          <cell r="B349" t="str">
            <v>Logan Energy Holdings, LLC</v>
          </cell>
          <cell r="F349" t="str">
            <v>D</v>
          </cell>
          <cell r="G349" t="str">
            <v>US</v>
          </cell>
          <cell r="H349" t="str">
            <v>USD</v>
          </cell>
        </row>
        <row r="350">
          <cell r="A350" t="str">
            <v>5117D</v>
          </cell>
          <cell r="B350" t="str">
            <v>Logan Energy Holdings, LLC</v>
          </cell>
          <cell r="F350" t="str">
            <v>D</v>
          </cell>
          <cell r="G350" t="str">
            <v>US</v>
          </cell>
          <cell r="H350" t="str">
            <v>USD</v>
          </cell>
        </row>
        <row r="351">
          <cell r="A351">
            <v>5118</v>
          </cell>
          <cell r="B351" t="str">
            <v>Logan Connect LLC</v>
          </cell>
          <cell r="F351" t="str">
            <v>D</v>
          </cell>
          <cell r="G351" t="str">
            <v>US</v>
          </cell>
          <cell r="H351" t="str">
            <v>USD</v>
          </cell>
        </row>
        <row r="352">
          <cell r="A352" t="str">
            <v>5118D</v>
          </cell>
          <cell r="B352" t="str">
            <v>Logan Connect LLC</v>
          </cell>
          <cell r="F352" t="str">
            <v>D</v>
          </cell>
          <cell r="G352" t="str">
            <v>US</v>
          </cell>
          <cell r="H352" t="str">
            <v>USD</v>
          </cell>
        </row>
        <row r="353">
          <cell r="A353">
            <v>5119</v>
          </cell>
          <cell r="B353" t="str">
            <v>AE - Crystal Lake Wind</v>
          </cell>
          <cell r="C353" t="str">
            <v xml:space="preserve">1007LAE35 </v>
          </cell>
          <cell r="D353">
            <v>5119</v>
          </cell>
          <cell r="E353">
            <v>5119</v>
          </cell>
          <cell r="F353" t="str">
            <v>D</v>
          </cell>
          <cell r="G353" t="str">
            <v>US</v>
          </cell>
          <cell r="H353" t="str">
            <v>USD</v>
          </cell>
        </row>
        <row r="354">
          <cell r="A354">
            <v>5120</v>
          </cell>
          <cell r="B354" t="str">
            <v>AE - FPLE Story County Wind</v>
          </cell>
          <cell r="C354" t="str">
            <v xml:space="preserve">1007LAE36 </v>
          </cell>
          <cell r="D354">
            <v>5120</v>
          </cell>
          <cell r="E354">
            <v>5120</v>
          </cell>
          <cell r="F354" t="str">
            <v>D</v>
          </cell>
          <cell r="G354" t="str">
            <v>US</v>
          </cell>
          <cell r="H354" t="str">
            <v>USD</v>
          </cell>
        </row>
        <row r="355">
          <cell r="A355">
            <v>5121</v>
          </cell>
          <cell r="B355" t="str">
            <v>AE - Wolf Ridge Wind</v>
          </cell>
          <cell r="C355" t="str">
            <v xml:space="preserve">1007LAE37 </v>
          </cell>
          <cell r="D355">
            <v>5121</v>
          </cell>
          <cell r="E355">
            <v>5121</v>
          </cell>
          <cell r="F355" t="str">
            <v>D</v>
          </cell>
          <cell r="G355" t="str">
            <v>US</v>
          </cell>
          <cell r="H355" t="str">
            <v>USD</v>
          </cell>
        </row>
        <row r="356">
          <cell r="A356">
            <v>5122</v>
          </cell>
          <cell r="B356" t="str">
            <v>AE - Capricorn Ridge Wind II</v>
          </cell>
          <cell r="C356" t="str">
            <v xml:space="preserve">1007LAE38 </v>
          </cell>
          <cell r="D356">
            <v>5122</v>
          </cell>
          <cell r="E356">
            <v>5122</v>
          </cell>
          <cell r="F356" t="str">
            <v>D</v>
          </cell>
          <cell r="G356" t="str">
            <v>US</v>
          </cell>
          <cell r="H356" t="str">
            <v>USD</v>
          </cell>
        </row>
        <row r="357">
          <cell r="A357">
            <v>5123</v>
          </cell>
          <cell r="B357" t="str">
            <v>AE Osceola Windpower II</v>
          </cell>
          <cell r="C357" t="str">
            <v xml:space="preserve">1007LAE41 </v>
          </cell>
          <cell r="D357">
            <v>5123</v>
          </cell>
          <cell r="E357">
            <v>5123</v>
          </cell>
          <cell r="F357" t="str">
            <v>D</v>
          </cell>
          <cell r="G357" t="str">
            <v>US</v>
          </cell>
          <cell r="H357" t="str">
            <v>USD</v>
          </cell>
        </row>
        <row r="358">
          <cell r="A358">
            <v>5124</v>
          </cell>
          <cell r="B358" t="str">
            <v>AE - Elk City Wind</v>
          </cell>
          <cell r="D358">
            <v>5124</v>
          </cell>
          <cell r="E358">
            <v>5124</v>
          </cell>
          <cell r="F358" t="str">
            <v>D</v>
          </cell>
          <cell r="G358" t="str">
            <v>US</v>
          </cell>
          <cell r="H358" t="str">
            <v>USD</v>
          </cell>
        </row>
        <row r="359">
          <cell r="A359">
            <v>5125</v>
          </cell>
          <cell r="B359" t="str">
            <v>AE Ashtabula Wind LLC</v>
          </cell>
          <cell r="C359" t="str">
            <v xml:space="preserve">1007LAE42 </v>
          </cell>
          <cell r="D359">
            <v>5125</v>
          </cell>
          <cell r="E359">
            <v>5125</v>
          </cell>
          <cell r="F359" t="str">
            <v>D</v>
          </cell>
          <cell r="G359" t="str">
            <v>US</v>
          </cell>
          <cell r="H359" t="str">
            <v>USD</v>
          </cell>
        </row>
        <row r="360">
          <cell r="A360">
            <v>5126</v>
          </cell>
          <cell r="B360" t="str">
            <v>AE Crystal Lake Wind II</v>
          </cell>
          <cell r="C360" t="str">
            <v xml:space="preserve">1007LAE43 </v>
          </cell>
          <cell r="D360">
            <v>5126</v>
          </cell>
          <cell r="E360">
            <v>5126</v>
          </cell>
          <cell r="F360" t="str">
            <v>D</v>
          </cell>
          <cell r="G360" t="str">
            <v>US</v>
          </cell>
          <cell r="H360" t="str">
            <v>USD</v>
          </cell>
        </row>
        <row r="361">
          <cell r="A361">
            <v>5127</v>
          </cell>
          <cell r="B361" t="str">
            <v>FPL Energy Stateline Holdings, LLC.</v>
          </cell>
          <cell r="D361">
            <v>5127</v>
          </cell>
          <cell r="E361">
            <v>5127</v>
          </cell>
          <cell r="F361" t="str">
            <v>D</v>
          </cell>
          <cell r="G361" t="str">
            <v>US</v>
          </cell>
          <cell r="H361" t="str">
            <v>USD</v>
          </cell>
        </row>
        <row r="362">
          <cell r="A362">
            <v>5128</v>
          </cell>
          <cell r="B362" t="str">
            <v>AE Forney, LLC</v>
          </cell>
          <cell r="C362" t="str">
            <v xml:space="preserve">1007LAE44 </v>
          </cell>
          <cell r="D362">
            <v>5128</v>
          </cell>
          <cell r="E362">
            <v>5128</v>
          </cell>
          <cell r="F362" t="str">
            <v>D</v>
          </cell>
          <cell r="G362" t="str">
            <v>US</v>
          </cell>
          <cell r="H362" t="str">
            <v>USD</v>
          </cell>
        </row>
        <row r="363">
          <cell r="A363">
            <v>5129</v>
          </cell>
          <cell r="B363" t="str">
            <v>AE Lamar, LLC</v>
          </cell>
          <cell r="C363" t="str">
            <v xml:space="preserve">1007LAE45 </v>
          </cell>
          <cell r="D363">
            <v>5129</v>
          </cell>
          <cell r="E363">
            <v>5129</v>
          </cell>
          <cell r="F363" t="str">
            <v>D</v>
          </cell>
          <cell r="G363" t="str">
            <v>US</v>
          </cell>
          <cell r="H363" t="str">
            <v>USD</v>
          </cell>
        </row>
        <row r="364">
          <cell r="A364">
            <v>5130</v>
          </cell>
          <cell r="B364" t="str">
            <v>AE Pecos I &amp; II</v>
          </cell>
          <cell r="C364" t="str">
            <v xml:space="preserve">1007LAE46 </v>
          </cell>
          <cell r="D364">
            <v>5130</v>
          </cell>
          <cell r="E364">
            <v>5130</v>
          </cell>
          <cell r="F364" t="str">
            <v>D</v>
          </cell>
          <cell r="G364" t="str">
            <v>US</v>
          </cell>
          <cell r="H364" t="str">
            <v>USD</v>
          </cell>
        </row>
        <row r="365">
          <cell r="A365">
            <v>5131</v>
          </cell>
          <cell r="B365" t="str">
            <v>AE Upton Wind I-IV</v>
          </cell>
          <cell r="C365" t="str">
            <v xml:space="preserve">1007LAE47 </v>
          </cell>
          <cell r="D365">
            <v>5131</v>
          </cell>
          <cell r="E365">
            <v>5131</v>
          </cell>
          <cell r="F365" t="str">
            <v>D</v>
          </cell>
          <cell r="G365" t="str">
            <v>US</v>
          </cell>
          <cell r="H365" t="str">
            <v>USD</v>
          </cell>
        </row>
        <row r="366">
          <cell r="A366">
            <v>5132</v>
          </cell>
          <cell r="B366" t="str">
            <v>AE-Delaware</v>
          </cell>
          <cell r="C366" t="str">
            <v xml:space="preserve">1007LAE48 </v>
          </cell>
          <cell r="D366">
            <v>5132</v>
          </cell>
          <cell r="E366">
            <v>5132</v>
          </cell>
          <cell r="F366" t="str">
            <v>D</v>
          </cell>
          <cell r="G366" t="str">
            <v>US</v>
          </cell>
          <cell r="H366" t="str">
            <v>USD</v>
          </cell>
        </row>
        <row r="367">
          <cell r="A367">
            <v>5133</v>
          </cell>
          <cell r="B367" t="str">
            <v>AE Indian Mesa</v>
          </cell>
          <cell r="C367" t="str">
            <v xml:space="preserve">1007LAE49 </v>
          </cell>
          <cell r="D367">
            <v>5133</v>
          </cell>
          <cell r="E367">
            <v>5133</v>
          </cell>
          <cell r="F367" t="str">
            <v>D</v>
          </cell>
          <cell r="G367" t="str">
            <v>US</v>
          </cell>
          <cell r="H367" t="str">
            <v>USD</v>
          </cell>
        </row>
        <row r="368">
          <cell r="A368">
            <v>5134</v>
          </cell>
          <cell r="B368" t="str">
            <v>AE Blue Summit Wind</v>
          </cell>
          <cell r="C368" t="str">
            <v xml:space="preserve">1007LAE50 </v>
          </cell>
          <cell r="D368">
            <v>5134</v>
          </cell>
          <cell r="E368">
            <v>5134</v>
          </cell>
          <cell r="F368" t="str">
            <v>D</v>
          </cell>
          <cell r="G368" t="str">
            <v>US</v>
          </cell>
          <cell r="H368" t="str">
            <v>USD</v>
          </cell>
        </row>
        <row r="369">
          <cell r="A369">
            <v>5135</v>
          </cell>
          <cell r="B369" t="str">
            <v>AE Windco, LLC</v>
          </cell>
          <cell r="C369" t="str">
            <v xml:space="preserve">1007LAE51 </v>
          </cell>
          <cell r="D369">
            <v>5135</v>
          </cell>
          <cell r="E369">
            <v>5135</v>
          </cell>
          <cell r="F369" t="str">
            <v>D</v>
          </cell>
          <cell r="G369" t="str">
            <v>US</v>
          </cell>
          <cell r="H369" t="str">
            <v>USD</v>
          </cell>
        </row>
        <row r="370">
          <cell r="A370">
            <v>5136</v>
          </cell>
          <cell r="B370" t="str">
            <v>N. Colorado Wind Holdings, LLC</v>
          </cell>
          <cell r="C370">
            <v>102299</v>
          </cell>
          <cell r="E370">
            <v>5136</v>
          </cell>
          <cell r="F370" t="str">
            <v>D</v>
          </cell>
          <cell r="G370" t="str">
            <v>US</v>
          </cell>
          <cell r="H370" t="str">
            <v>USD</v>
          </cell>
        </row>
        <row r="371">
          <cell r="A371">
            <v>5137</v>
          </cell>
          <cell r="B371" t="str">
            <v>US Transmission Holdings</v>
          </cell>
          <cell r="C371" t="str">
            <v xml:space="preserve">1007L192  </v>
          </cell>
          <cell r="D371">
            <v>5137</v>
          </cell>
          <cell r="E371">
            <v>5137</v>
          </cell>
          <cell r="F371" t="str">
            <v>D</v>
          </cell>
          <cell r="G371" t="str">
            <v>US</v>
          </cell>
          <cell r="H371" t="str">
            <v>USD</v>
          </cell>
        </row>
        <row r="372">
          <cell r="A372">
            <v>5138</v>
          </cell>
          <cell r="B372" t="str">
            <v>AE - Gas Producing Barnett, LLC</v>
          </cell>
          <cell r="C372" t="str">
            <v xml:space="preserve">1007LAE52 </v>
          </cell>
          <cell r="D372">
            <v>5138</v>
          </cell>
          <cell r="E372">
            <v>5138</v>
          </cell>
          <cell r="F372" t="str">
            <v>D</v>
          </cell>
          <cell r="G372" t="str">
            <v>US</v>
          </cell>
          <cell r="H372" t="str">
            <v>USD</v>
          </cell>
        </row>
        <row r="373">
          <cell r="A373">
            <v>5139</v>
          </cell>
          <cell r="B373" t="str">
            <v>AE - Gas Producer Services Barnett, LLC</v>
          </cell>
          <cell r="C373" t="str">
            <v xml:space="preserve">1007LAE53 </v>
          </cell>
          <cell r="D373">
            <v>5139</v>
          </cell>
          <cell r="E373">
            <v>5139</v>
          </cell>
          <cell r="F373" t="str">
            <v>D</v>
          </cell>
          <cell r="G373" t="str">
            <v>US</v>
          </cell>
          <cell r="H373" t="str">
            <v>USD</v>
          </cell>
        </row>
        <row r="374">
          <cell r="A374">
            <v>5140</v>
          </cell>
          <cell r="B374" t="str">
            <v>AE Green Ridge Services</v>
          </cell>
          <cell r="C374" t="str">
            <v xml:space="preserve">1007LAE55 </v>
          </cell>
          <cell r="D374">
            <v>5140</v>
          </cell>
          <cell r="E374">
            <v>5140</v>
          </cell>
          <cell r="F374" t="str">
            <v>D</v>
          </cell>
          <cell r="G374" t="str">
            <v>US</v>
          </cell>
          <cell r="H374" t="str">
            <v>USD</v>
          </cell>
        </row>
        <row r="375">
          <cell r="A375">
            <v>5141</v>
          </cell>
          <cell r="B375" t="str">
            <v>AE - Wilton Wind II, LLC</v>
          </cell>
          <cell r="D375">
            <v>5141</v>
          </cell>
          <cell r="E375">
            <v>5141</v>
          </cell>
          <cell r="F375" t="str">
            <v>D</v>
          </cell>
          <cell r="G375" t="str">
            <v>US</v>
          </cell>
          <cell r="H375" t="str">
            <v>USD</v>
          </cell>
        </row>
        <row r="376">
          <cell r="A376">
            <v>5142</v>
          </cell>
          <cell r="B376" t="str">
            <v>AE - Ashtabula Wind II, LLC</v>
          </cell>
          <cell r="D376">
            <v>5142</v>
          </cell>
          <cell r="E376">
            <v>5142</v>
          </cell>
          <cell r="F376" t="str">
            <v>D</v>
          </cell>
          <cell r="G376" t="str">
            <v>US</v>
          </cell>
          <cell r="H376" t="str">
            <v>USD</v>
          </cell>
        </row>
        <row r="377">
          <cell r="A377">
            <v>5143</v>
          </cell>
          <cell r="B377" t="str">
            <v>AE - Garden Wind, LLC.</v>
          </cell>
          <cell r="D377">
            <v>5143</v>
          </cell>
          <cell r="E377">
            <v>5143</v>
          </cell>
          <cell r="F377" t="str">
            <v>D</v>
          </cell>
          <cell r="G377" t="str">
            <v>US</v>
          </cell>
          <cell r="H377" t="str">
            <v>USD</v>
          </cell>
        </row>
        <row r="378">
          <cell r="A378">
            <v>5144</v>
          </cell>
          <cell r="B378" t="str">
            <v>AE - Crystal Lake Wind III, LLC</v>
          </cell>
          <cell r="D378">
            <v>5144</v>
          </cell>
          <cell r="E378">
            <v>5144</v>
          </cell>
          <cell r="F378" t="str">
            <v>D</v>
          </cell>
          <cell r="G378" t="str">
            <v>US</v>
          </cell>
          <cell r="H378" t="str">
            <v>USD</v>
          </cell>
        </row>
        <row r="379">
          <cell r="A379">
            <v>5145</v>
          </cell>
          <cell r="B379" t="str">
            <v>AE Day County Wind LLC</v>
          </cell>
          <cell r="D379">
            <v>5145</v>
          </cell>
          <cell r="E379">
            <v>5145</v>
          </cell>
          <cell r="F379" t="str">
            <v>D</v>
          </cell>
          <cell r="G379" t="str">
            <v>US</v>
          </cell>
          <cell r="H379" t="str">
            <v>USD</v>
          </cell>
        </row>
        <row r="380">
          <cell r="A380">
            <v>5146</v>
          </cell>
          <cell r="B380" t="str">
            <v>AE Butler Ridge Wind Energy</v>
          </cell>
          <cell r="D380">
            <v>5146</v>
          </cell>
          <cell r="E380">
            <v>5146</v>
          </cell>
          <cell r="F380" t="str">
            <v>D</v>
          </cell>
          <cell r="G380" t="str">
            <v>US</v>
          </cell>
          <cell r="H380" t="str">
            <v>USD</v>
          </cell>
        </row>
        <row r="381">
          <cell r="A381">
            <v>5147</v>
          </cell>
          <cell r="B381" t="str">
            <v>AE High Majestic Wind Energy</v>
          </cell>
          <cell r="D381">
            <v>5147</v>
          </cell>
          <cell r="E381">
            <v>5147</v>
          </cell>
          <cell r="F381" t="str">
            <v>D</v>
          </cell>
          <cell r="G381" t="str">
            <v>US</v>
          </cell>
          <cell r="H381" t="str">
            <v>USD</v>
          </cell>
        </row>
        <row r="382">
          <cell r="A382">
            <v>5148</v>
          </cell>
          <cell r="B382" t="str">
            <v>AE Wessington Wind Energy</v>
          </cell>
          <cell r="D382">
            <v>5148</v>
          </cell>
          <cell r="E382">
            <v>5148</v>
          </cell>
          <cell r="F382" t="str">
            <v>D</v>
          </cell>
          <cell r="G382" t="str">
            <v>US</v>
          </cell>
          <cell r="H382" t="str">
            <v>USD</v>
          </cell>
        </row>
        <row r="383">
          <cell r="A383">
            <v>5149</v>
          </cell>
          <cell r="B383" t="str">
            <v>AE NextEra Gas Producing-Haynesville TX</v>
          </cell>
          <cell r="D383">
            <v>5149</v>
          </cell>
          <cell r="E383">
            <v>5149</v>
          </cell>
          <cell r="F383" t="str">
            <v>D</v>
          </cell>
          <cell r="G383" t="str">
            <v>US</v>
          </cell>
          <cell r="H383" t="str">
            <v>USD</v>
          </cell>
        </row>
        <row r="384">
          <cell r="A384">
            <v>5150</v>
          </cell>
          <cell r="B384" t="str">
            <v>AE NextEra Producer Services-Haynesville TX</v>
          </cell>
          <cell r="D384">
            <v>5150</v>
          </cell>
          <cell r="E384">
            <v>5150</v>
          </cell>
          <cell r="F384" t="str">
            <v>D</v>
          </cell>
          <cell r="G384" t="str">
            <v>US</v>
          </cell>
          <cell r="H384" t="str">
            <v>USD</v>
          </cell>
        </row>
        <row r="385">
          <cell r="A385">
            <v>5151</v>
          </cell>
          <cell r="B385" t="str">
            <v>Calhoun Power Company Holdings</v>
          </cell>
          <cell r="D385">
            <v>5151</v>
          </cell>
          <cell r="E385">
            <v>5151</v>
          </cell>
          <cell r="F385" t="str">
            <v>D</v>
          </cell>
          <cell r="G385" t="str">
            <v>US</v>
          </cell>
          <cell r="H385" t="str">
            <v>USD</v>
          </cell>
        </row>
        <row r="386">
          <cell r="A386">
            <v>6000</v>
          </cell>
          <cell r="B386" t="str">
            <v>LUZ Solar Prtnrs Ltd VIII</v>
          </cell>
          <cell r="F386" t="str">
            <v>D</v>
          </cell>
          <cell r="G386" t="str">
            <v>US</v>
          </cell>
          <cell r="H386" t="str">
            <v>USD</v>
          </cell>
        </row>
        <row r="387">
          <cell r="A387" t="str">
            <v>6000PTC</v>
          </cell>
          <cell r="B387" t="str">
            <v>PTC Unit for Partnerships</v>
          </cell>
          <cell r="F387" t="str">
            <v>D</v>
          </cell>
          <cell r="G387" t="str">
            <v>US</v>
          </cell>
          <cell r="H387" t="str">
            <v>USD</v>
          </cell>
        </row>
        <row r="388">
          <cell r="A388">
            <v>6001</v>
          </cell>
          <cell r="B388" t="str">
            <v>LUZ Solar Partners Ltd IX</v>
          </cell>
          <cell r="F388" t="str">
            <v>D</v>
          </cell>
          <cell r="G388" t="str">
            <v>US</v>
          </cell>
          <cell r="H388" t="str">
            <v>USD</v>
          </cell>
        </row>
        <row r="389">
          <cell r="A389">
            <v>6002</v>
          </cell>
          <cell r="B389" t="str">
            <v>ESI Vansycle Partners LP</v>
          </cell>
          <cell r="C389">
            <v>3033</v>
          </cell>
          <cell r="F389" t="str">
            <v>D</v>
          </cell>
          <cell r="G389" t="str">
            <v>US</v>
          </cell>
          <cell r="H389" t="str">
            <v>USD</v>
          </cell>
        </row>
        <row r="390">
          <cell r="A390">
            <v>6003</v>
          </cell>
          <cell r="B390" t="str">
            <v>Hawkeye Power Partners, LLC</v>
          </cell>
          <cell r="C390" t="str">
            <v>1007L10814</v>
          </cell>
          <cell r="D390">
            <v>6003</v>
          </cell>
          <cell r="E390">
            <v>6003</v>
          </cell>
          <cell r="F390" t="str">
            <v>D</v>
          </cell>
          <cell r="G390" t="str">
            <v>US</v>
          </cell>
          <cell r="H390" t="str">
            <v>USD</v>
          </cell>
        </row>
        <row r="391">
          <cell r="A391">
            <v>6004</v>
          </cell>
          <cell r="B391" t="str">
            <v>West Texas Wind Energy Partners LP</v>
          </cell>
          <cell r="C391">
            <v>3056</v>
          </cell>
          <cell r="F391" t="str">
            <v>D</v>
          </cell>
          <cell r="G391" t="str">
            <v>US</v>
          </cell>
          <cell r="H391" t="str">
            <v>USD</v>
          </cell>
        </row>
        <row r="392">
          <cell r="A392">
            <v>6005</v>
          </cell>
          <cell r="B392" t="str">
            <v>Lamar Power Partners LP</v>
          </cell>
          <cell r="C392" t="str">
            <v>1007L12501</v>
          </cell>
          <cell r="D392">
            <v>6005</v>
          </cell>
          <cell r="E392">
            <v>6005</v>
          </cell>
          <cell r="F392" t="str">
            <v>D</v>
          </cell>
          <cell r="G392" t="str">
            <v>US</v>
          </cell>
          <cell r="H392" t="str">
            <v>USD</v>
          </cell>
        </row>
        <row r="393">
          <cell r="A393" t="str">
            <v>6005NO</v>
          </cell>
          <cell r="B393" t="str">
            <v>Lamar Power Partners LP-NQH &amp; OTTI</v>
          </cell>
          <cell r="F393" t="str">
            <v>D</v>
          </cell>
          <cell r="G393" t="str">
            <v>US</v>
          </cell>
          <cell r="H393" t="str">
            <v>USD</v>
          </cell>
        </row>
        <row r="394">
          <cell r="A394">
            <v>6006</v>
          </cell>
          <cell r="B394" t="str">
            <v>FPL Energy MH50, LP</v>
          </cell>
          <cell r="C394" t="str">
            <v>1007L01301</v>
          </cell>
          <cell r="D394">
            <v>6006</v>
          </cell>
          <cell r="E394">
            <v>6006</v>
          </cell>
          <cell r="F394" t="str">
            <v>D</v>
          </cell>
          <cell r="G394" t="str">
            <v>US</v>
          </cell>
          <cell r="H394" t="str">
            <v>USD</v>
          </cell>
        </row>
        <row r="395">
          <cell r="A395" t="str">
            <v>6006NO</v>
          </cell>
          <cell r="B395" t="str">
            <v>FPL Energy MH50, LP-NQH &amp; OTTI</v>
          </cell>
          <cell r="F395" t="str">
            <v>D</v>
          </cell>
          <cell r="G395" t="str">
            <v>US</v>
          </cell>
          <cell r="H395" t="str">
            <v>USD</v>
          </cell>
        </row>
        <row r="396">
          <cell r="A396">
            <v>6007</v>
          </cell>
          <cell r="B396" t="str">
            <v>Intexco I LP, LLC</v>
          </cell>
          <cell r="C396" t="str">
            <v>1007L12503</v>
          </cell>
          <cell r="D396">
            <v>6007</v>
          </cell>
          <cell r="E396">
            <v>6007</v>
          </cell>
          <cell r="F396" t="str">
            <v>D</v>
          </cell>
          <cell r="G396" t="str">
            <v>US</v>
          </cell>
          <cell r="H396" t="str">
            <v>USD</v>
          </cell>
        </row>
        <row r="397">
          <cell r="A397">
            <v>6008</v>
          </cell>
          <cell r="B397" t="str">
            <v>Intexco I LP</v>
          </cell>
          <cell r="D397">
            <v>6008</v>
          </cell>
          <cell r="E397">
            <v>6008</v>
          </cell>
          <cell r="F397" t="str">
            <v>D</v>
          </cell>
          <cell r="G397" t="str">
            <v>US</v>
          </cell>
          <cell r="H397" t="str">
            <v>USD</v>
          </cell>
        </row>
        <row r="398">
          <cell r="A398">
            <v>6009</v>
          </cell>
          <cell r="B398" t="str">
            <v>FPL Energy Marcus Hook LP</v>
          </cell>
          <cell r="C398">
            <v>1022600122</v>
          </cell>
          <cell r="D398">
            <v>6009</v>
          </cell>
          <cell r="E398">
            <v>6009</v>
          </cell>
          <cell r="F398" t="str">
            <v>D</v>
          </cell>
          <cell r="G398" t="str">
            <v>US</v>
          </cell>
          <cell r="H398" t="str">
            <v>USD</v>
          </cell>
        </row>
        <row r="399">
          <cell r="A399" t="str">
            <v>6009NO</v>
          </cell>
          <cell r="B399" t="str">
            <v>FPL Energy Marcus Hook LP</v>
          </cell>
          <cell r="F399" t="str">
            <v>D</v>
          </cell>
          <cell r="G399" t="str">
            <v>US</v>
          </cell>
          <cell r="H399" t="str">
            <v>USD</v>
          </cell>
        </row>
        <row r="400">
          <cell r="A400">
            <v>6010</v>
          </cell>
          <cell r="B400" t="str">
            <v>FPLE Rhode Island State Energy LP</v>
          </cell>
          <cell r="C400">
            <v>3058</v>
          </cell>
          <cell r="F400" t="str">
            <v>D</v>
          </cell>
          <cell r="G400" t="str">
            <v>US</v>
          </cell>
          <cell r="H400" t="str">
            <v>USD</v>
          </cell>
        </row>
        <row r="401">
          <cell r="A401" t="str">
            <v>6010NO</v>
          </cell>
          <cell r="B401" t="str">
            <v>FPLE Rhode Island State Energy LP-NQH &amp; OTTI</v>
          </cell>
          <cell r="F401" t="str">
            <v>D</v>
          </cell>
          <cell r="G401" t="str">
            <v>US</v>
          </cell>
          <cell r="H401" t="str">
            <v>USD</v>
          </cell>
        </row>
        <row r="402">
          <cell r="A402">
            <v>6011</v>
          </cell>
          <cell r="B402" t="str">
            <v>Lake Benton Power Partners II, LLC</v>
          </cell>
          <cell r="C402" t="str">
            <v>1007L10816</v>
          </cell>
          <cell r="D402">
            <v>6011</v>
          </cell>
          <cell r="E402">
            <v>6011</v>
          </cell>
          <cell r="F402" t="str">
            <v>D</v>
          </cell>
          <cell r="G402" t="str">
            <v>US</v>
          </cell>
          <cell r="H402" t="str">
            <v>USD</v>
          </cell>
        </row>
        <row r="403">
          <cell r="A403">
            <v>6012</v>
          </cell>
          <cell r="B403" t="str">
            <v>Doswell Limited Partnership</v>
          </cell>
          <cell r="C403" t="str">
            <v>1007L14101</v>
          </cell>
          <cell r="D403">
            <v>6012</v>
          </cell>
          <cell r="E403">
            <v>6012</v>
          </cell>
          <cell r="F403" t="str">
            <v>D</v>
          </cell>
          <cell r="G403" t="str">
            <v>US</v>
          </cell>
          <cell r="H403" t="str">
            <v>USD</v>
          </cell>
        </row>
        <row r="404">
          <cell r="A404" t="str">
            <v>6012NO</v>
          </cell>
          <cell r="B404" t="str">
            <v>Doswell Limited Partnership-NQH &amp; OTTI</v>
          </cell>
          <cell r="F404" t="str">
            <v>D</v>
          </cell>
          <cell r="G404" t="str">
            <v>US</v>
          </cell>
          <cell r="H404" t="str">
            <v>USD</v>
          </cell>
        </row>
        <row r="405">
          <cell r="A405">
            <v>6013</v>
          </cell>
          <cell r="B405" t="str">
            <v>FPL Energy Pecos Wind I LP</v>
          </cell>
          <cell r="C405" t="str">
            <v>1007L09001</v>
          </cell>
          <cell r="E405">
            <v>6013</v>
          </cell>
          <cell r="F405" t="str">
            <v>D</v>
          </cell>
          <cell r="G405" t="str">
            <v>US</v>
          </cell>
          <cell r="H405" t="str">
            <v>USD</v>
          </cell>
        </row>
        <row r="406">
          <cell r="A406">
            <v>6014</v>
          </cell>
          <cell r="B406" t="str">
            <v>FPL Energy Pecos Wind II LP</v>
          </cell>
          <cell r="C406" t="str">
            <v>1007L09101</v>
          </cell>
          <cell r="E406">
            <v>6014</v>
          </cell>
          <cell r="F406" t="str">
            <v>D</v>
          </cell>
          <cell r="G406" t="str">
            <v>US</v>
          </cell>
          <cell r="H406" t="str">
            <v>USD</v>
          </cell>
        </row>
        <row r="407">
          <cell r="A407">
            <v>6015</v>
          </cell>
          <cell r="B407" t="str">
            <v>FPLE Forney LP</v>
          </cell>
          <cell r="C407" t="str">
            <v xml:space="preserve">1007L1654 </v>
          </cell>
          <cell r="D407">
            <v>6015</v>
          </cell>
          <cell r="E407">
            <v>6015</v>
          </cell>
          <cell r="F407" t="str">
            <v>D</v>
          </cell>
          <cell r="G407" t="str">
            <v>US</v>
          </cell>
          <cell r="H407" t="str">
            <v>USD</v>
          </cell>
        </row>
        <row r="408">
          <cell r="A408" t="str">
            <v>6015NO</v>
          </cell>
          <cell r="B408" t="str">
            <v>FPLE Forney LP-NQH &amp; OTTI</v>
          </cell>
          <cell r="F408" t="str">
            <v>D</v>
          </cell>
          <cell r="G408" t="str">
            <v>US</v>
          </cell>
          <cell r="H408" t="str">
            <v>USD</v>
          </cell>
        </row>
        <row r="409">
          <cell r="A409">
            <v>6016</v>
          </cell>
          <cell r="B409" t="str">
            <v>FPLE Forney Pipeline LP</v>
          </cell>
          <cell r="C409" t="str">
            <v xml:space="preserve">1007L1655 </v>
          </cell>
          <cell r="D409">
            <v>6016</v>
          </cell>
          <cell r="E409">
            <v>6016</v>
          </cell>
          <cell r="F409" t="str">
            <v>D</v>
          </cell>
          <cell r="G409" t="str">
            <v>US</v>
          </cell>
          <cell r="H409" t="str">
            <v>USD</v>
          </cell>
        </row>
        <row r="410">
          <cell r="A410">
            <v>6017</v>
          </cell>
          <cell r="B410" t="str">
            <v>FPL Energy Vansycle LLC</v>
          </cell>
          <cell r="C410" t="str">
            <v xml:space="preserve">1007L006  </v>
          </cell>
          <cell r="E410">
            <v>6017</v>
          </cell>
          <cell r="F410" t="str">
            <v>D</v>
          </cell>
          <cell r="G410" t="str">
            <v>US</v>
          </cell>
          <cell r="H410" t="str">
            <v>USD</v>
          </cell>
        </row>
        <row r="411">
          <cell r="A411">
            <v>6018</v>
          </cell>
          <cell r="B411" t="str">
            <v>Badger Windpower LLC</v>
          </cell>
          <cell r="C411" t="str">
            <v>1007L10811</v>
          </cell>
          <cell r="D411">
            <v>6018</v>
          </cell>
          <cell r="E411">
            <v>6018</v>
          </cell>
          <cell r="F411" t="str">
            <v>D</v>
          </cell>
          <cell r="G411" t="str">
            <v>US</v>
          </cell>
          <cell r="H411" t="str">
            <v>USD</v>
          </cell>
        </row>
        <row r="412">
          <cell r="A412">
            <v>6019</v>
          </cell>
          <cell r="B412" t="str">
            <v>Gray County Wind Energy LLC</v>
          </cell>
          <cell r="C412" t="str">
            <v>1007L05801</v>
          </cell>
          <cell r="E412">
            <v>6019</v>
          </cell>
          <cell r="F412" t="str">
            <v>D</v>
          </cell>
          <cell r="G412" t="str">
            <v>US</v>
          </cell>
          <cell r="H412" t="str">
            <v>USD</v>
          </cell>
        </row>
        <row r="413">
          <cell r="A413">
            <v>6020</v>
          </cell>
          <cell r="B413" t="str">
            <v>FPL Energy Upton Wind I LP</v>
          </cell>
          <cell r="C413" t="str">
            <v>1007L08301</v>
          </cell>
          <cell r="E413">
            <v>6020</v>
          </cell>
          <cell r="F413" t="str">
            <v>D</v>
          </cell>
          <cell r="G413" t="str">
            <v>US</v>
          </cell>
          <cell r="H413" t="str">
            <v>USD</v>
          </cell>
        </row>
        <row r="414">
          <cell r="A414">
            <v>6021</v>
          </cell>
          <cell r="B414" t="str">
            <v>FPL Energy Upton Wind II LP</v>
          </cell>
          <cell r="C414" t="str">
            <v>1007L08501</v>
          </cell>
          <cell r="E414">
            <v>6021</v>
          </cell>
          <cell r="F414" t="str">
            <v>D</v>
          </cell>
          <cell r="G414" t="str">
            <v>US</v>
          </cell>
          <cell r="H414" t="str">
            <v>USD</v>
          </cell>
        </row>
        <row r="415">
          <cell r="A415">
            <v>6022</v>
          </cell>
          <cell r="B415" t="str">
            <v>FPL Energy Upton Wind III LP</v>
          </cell>
          <cell r="C415" t="str">
            <v>1007L08701</v>
          </cell>
          <cell r="E415">
            <v>6022</v>
          </cell>
          <cell r="F415" t="str">
            <v>D</v>
          </cell>
          <cell r="G415" t="str">
            <v>US</v>
          </cell>
          <cell r="H415" t="str">
            <v>USD</v>
          </cell>
        </row>
        <row r="416">
          <cell r="A416">
            <v>6023</v>
          </cell>
          <cell r="B416" t="str">
            <v>FPL Energy Upton Wind IV LP</v>
          </cell>
          <cell r="C416" t="str">
            <v>1007L08901</v>
          </cell>
          <cell r="E416">
            <v>6023</v>
          </cell>
          <cell r="F416" t="str">
            <v>D</v>
          </cell>
          <cell r="G416" t="str">
            <v>US</v>
          </cell>
          <cell r="H416" t="str">
            <v>USD</v>
          </cell>
        </row>
        <row r="417">
          <cell r="A417">
            <v>6025</v>
          </cell>
          <cell r="B417" t="str">
            <v>Bayswater Peaking Facility LLC</v>
          </cell>
          <cell r="C417" t="str">
            <v>1007L10911</v>
          </cell>
          <cell r="D417">
            <v>6025</v>
          </cell>
          <cell r="E417">
            <v>6025</v>
          </cell>
          <cell r="F417" t="str">
            <v>D</v>
          </cell>
          <cell r="G417" t="str">
            <v>US</v>
          </cell>
          <cell r="H417" t="str">
            <v>USD</v>
          </cell>
        </row>
        <row r="418">
          <cell r="A418" t="str">
            <v>6025NO</v>
          </cell>
          <cell r="B418" t="str">
            <v>Bayswater Peaking Facility LLC</v>
          </cell>
          <cell r="F418" t="str">
            <v>D</v>
          </cell>
          <cell r="G418" t="str">
            <v>US</v>
          </cell>
          <cell r="H418" t="str">
            <v>USD</v>
          </cell>
        </row>
        <row r="419">
          <cell r="A419">
            <v>6026</v>
          </cell>
          <cell r="B419" t="str">
            <v>Calhoun Power Company I, LLC</v>
          </cell>
          <cell r="C419">
            <v>102260011</v>
          </cell>
          <cell r="D419">
            <v>6026</v>
          </cell>
          <cell r="E419">
            <v>6026</v>
          </cell>
          <cell r="F419" t="str">
            <v>D</v>
          </cell>
          <cell r="G419" t="str">
            <v>US</v>
          </cell>
          <cell r="H419" t="str">
            <v>USD</v>
          </cell>
        </row>
        <row r="420">
          <cell r="A420">
            <v>6036</v>
          </cell>
          <cell r="B420" t="str">
            <v>Acme Posdef Partners, L.P.</v>
          </cell>
          <cell r="C420">
            <v>3015</v>
          </cell>
          <cell r="F420" t="str">
            <v>D</v>
          </cell>
          <cell r="G420" t="str">
            <v>US</v>
          </cell>
          <cell r="H420" t="str">
            <v>USD</v>
          </cell>
        </row>
        <row r="421">
          <cell r="A421" t="str">
            <v>6036P_CTA</v>
          </cell>
          <cell r="B421" t="str">
            <v>Acme Posdef Partners, L.P.</v>
          </cell>
          <cell r="F421" t="str">
            <v>D</v>
          </cell>
          <cell r="G421" t="str">
            <v>US</v>
          </cell>
          <cell r="H421" t="str">
            <v>USD</v>
          </cell>
        </row>
        <row r="422">
          <cell r="A422">
            <v>6042</v>
          </cell>
          <cell r="B422" t="str">
            <v>ESI Tractebel Funding Corp.</v>
          </cell>
          <cell r="F422" t="str">
            <v>D</v>
          </cell>
          <cell r="G422" t="str">
            <v>US</v>
          </cell>
          <cell r="H422" t="str">
            <v>USD</v>
          </cell>
        </row>
        <row r="423">
          <cell r="A423">
            <v>6043</v>
          </cell>
          <cell r="B423" t="str">
            <v>North Jersey Energy Associates</v>
          </cell>
          <cell r="F423" t="str">
            <v>D</v>
          </cell>
          <cell r="G423" t="str">
            <v>US</v>
          </cell>
          <cell r="H423" t="str">
            <v>USD</v>
          </cell>
        </row>
        <row r="424">
          <cell r="A424">
            <v>6044</v>
          </cell>
          <cell r="B424" t="str">
            <v>Northeast Energy Associates</v>
          </cell>
          <cell r="F424" t="str">
            <v>D</v>
          </cell>
          <cell r="G424" t="str">
            <v>US</v>
          </cell>
          <cell r="H424" t="str">
            <v>USD</v>
          </cell>
        </row>
        <row r="425">
          <cell r="A425">
            <v>6045</v>
          </cell>
          <cell r="B425" t="str">
            <v>Northeast Energy LLC</v>
          </cell>
          <cell r="F425" t="str">
            <v>D</v>
          </cell>
          <cell r="G425" t="str">
            <v>US</v>
          </cell>
          <cell r="H425" t="str">
            <v>USD</v>
          </cell>
        </row>
        <row r="426">
          <cell r="A426">
            <v>6046</v>
          </cell>
          <cell r="B426" t="str">
            <v>Northeast Energy Limited Partnership</v>
          </cell>
          <cell r="F426" t="str">
            <v>D</v>
          </cell>
          <cell r="G426" t="str">
            <v>US</v>
          </cell>
          <cell r="H426" t="str">
            <v>USD</v>
          </cell>
        </row>
        <row r="427">
          <cell r="A427">
            <v>6048</v>
          </cell>
          <cell r="B427" t="str">
            <v>Altamont Infrastructure</v>
          </cell>
          <cell r="F427" t="str">
            <v>D</v>
          </cell>
          <cell r="G427" t="str">
            <v>US</v>
          </cell>
          <cell r="H427" t="str">
            <v>USD</v>
          </cell>
        </row>
        <row r="428">
          <cell r="A428">
            <v>6049</v>
          </cell>
          <cell r="B428" t="str">
            <v>ESI Tractebel Acquisition Corp.</v>
          </cell>
          <cell r="F428" t="str">
            <v>D</v>
          </cell>
          <cell r="G428" t="str">
            <v>US</v>
          </cell>
          <cell r="H428" t="str">
            <v>USD</v>
          </cell>
        </row>
        <row r="429">
          <cell r="A429">
            <v>6050</v>
          </cell>
          <cell r="B429" t="str">
            <v>Windco, LLC</v>
          </cell>
          <cell r="F429" t="str">
            <v>D</v>
          </cell>
          <cell r="G429" t="str">
            <v>US</v>
          </cell>
          <cell r="H429" t="str">
            <v>USD</v>
          </cell>
        </row>
        <row r="430">
          <cell r="A430">
            <v>6053</v>
          </cell>
          <cell r="B430" t="str">
            <v>Cherokee County Cogen Par</v>
          </cell>
          <cell r="F430" t="str">
            <v>D</v>
          </cell>
          <cell r="G430" t="str">
            <v>US</v>
          </cell>
          <cell r="H430" t="str">
            <v>USD</v>
          </cell>
        </row>
        <row r="431">
          <cell r="A431">
            <v>6054</v>
          </cell>
          <cell r="B431" t="str">
            <v>Multitrade Of Pittsylvania County, LP</v>
          </cell>
          <cell r="C431">
            <v>3089</v>
          </cell>
          <cell r="F431" t="str">
            <v>D</v>
          </cell>
          <cell r="G431" t="str">
            <v>US</v>
          </cell>
          <cell r="H431" t="str">
            <v>USD</v>
          </cell>
        </row>
        <row r="432">
          <cell r="A432">
            <v>6055</v>
          </cell>
          <cell r="B432" t="str">
            <v>Posdef Power Company</v>
          </cell>
          <cell r="C432">
            <v>3080</v>
          </cell>
          <cell r="D432">
            <v>6055</v>
          </cell>
          <cell r="E432">
            <v>6055</v>
          </cell>
          <cell r="F432" t="str">
            <v>D</v>
          </cell>
          <cell r="G432" t="str">
            <v>US</v>
          </cell>
          <cell r="H432" t="str">
            <v>USD</v>
          </cell>
        </row>
        <row r="433">
          <cell r="A433" t="str">
            <v>6055NO</v>
          </cell>
          <cell r="B433" t="str">
            <v>Posdef Power Company-NQH &amp; OTTI</v>
          </cell>
          <cell r="F433" t="str">
            <v>D</v>
          </cell>
          <cell r="G433" t="str">
            <v>US</v>
          </cell>
          <cell r="H433" t="str">
            <v>USD</v>
          </cell>
        </row>
        <row r="434">
          <cell r="A434">
            <v>6059</v>
          </cell>
          <cell r="B434" t="str">
            <v>Mojave 16/17/18 LLC</v>
          </cell>
          <cell r="F434" t="str">
            <v>D</v>
          </cell>
          <cell r="G434" t="str">
            <v>US</v>
          </cell>
          <cell r="H434" t="str">
            <v>USD</v>
          </cell>
        </row>
        <row r="435">
          <cell r="A435">
            <v>6063</v>
          </cell>
          <cell r="B435" t="str">
            <v>TPC Windfarms LLC</v>
          </cell>
          <cell r="F435" t="str">
            <v>D</v>
          </cell>
          <cell r="G435" t="str">
            <v>US</v>
          </cell>
          <cell r="H435" t="str">
            <v>USD</v>
          </cell>
        </row>
        <row r="436">
          <cell r="A436">
            <v>6064</v>
          </cell>
          <cell r="B436" t="str">
            <v>Windpower Partners 1990</v>
          </cell>
          <cell r="C436">
            <v>3087</v>
          </cell>
          <cell r="F436" t="str">
            <v>D</v>
          </cell>
          <cell r="G436" t="str">
            <v>US</v>
          </cell>
          <cell r="H436" t="str">
            <v>USD</v>
          </cell>
        </row>
        <row r="437">
          <cell r="A437">
            <v>6065</v>
          </cell>
          <cell r="B437" t="str">
            <v>Windpower Partners 1991</v>
          </cell>
          <cell r="C437">
            <v>3088</v>
          </cell>
          <cell r="F437" t="str">
            <v>D</v>
          </cell>
          <cell r="G437" t="str">
            <v>US</v>
          </cell>
          <cell r="H437" t="str">
            <v>USD</v>
          </cell>
        </row>
        <row r="438">
          <cell r="A438">
            <v>6068</v>
          </cell>
          <cell r="B438" t="str">
            <v>Green Ridge Power, LLC</v>
          </cell>
          <cell r="C438">
            <v>10078002</v>
          </cell>
          <cell r="E438">
            <v>6068</v>
          </cell>
          <cell r="F438" t="str">
            <v>D</v>
          </cell>
          <cell r="G438" t="str">
            <v>US</v>
          </cell>
          <cell r="H438" t="str">
            <v>USD</v>
          </cell>
        </row>
        <row r="439">
          <cell r="A439">
            <v>6069</v>
          </cell>
          <cell r="B439" t="str">
            <v>Altamont Power, LLC</v>
          </cell>
          <cell r="F439" t="str">
            <v>D</v>
          </cell>
          <cell r="G439" t="str">
            <v>US</v>
          </cell>
          <cell r="H439" t="str">
            <v>USD</v>
          </cell>
        </row>
        <row r="440">
          <cell r="A440">
            <v>6078</v>
          </cell>
          <cell r="B440" t="str">
            <v>Birch Limited Partnership</v>
          </cell>
          <cell r="F440" t="str">
            <v>D</v>
          </cell>
          <cell r="G440" t="str">
            <v>US</v>
          </cell>
          <cell r="H440" t="str">
            <v>USD</v>
          </cell>
        </row>
        <row r="441">
          <cell r="A441">
            <v>6079</v>
          </cell>
          <cell r="B441" t="str">
            <v>Montenay Montgomery Cty LP</v>
          </cell>
          <cell r="F441" t="str">
            <v>D</v>
          </cell>
          <cell r="G441" t="str">
            <v>US</v>
          </cell>
          <cell r="H441" t="str">
            <v>USD</v>
          </cell>
        </row>
        <row r="442">
          <cell r="A442">
            <v>6082</v>
          </cell>
          <cell r="B442" t="str">
            <v>Delaware Mountain Wind Farm LP</v>
          </cell>
          <cell r="C442" t="str">
            <v>1007L10201</v>
          </cell>
          <cell r="E442">
            <v>6082</v>
          </cell>
          <cell r="F442" t="str">
            <v>D</v>
          </cell>
          <cell r="G442" t="str">
            <v>US</v>
          </cell>
          <cell r="H442" t="str">
            <v>USD</v>
          </cell>
        </row>
        <row r="443">
          <cell r="A443">
            <v>6083</v>
          </cell>
          <cell r="B443" t="str">
            <v>Indian Mesa Wind Farm LP</v>
          </cell>
          <cell r="C443" t="str">
            <v>1007L10401</v>
          </cell>
          <cell r="E443">
            <v>6083</v>
          </cell>
          <cell r="F443" t="str">
            <v>D</v>
          </cell>
          <cell r="G443" t="str">
            <v>US</v>
          </cell>
          <cell r="H443" t="str">
            <v>USD</v>
          </cell>
        </row>
        <row r="444">
          <cell r="A444">
            <v>6084</v>
          </cell>
          <cell r="B444" t="str">
            <v>Backbone Mountain Windpower LLC</v>
          </cell>
          <cell r="C444">
            <v>10225301</v>
          </cell>
          <cell r="E444">
            <v>6084</v>
          </cell>
          <cell r="F444" t="str">
            <v>D</v>
          </cell>
          <cell r="G444" t="str">
            <v>US</v>
          </cell>
          <cell r="H444" t="str">
            <v>USD</v>
          </cell>
        </row>
        <row r="445">
          <cell r="A445">
            <v>6085</v>
          </cell>
          <cell r="B445" t="str">
            <v>Pennsylvania Windfarms, Inc.</v>
          </cell>
          <cell r="C445">
            <v>102254</v>
          </cell>
          <cell r="D445">
            <v>6085</v>
          </cell>
          <cell r="E445">
            <v>6085</v>
          </cell>
          <cell r="F445" t="str">
            <v>D</v>
          </cell>
          <cell r="G445" t="str">
            <v>US</v>
          </cell>
          <cell r="H445" t="str">
            <v>USD</v>
          </cell>
        </row>
        <row r="446">
          <cell r="A446">
            <v>6086</v>
          </cell>
          <cell r="B446" t="str">
            <v>FPL Energy Hancock County Wind, LLC</v>
          </cell>
          <cell r="C446" t="str">
            <v>1007L10813</v>
          </cell>
          <cell r="D446">
            <v>6086</v>
          </cell>
          <cell r="E446">
            <v>6086</v>
          </cell>
          <cell r="F446" t="str">
            <v>D</v>
          </cell>
          <cell r="G446" t="str">
            <v>US</v>
          </cell>
          <cell r="H446" t="str">
            <v>USD</v>
          </cell>
        </row>
        <row r="447">
          <cell r="A447">
            <v>6087</v>
          </cell>
          <cell r="B447" t="str">
            <v>Ebensburg Power Co LP</v>
          </cell>
          <cell r="F447" t="str">
            <v>D</v>
          </cell>
          <cell r="G447" t="str">
            <v>US</v>
          </cell>
          <cell r="H447" t="str">
            <v>USD</v>
          </cell>
        </row>
        <row r="448">
          <cell r="A448">
            <v>6091</v>
          </cell>
          <cell r="B448" t="str">
            <v>High Winds LLC</v>
          </cell>
          <cell r="C448" t="str">
            <v>1007L10815</v>
          </cell>
          <cell r="E448">
            <v>6091</v>
          </cell>
          <cell r="F448" t="str">
            <v>D</v>
          </cell>
          <cell r="G448" t="str">
            <v>US</v>
          </cell>
          <cell r="H448" t="str">
            <v>USD</v>
          </cell>
        </row>
        <row r="449">
          <cell r="A449">
            <v>6092</v>
          </cell>
          <cell r="B449" t="str">
            <v>FPL Energy Illinois Wind LLC</v>
          </cell>
          <cell r="C449" t="str">
            <v xml:space="preserve">1007L075  </v>
          </cell>
          <cell r="D449">
            <v>6092</v>
          </cell>
          <cell r="E449">
            <v>6092</v>
          </cell>
          <cell r="F449" t="str">
            <v>D</v>
          </cell>
          <cell r="G449" t="str">
            <v>US</v>
          </cell>
          <cell r="H449" t="str">
            <v>USD</v>
          </cell>
        </row>
        <row r="450">
          <cell r="A450">
            <v>6093</v>
          </cell>
          <cell r="B450" t="str">
            <v>FPL Energy South Dakota Wind LLC</v>
          </cell>
          <cell r="C450" t="str">
            <v xml:space="preserve">1007L097  </v>
          </cell>
          <cell r="E450">
            <v>6093</v>
          </cell>
          <cell r="F450" t="str">
            <v>D</v>
          </cell>
          <cell r="G450" t="str">
            <v>US</v>
          </cell>
          <cell r="H450" t="str">
            <v>USD</v>
          </cell>
        </row>
        <row r="451">
          <cell r="A451">
            <v>6094</v>
          </cell>
          <cell r="B451" t="str">
            <v>FPL Energy North Dakota Wind LLC</v>
          </cell>
          <cell r="C451" t="str">
            <v xml:space="preserve">1007L107  </v>
          </cell>
          <cell r="E451">
            <v>6094</v>
          </cell>
          <cell r="F451" t="str">
            <v>D</v>
          </cell>
          <cell r="G451" t="str">
            <v>US</v>
          </cell>
          <cell r="H451" t="str">
            <v>USD</v>
          </cell>
        </row>
        <row r="452">
          <cell r="A452">
            <v>6095</v>
          </cell>
          <cell r="B452" t="str">
            <v>FPL Energy Oklahoma Wind LLC</v>
          </cell>
          <cell r="C452" t="str">
            <v xml:space="preserve">1007L117  </v>
          </cell>
          <cell r="D452">
            <v>6095</v>
          </cell>
          <cell r="E452">
            <v>6095</v>
          </cell>
          <cell r="F452" t="str">
            <v>D</v>
          </cell>
          <cell r="G452" t="str">
            <v>US</v>
          </cell>
          <cell r="H452" t="str">
            <v>USD</v>
          </cell>
        </row>
        <row r="453">
          <cell r="A453">
            <v>6096</v>
          </cell>
          <cell r="B453" t="str">
            <v>Midway Power LLC</v>
          </cell>
          <cell r="C453" t="str">
            <v xml:space="preserve">1007L046  </v>
          </cell>
          <cell r="D453">
            <v>6096</v>
          </cell>
          <cell r="E453">
            <v>6096</v>
          </cell>
          <cell r="F453" t="str">
            <v>D</v>
          </cell>
          <cell r="G453" t="str">
            <v>US</v>
          </cell>
          <cell r="H453" t="str">
            <v>USD</v>
          </cell>
        </row>
        <row r="454">
          <cell r="A454">
            <v>6097</v>
          </cell>
          <cell r="B454" t="str">
            <v>FPL Energy Wyoming LLC</v>
          </cell>
          <cell r="C454" t="str">
            <v xml:space="preserve">1007L092  </v>
          </cell>
          <cell r="E454">
            <v>6097</v>
          </cell>
          <cell r="F454" t="str">
            <v>D</v>
          </cell>
          <cell r="G454" t="str">
            <v>US</v>
          </cell>
          <cell r="H454" t="str">
            <v>USD</v>
          </cell>
        </row>
        <row r="455">
          <cell r="A455">
            <v>6098</v>
          </cell>
          <cell r="B455" t="str">
            <v>Jamaica Bay Peaking Facility LLC</v>
          </cell>
          <cell r="C455" t="str">
            <v>1007L10912</v>
          </cell>
          <cell r="D455">
            <v>6098</v>
          </cell>
          <cell r="E455">
            <v>6098</v>
          </cell>
          <cell r="F455" t="str">
            <v>D</v>
          </cell>
          <cell r="G455" t="str">
            <v>US</v>
          </cell>
          <cell r="H455" t="str">
            <v>USD</v>
          </cell>
        </row>
        <row r="456">
          <cell r="A456" t="str">
            <v>6098NO</v>
          </cell>
          <cell r="B456" t="str">
            <v>Jamaica Bay Peaking Facility LLC</v>
          </cell>
          <cell r="F456" t="str">
            <v>D</v>
          </cell>
          <cell r="G456" t="str">
            <v>US</v>
          </cell>
          <cell r="H456" t="str">
            <v>USD</v>
          </cell>
        </row>
        <row r="457">
          <cell r="A457">
            <v>6099</v>
          </cell>
          <cell r="B457" t="str">
            <v>FPL Energy New Mexico Wind LLC</v>
          </cell>
          <cell r="C457">
            <v>308301</v>
          </cell>
          <cell r="F457" t="str">
            <v>D</v>
          </cell>
          <cell r="G457" t="str">
            <v>US</v>
          </cell>
          <cell r="H457" t="str">
            <v>USD</v>
          </cell>
        </row>
        <row r="458">
          <cell r="A458">
            <v>6100</v>
          </cell>
          <cell r="B458" t="str">
            <v>FPL Energy Seabrook LLC</v>
          </cell>
          <cell r="C458">
            <v>102252</v>
          </cell>
          <cell r="E458">
            <v>6100</v>
          </cell>
          <cell r="F458" t="str">
            <v>D</v>
          </cell>
          <cell r="G458" t="str">
            <v>US</v>
          </cell>
          <cell r="H458" t="str">
            <v>USD</v>
          </cell>
        </row>
        <row r="459">
          <cell r="A459" t="str">
            <v>6100NO</v>
          </cell>
          <cell r="B459" t="str">
            <v>FPL Energy Seabrook LLC-NQH &amp; OTTI</v>
          </cell>
          <cell r="F459" t="str">
            <v>D</v>
          </cell>
          <cell r="G459" t="str">
            <v>US</v>
          </cell>
          <cell r="H459" t="str">
            <v>USD</v>
          </cell>
        </row>
        <row r="460">
          <cell r="A460">
            <v>6101</v>
          </cell>
          <cell r="B460" t="str">
            <v>Blythe Energy, LLC</v>
          </cell>
          <cell r="C460" t="str">
            <v>1007L06311</v>
          </cell>
          <cell r="D460">
            <v>6101</v>
          </cell>
          <cell r="E460">
            <v>6101</v>
          </cell>
          <cell r="F460" t="str">
            <v>D</v>
          </cell>
          <cell r="G460" t="str">
            <v>US</v>
          </cell>
          <cell r="H460" t="str">
            <v>USD</v>
          </cell>
        </row>
        <row r="461">
          <cell r="A461" t="str">
            <v>6101NO</v>
          </cell>
          <cell r="B461" t="str">
            <v>Blythe Energy, LLC-NQH &amp; OTTI</v>
          </cell>
          <cell r="F461" t="str">
            <v>D</v>
          </cell>
          <cell r="G461" t="str">
            <v>US</v>
          </cell>
          <cell r="H461" t="str">
            <v>USD</v>
          </cell>
        </row>
        <row r="462">
          <cell r="A462">
            <v>6102</v>
          </cell>
          <cell r="B462" t="str">
            <v>FPLE New Englnd Transmiss</v>
          </cell>
          <cell r="F462" t="str">
            <v>D</v>
          </cell>
          <cell r="G462" t="str">
            <v>US</v>
          </cell>
          <cell r="H462" t="str">
            <v>USD</v>
          </cell>
        </row>
        <row r="463">
          <cell r="A463">
            <v>6104</v>
          </cell>
          <cell r="B463" t="str">
            <v>Somerset Windpower LLC</v>
          </cell>
          <cell r="C463" t="str">
            <v>1007L10603</v>
          </cell>
          <cell r="D463">
            <v>6104</v>
          </cell>
          <cell r="E463">
            <v>6104</v>
          </cell>
          <cell r="F463" t="str">
            <v>D</v>
          </cell>
          <cell r="G463" t="str">
            <v>US</v>
          </cell>
          <cell r="H463" t="str">
            <v>USD</v>
          </cell>
        </row>
        <row r="464">
          <cell r="A464">
            <v>6105</v>
          </cell>
          <cell r="B464" t="str">
            <v>Mill Run Windpower LLC</v>
          </cell>
          <cell r="C464" t="str">
            <v>1007L10602</v>
          </cell>
          <cell r="D464">
            <v>6105</v>
          </cell>
          <cell r="E464">
            <v>6105</v>
          </cell>
          <cell r="F464" t="str">
            <v>D</v>
          </cell>
          <cell r="G464" t="str">
            <v>US</v>
          </cell>
          <cell r="H464" t="str">
            <v>USD</v>
          </cell>
        </row>
        <row r="465">
          <cell r="A465">
            <v>6106</v>
          </cell>
          <cell r="B465" t="str">
            <v>Waymart Wind Farm L.P.</v>
          </cell>
          <cell r="C465" t="str">
            <v>1007L11201</v>
          </cell>
          <cell r="D465">
            <v>6106</v>
          </cell>
          <cell r="E465">
            <v>6106</v>
          </cell>
          <cell r="F465" t="str">
            <v>D</v>
          </cell>
          <cell r="G465" t="str">
            <v>US</v>
          </cell>
          <cell r="H465" t="str">
            <v>USD</v>
          </cell>
        </row>
        <row r="466">
          <cell r="A466">
            <v>6107</v>
          </cell>
          <cell r="B466" t="str">
            <v>FPL Energy Sooner Wind LLC</v>
          </cell>
          <cell r="C466" t="str">
            <v xml:space="preserve">1007L094  </v>
          </cell>
          <cell r="D466">
            <v>6107</v>
          </cell>
          <cell r="E466">
            <v>6107</v>
          </cell>
          <cell r="F466" t="str">
            <v>D</v>
          </cell>
          <cell r="G466" t="str">
            <v>US</v>
          </cell>
          <cell r="H466" t="str">
            <v>USD</v>
          </cell>
        </row>
        <row r="467">
          <cell r="A467">
            <v>6110</v>
          </cell>
          <cell r="B467" t="str">
            <v>FPLE Rhode Island State Energy LP (2)</v>
          </cell>
          <cell r="F467" t="str">
            <v>D</v>
          </cell>
          <cell r="G467" t="str">
            <v>US</v>
          </cell>
          <cell r="H467" t="str">
            <v>USD</v>
          </cell>
        </row>
        <row r="468">
          <cell r="A468">
            <v>6111</v>
          </cell>
          <cell r="B468" t="str">
            <v>Meyersdale Windpower LLC</v>
          </cell>
          <cell r="C468" t="str">
            <v>1007L10601</v>
          </cell>
          <cell r="D468">
            <v>6111</v>
          </cell>
          <cell r="E468">
            <v>6111</v>
          </cell>
          <cell r="F468" t="str">
            <v>D</v>
          </cell>
          <cell r="G468" t="str">
            <v>US</v>
          </cell>
          <cell r="H468" t="str">
            <v>USD</v>
          </cell>
        </row>
        <row r="469">
          <cell r="A469">
            <v>6112</v>
          </cell>
          <cell r="B469" t="str">
            <v>WINDPWR PRTNERS 1993,LP</v>
          </cell>
          <cell r="F469" t="str">
            <v>D</v>
          </cell>
          <cell r="G469" t="str">
            <v>US</v>
          </cell>
          <cell r="H469" t="str">
            <v>USD</v>
          </cell>
        </row>
        <row r="470">
          <cell r="A470">
            <v>6113</v>
          </cell>
          <cell r="B470" t="str">
            <v>Victory Garden Phase IV Partnership</v>
          </cell>
          <cell r="C470">
            <v>3073</v>
          </cell>
          <cell r="F470" t="str">
            <v>D</v>
          </cell>
          <cell r="G470" t="str">
            <v>US</v>
          </cell>
          <cell r="H470" t="str">
            <v>USD</v>
          </cell>
        </row>
        <row r="471">
          <cell r="A471">
            <v>6114</v>
          </cell>
          <cell r="B471" t="str">
            <v>Sky River Partnership (2)</v>
          </cell>
          <cell r="C471">
            <v>3072</v>
          </cell>
          <cell r="F471" t="str">
            <v>D</v>
          </cell>
          <cell r="G471" t="str">
            <v>US</v>
          </cell>
          <cell r="H471" t="str">
            <v>USD</v>
          </cell>
        </row>
        <row r="472">
          <cell r="A472">
            <v>6115</v>
          </cell>
          <cell r="B472" t="str">
            <v>FPL Energy Green Power Wind, LLC</v>
          </cell>
          <cell r="C472">
            <v>10071604</v>
          </cell>
          <cell r="E472">
            <v>6115</v>
          </cell>
          <cell r="F472" t="str">
            <v>D</v>
          </cell>
          <cell r="G472" t="str">
            <v>US</v>
          </cell>
          <cell r="H472" t="str">
            <v>USD</v>
          </cell>
        </row>
        <row r="473">
          <cell r="A473">
            <v>6116</v>
          </cell>
          <cell r="B473" t="str">
            <v>FPL Energy Cabazon Wind, LLC</v>
          </cell>
          <cell r="C473">
            <v>10071603</v>
          </cell>
          <cell r="E473">
            <v>6116</v>
          </cell>
          <cell r="F473" t="str">
            <v>D</v>
          </cell>
          <cell r="G473" t="str">
            <v>US</v>
          </cell>
          <cell r="H473" t="str">
            <v>USD</v>
          </cell>
        </row>
        <row r="474">
          <cell r="A474">
            <v>6117</v>
          </cell>
          <cell r="B474" t="str">
            <v>MNM I LP, LLC</v>
          </cell>
          <cell r="C474" t="str">
            <v>1007L16541</v>
          </cell>
          <cell r="D474">
            <v>6117</v>
          </cell>
          <cell r="E474">
            <v>6117</v>
          </cell>
          <cell r="F474" t="str">
            <v>D</v>
          </cell>
          <cell r="G474" t="str">
            <v>US</v>
          </cell>
          <cell r="H474" t="str">
            <v>USD</v>
          </cell>
        </row>
        <row r="475">
          <cell r="A475">
            <v>6118</v>
          </cell>
          <cell r="B475" t="str">
            <v>MNM I LP</v>
          </cell>
          <cell r="C475" t="str">
            <v>1007L16541</v>
          </cell>
          <cell r="D475">
            <v>6118</v>
          </cell>
          <cell r="E475">
            <v>6118</v>
          </cell>
          <cell r="F475" t="str">
            <v>D</v>
          </cell>
          <cell r="G475" t="str">
            <v>US</v>
          </cell>
          <cell r="H475" t="str">
            <v>USD</v>
          </cell>
        </row>
        <row r="476">
          <cell r="A476">
            <v>6119</v>
          </cell>
          <cell r="B476" t="str">
            <v>Diablo Winds, LLC</v>
          </cell>
          <cell r="C476" t="str">
            <v xml:space="preserve">1007L133  </v>
          </cell>
          <cell r="E476">
            <v>6119</v>
          </cell>
          <cell r="F476" t="str">
            <v>D</v>
          </cell>
          <cell r="G476" t="str">
            <v>US</v>
          </cell>
          <cell r="H476" t="str">
            <v>USD</v>
          </cell>
        </row>
        <row r="477">
          <cell r="A477">
            <v>6120</v>
          </cell>
          <cell r="B477" t="str">
            <v>FPL Energy Callahan Wind, LP</v>
          </cell>
          <cell r="C477" t="str">
            <v>1007L16604</v>
          </cell>
          <cell r="E477">
            <v>6120</v>
          </cell>
          <cell r="F477" t="str">
            <v>D</v>
          </cell>
          <cell r="G477" t="str">
            <v>US</v>
          </cell>
          <cell r="H477" t="str">
            <v>USD</v>
          </cell>
        </row>
        <row r="478">
          <cell r="A478">
            <v>6121</v>
          </cell>
          <cell r="B478" t="str">
            <v>Windpower Partners 1994 LP</v>
          </cell>
          <cell r="C478">
            <v>102267</v>
          </cell>
          <cell r="E478">
            <v>6121</v>
          </cell>
          <cell r="F478" t="str">
            <v>D</v>
          </cell>
          <cell r="G478" t="str">
            <v>US</v>
          </cell>
          <cell r="H478" t="str">
            <v>USD</v>
          </cell>
        </row>
        <row r="479">
          <cell r="A479">
            <v>6122</v>
          </cell>
          <cell r="B479" t="str">
            <v>FPL Energy Horse Hollow Wind, LLC</v>
          </cell>
          <cell r="C479" t="str">
            <v xml:space="preserve">1007L1661 </v>
          </cell>
          <cell r="E479">
            <v>6122</v>
          </cell>
          <cell r="F479" t="str">
            <v>D</v>
          </cell>
          <cell r="G479" t="str">
            <v>US</v>
          </cell>
          <cell r="H479" t="str">
            <v>USD</v>
          </cell>
        </row>
        <row r="480">
          <cell r="A480">
            <v>6123</v>
          </cell>
          <cell r="B480" t="str">
            <v>AE - Windpower Partners 1994 LP</v>
          </cell>
          <cell r="D480">
            <v>6123</v>
          </cell>
          <cell r="E480">
            <v>6123</v>
          </cell>
          <cell r="F480" t="str">
            <v>D</v>
          </cell>
          <cell r="G480" t="str">
            <v>US</v>
          </cell>
          <cell r="H480" t="str">
            <v>USD</v>
          </cell>
        </row>
        <row r="481">
          <cell r="A481">
            <v>6124</v>
          </cell>
          <cell r="B481" t="str">
            <v>LUZ Solar Ptnrs Ltd III</v>
          </cell>
          <cell r="F481" t="str">
            <v>D</v>
          </cell>
          <cell r="G481" t="str">
            <v>US</v>
          </cell>
          <cell r="H481" t="str">
            <v>USD</v>
          </cell>
        </row>
        <row r="482">
          <cell r="A482">
            <v>6125</v>
          </cell>
          <cell r="B482" t="str">
            <v>LUZ Solar Ptnrs Ltd IV</v>
          </cell>
          <cell r="F482" t="str">
            <v>D</v>
          </cell>
          <cell r="G482" t="str">
            <v>US</v>
          </cell>
          <cell r="H482" t="str">
            <v>USD</v>
          </cell>
        </row>
        <row r="483">
          <cell r="A483">
            <v>6126</v>
          </cell>
          <cell r="B483" t="str">
            <v>LUZ Solar Ptnrs Ltd V</v>
          </cell>
          <cell r="F483" t="str">
            <v>D</v>
          </cell>
          <cell r="G483" t="str">
            <v>US</v>
          </cell>
          <cell r="H483" t="str">
            <v>USD</v>
          </cell>
        </row>
        <row r="484">
          <cell r="A484">
            <v>6127</v>
          </cell>
          <cell r="B484" t="str">
            <v>LUZ Solar Ptnrs Ltd VI</v>
          </cell>
          <cell r="F484" t="str">
            <v>D</v>
          </cell>
          <cell r="G484" t="str">
            <v>US</v>
          </cell>
          <cell r="H484" t="str">
            <v>USD</v>
          </cell>
        </row>
        <row r="485">
          <cell r="A485">
            <v>6128</v>
          </cell>
          <cell r="B485" t="str">
            <v>LUZ Solar Ptnrs Ltd VII</v>
          </cell>
          <cell r="F485" t="str">
            <v>D</v>
          </cell>
          <cell r="G485" t="str">
            <v>US</v>
          </cell>
          <cell r="H485" t="str">
            <v>USD</v>
          </cell>
        </row>
        <row r="486">
          <cell r="A486">
            <v>6129</v>
          </cell>
          <cell r="B486" t="str">
            <v>Long Island Offshore Wind Park, LLC</v>
          </cell>
          <cell r="D486">
            <v>6129</v>
          </cell>
          <cell r="E486">
            <v>6129</v>
          </cell>
          <cell r="F486" t="str">
            <v>D</v>
          </cell>
          <cell r="G486" t="str">
            <v>US</v>
          </cell>
          <cell r="H486" t="str">
            <v>USD</v>
          </cell>
        </row>
        <row r="487">
          <cell r="A487">
            <v>6131</v>
          </cell>
          <cell r="B487" t="str">
            <v>Gexa Energy, LP</v>
          </cell>
          <cell r="C487" t="str">
            <v>1007L15710</v>
          </cell>
          <cell r="D487">
            <v>6131</v>
          </cell>
          <cell r="E487">
            <v>6131</v>
          </cell>
          <cell r="F487" t="str">
            <v>D</v>
          </cell>
          <cell r="G487" t="str">
            <v>US</v>
          </cell>
          <cell r="H487" t="str">
            <v>USD</v>
          </cell>
        </row>
        <row r="488">
          <cell r="A488" t="str">
            <v>6131NO</v>
          </cell>
          <cell r="B488" t="str">
            <v>Gexa Energy, LP-NQH &amp; OTTI</v>
          </cell>
          <cell r="F488" t="str">
            <v>D</v>
          </cell>
          <cell r="G488" t="str">
            <v>US</v>
          </cell>
          <cell r="H488" t="str">
            <v>USD</v>
          </cell>
        </row>
        <row r="489">
          <cell r="A489">
            <v>6132</v>
          </cell>
          <cell r="B489" t="str">
            <v>FPL Energy Burleigh County Wind, LLC</v>
          </cell>
          <cell r="C489" t="str">
            <v>1007L17005</v>
          </cell>
          <cell r="E489">
            <v>6132</v>
          </cell>
          <cell r="F489" t="str">
            <v>D</v>
          </cell>
          <cell r="G489" t="str">
            <v>US</v>
          </cell>
          <cell r="H489" t="str">
            <v>USD</v>
          </cell>
        </row>
        <row r="490">
          <cell r="A490">
            <v>6133</v>
          </cell>
          <cell r="B490" t="str">
            <v>FPL Energy Montezuma Wind, LLC</v>
          </cell>
          <cell r="C490" t="str">
            <v xml:space="preserve">1007L144  </v>
          </cell>
          <cell r="D490">
            <v>6133</v>
          </cell>
          <cell r="E490">
            <v>6133</v>
          </cell>
          <cell r="F490" t="str">
            <v>D</v>
          </cell>
          <cell r="G490" t="str">
            <v>US</v>
          </cell>
          <cell r="H490" t="str">
            <v>USD</v>
          </cell>
        </row>
        <row r="491">
          <cell r="A491">
            <v>6134</v>
          </cell>
          <cell r="B491" t="str">
            <v>FPL Energy Duane Arnold, LLC</v>
          </cell>
          <cell r="C491" t="str">
            <v xml:space="preserve">1007L156  </v>
          </cell>
          <cell r="D491">
            <v>6134</v>
          </cell>
          <cell r="E491">
            <v>6134</v>
          </cell>
          <cell r="F491" t="str">
            <v>D</v>
          </cell>
          <cell r="G491" t="str">
            <v>US</v>
          </cell>
          <cell r="H491" t="str">
            <v>USD</v>
          </cell>
        </row>
        <row r="492">
          <cell r="A492" t="str">
            <v>6134NO</v>
          </cell>
          <cell r="B492" t="str">
            <v>FPL Energy Duane Arnold, LLC-NQH &amp; OTTI</v>
          </cell>
          <cell r="F492" t="str">
            <v>D</v>
          </cell>
          <cell r="G492" t="str">
            <v>US</v>
          </cell>
          <cell r="H492" t="str">
            <v>USD</v>
          </cell>
        </row>
        <row r="493">
          <cell r="A493">
            <v>6135</v>
          </cell>
          <cell r="B493" t="str">
            <v>FPL Energy Oliver Wind, LLC (2)</v>
          </cell>
          <cell r="F493" t="str">
            <v>D</v>
          </cell>
          <cell r="G493" t="str">
            <v>US</v>
          </cell>
          <cell r="H493" t="str">
            <v>USD</v>
          </cell>
        </row>
        <row r="494">
          <cell r="A494" t="str">
            <v>6135D</v>
          </cell>
          <cell r="B494" t="str">
            <v>FPL Energy Oliver Wind, LLC (2)</v>
          </cell>
          <cell r="F494" t="str">
            <v>D</v>
          </cell>
          <cell r="G494" t="str">
            <v>US</v>
          </cell>
          <cell r="H494" t="str">
            <v>USD</v>
          </cell>
        </row>
        <row r="495">
          <cell r="A495">
            <v>6136</v>
          </cell>
          <cell r="B495" t="str">
            <v>FPL Energy Horse Hollow Wind II, LLC</v>
          </cell>
          <cell r="C495" t="str">
            <v>1007L17821</v>
          </cell>
          <cell r="E495">
            <v>6136</v>
          </cell>
          <cell r="F495" t="str">
            <v>D</v>
          </cell>
          <cell r="G495" t="str">
            <v>US</v>
          </cell>
          <cell r="H495" t="str">
            <v>USD</v>
          </cell>
        </row>
        <row r="496">
          <cell r="A496" t="str">
            <v>6136D</v>
          </cell>
          <cell r="B496" t="str">
            <v>FPL Energy Horse Hollow Wind II, LLC</v>
          </cell>
          <cell r="E496" t="str">
            <v>6136D</v>
          </cell>
          <cell r="F496" t="str">
            <v>D</v>
          </cell>
          <cell r="G496" t="str">
            <v>US</v>
          </cell>
          <cell r="H496" t="str">
            <v>USD</v>
          </cell>
        </row>
        <row r="497">
          <cell r="A497">
            <v>6137</v>
          </cell>
          <cell r="B497" t="str">
            <v>FPL Energy Mower County, LLC</v>
          </cell>
          <cell r="F497" t="str">
            <v>D</v>
          </cell>
          <cell r="G497" t="str">
            <v>US</v>
          </cell>
          <cell r="H497" t="str">
            <v>USD</v>
          </cell>
        </row>
        <row r="498">
          <cell r="A498" t="str">
            <v>6137D</v>
          </cell>
          <cell r="B498" t="str">
            <v>FPL Energy Mower County, LLC</v>
          </cell>
          <cell r="F498" t="str">
            <v>D</v>
          </cell>
          <cell r="G498" t="str">
            <v>US</v>
          </cell>
          <cell r="H498" t="str">
            <v>USD</v>
          </cell>
        </row>
        <row r="499">
          <cell r="A499">
            <v>6138</v>
          </cell>
          <cell r="B499" t="str">
            <v>Post Wind Farm LP</v>
          </cell>
          <cell r="C499" t="str">
            <v>1007L17810</v>
          </cell>
          <cell r="E499">
            <v>6138</v>
          </cell>
          <cell r="F499" t="str">
            <v>D</v>
          </cell>
          <cell r="G499" t="str">
            <v>US</v>
          </cell>
          <cell r="H499" t="str">
            <v>USD</v>
          </cell>
        </row>
        <row r="500">
          <cell r="A500">
            <v>6139</v>
          </cell>
          <cell r="B500" t="str">
            <v>WPP 1993, L.P.</v>
          </cell>
          <cell r="F500" t="str">
            <v>D</v>
          </cell>
          <cell r="G500" t="str">
            <v>US</v>
          </cell>
          <cell r="H500" t="str">
            <v>USD</v>
          </cell>
        </row>
        <row r="501">
          <cell r="A501">
            <v>6140</v>
          </cell>
          <cell r="B501" t="str">
            <v>Peetz Table Wind Energy, LLC</v>
          </cell>
          <cell r="F501" t="str">
            <v>D</v>
          </cell>
          <cell r="G501" t="str">
            <v>US</v>
          </cell>
          <cell r="H501" t="str">
            <v>USD</v>
          </cell>
        </row>
        <row r="502">
          <cell r="A502" t="str">
            <v>6140D</v>
          </cell>
          <cell r="B502" t="str">
            <v>Peetz Table Wind Energy, LLC</v>
          </cell>
          <cell r="F502" t="str">
            <v>D</v>
          </cell>
          <cell r="G502" t="str">
            <v>US</v>
          </cell>
          <cell r="H502" t="str">
            <v>USD</v>
          </cell>
        </row>
        <row r="503">
          <cell r="A503">
            <v>6141</v>
          </cell>
          <cell r="B503" t="str">
            <v>Windpower Partners 1991-2 LP (2)</v>
          </cell>
          <cell r="C503">
            <v>3081</v>
          </cell>
          <cell r="F503" t="str">
            <v>D</v>
          </cell>
          <cell r="G503" t="str">
            <v>US</v>
          </cell>
          <cell r="H503" t="str">
            <v>USD</v>
          </cell>
        </row>
        <row r="504">
          <cell r="A504">
            <v>6142</v>
          </cell>
          <cell r="B504" t="str">
            <v>Windpower Partners 1992 LP (2)</v>
          </cell>
          <cell r="C504">
            <v>3082</v>
          </cell>
          <cell r="F504" t="str">
            <v>D</v>
          </cell>
          <cell r="G504" t="str">
            <v>US</v>
          </cell>
          <cell r="H504" t="str">
            <v>USD</v>
          </cell>
        </row>
        <row r="505">
          <cell r="A505">
            <v>6143</v>
          </cell>
          <cell r="B505" t="str">
            <v>Green Ridge Services, LLC (2)</v>
          </cell>
          <cell r="C505" t="str">
            <v>1007L222</v>
          </cell>
          <cell r="D505">
            <v>6143</v>
          </cell>
          <cell r="E505">
            <v>6143</v>
          </cell>
          <cell r="F505" t="str">
            <v>D</v>
          </cell>
          <cell r="G505" t="str">
            <v>US</v>
          </cell>
          <cell r="H505" t="str">
            <v>USD</v>
          </cell>
        </row>
        <row r="506">
          <cell r="A506">
            <v>6144</v>
          </cell>
          <cell r="B506" t="str">
            <v>Green Ridge Power, LLC (2)</v>
          </cell>
          <cell r="C506">
            <v>10078002</v>
          </cell>
          <cell r="E506">
            <v>6144</v>
          </cell>
          <cell r="F506" t="str">
            <v>D</v>
          </cell>
          <cell r="G506" t="str">
            <v>US</v>
          </cell>
          <cell r="H506" t="str">
            <v>USD</v>
          </cell>
        </row>
        <row r="507">
          <cell r="A507">
            <v>6145</v>
          </cell>
          <cell r="B507" t="str">
            <v>Peetz Logan Interconnect, LLC</v>
          </cell>
          <cell r="F507" t="str">
            <v>D</v>
          </cell>
          <cell r="G507" t="str">
            <v>US</v>
          </cell>
          <cell r="H507" t="str">
            <v>USD</v>
          </cell>
        </row>
        <row r="508">
          <cell r="A508" t="str">
            <v>6145D</v>
          </cell>
          <cell r="B508" t="str">
            <v>Peetz Logan Interconnect, LLC</v>
          </cell>
          <cell r="F508" t="str">
            <v>D</v>
          </cell>
          <cell r="G508" t="str">
            <v>US</v>
          </cell>
          <cell r="H508" t="str">
            <v>USD</v>
          </cell>
        </row>
        <row r="509">
          <cell r="A509">
            <v>6146</v>
          </cell>
          <cell r="B509" t="str">
            <v>Beaver Point Wind, LP</v>
          </cell>
          <cell r="C509" t="str">
            <v>1007L18001</v>
          </cell>
          <cell r="D509">
            <v>6146</v>
          </cell>
          <cell r="E509">
            <v>6146</v>
          </cell>
          <cell r="F509" t="str">
            <v>D</v>
          </cell>
          <cell r="G509" t="str">
            <v>US</v>
          </cell>
          <cell r="H509" t="str">
            <v>USD</v>
          </cell>
        </row>
        <row r="510">
          <cell r="A510">
            <v>6147</v>
          </cell>
          <cell r="B510" t="str">
            <v>Blue Summit Wind, LP</v>
          </cell>
          <cell r="C510" t="str">
            <v>1007L18201</v>
          </cell>
          <cell r="D510">
            <v>6147</v>
          </cell>
          <cell r="E510">
            <v>6147</v>
          </cell>
          <cell r="F510" t="str">
            <v>D</v>
          </cell>
          <cell r="G510" t="str">
            <v>US</v>
          </cell>
          <cell r="H510" t="str">
            <v>USD</v>
          </cell>
        </row>
        <row r="511">
          <cell r="A511">
            <v>6148</v>
          </cell>
          <cell r="B511" t="str">
            <v>Capricorn Ridge, LLC</v>
          </cell>
          <cell r="C511" t="str">
            <v>1007L18401</v>
          </cell>
          <cell r="D511">
            <v>6148</v>
          </cell>
          <cell r="E511">
            <v>6148</v>
          </cell>
          <cell r="F511" t="str">
            <v>D</v>
          </cell>
          <cell r="G511" t="str">
            <v>US</v>
          </cell>
          <cell r="H511" t="str">
            <v>USD</v>
          </cell>
        </row>
        <row r="512">
          <cell r="A512" t="str">
            <v>6148D</v>
          </cell>
          <cell r="B512" t="str">
            <v>Capricorn Ridge III</v>
          </cell>
          <cell r="D512" t="str">
            <v>6148D</v>
          </cell>
          <cell r="E512" t="str">
            <v>6148D</v>
          </cell>
          <cell r="F512" t="str">
            <v>D</v>
          </cell>
          <cell r="G512" t="str">
            <v>US</v>
          </cell>
          <cell r="H512" t="str">
            <v>USD</v>
          </cell>
        </row>
        <row r="513">
          <cell r="A513">
            <v>6149</v>
          </cell>
          <cell r="B513" t="str">
            <v>Cherokee County Cogeneration Partners, LLC</v>
          </cell>
          <cell r="C513">
            <v>10076601</v>
          </cell>
          <cell r="E513">
            <v>6149</v>
          </cell>
          <cell r="F513" t="str">
            <v>D</v>
          </cell>
          <cell r="G513" t="str">
            <v>US</v>
          </cell>
          <cell r="H513" t="str">
            <v>USD</v>
          </cell>
        </row>
        <row r="514">
          <cell r="A514" t="str">
            <v>6149NO</v>
          </cell>
          <cell r="B514" t="str">
            <v>Cherokee County Cogeneration Partners, LLC-NQH &amp; OTTI</v>
          </cell>
          <cell r="F514" t="str">
            <v>D</v>
          </cell>
          <cell r="G514" t="str">
            <v>US</v>
          </cell>
          <cell r="H514" t="str">
            <v>USD</v>
          </cell>
        </row>
        <row r="515">
          <cell r="A515">
            <v>6150</v>
          </cell>
          <cell r="B515" t="str">
            <v>Osceola Windpower, LLC</v>
          </cell>
          <cell r="C515" t="str">
            <v xml:space="preserve">1007L179  </v>
          </cell>
          <cell r="D515">
            <v>6150</v>
          </cell>
          <cell r="E515">
            <v>6150</v>
          </cell>
          <cell r="F515" t="str">
            <v>D</v>
          </cell>
          <cell r="G515" t="str">
            <v>US</v>
          </cell>
          <cell r="H515" t="str">
            <v>USD</v>
          </cell>
        </row>
        <row r="516">
          <cell r="A516">
            <v>6151</v>
          </cell>
          <cell r="B516" t="str">
            <v>FPL Energy Oliver Wind II, LLC. (2)</v>
          </cell>
          <cell r="F516" t="str">
            <v>D</v>
          </cell>
          <cell r="G516" t="str">
            <v>US</v>
          </cell>
          <cell r="H516" t="str">
            <v>USD</v>
          </cell>
        </row>
        <row r="517">
          <cell r="A517" t="str">
            <v>6151D</v>
          </cell>
          <cell r="B517" t="str">
            <v>FPL Energy Oliver Wind II, LLC. (2)</v>
          </cell>
          <cell r="F517" t="str">
            <v>D</v>
          </cell>
          <cell r="G517" t="str">
            <v>US</v>
          </cell>
          <cell r="H517" t="str">
            <v>USD</v>
          </cell>
        </row>
        <row r="518">
          <cell r="A518">
            <v>6152</v>
          </cell>
          <cell r="B518" t="str">
            <v>FPL Energy Point Beach, LLC</v>
          </cell>
          <cell r="C518" t="str">
            <v xml:space="preserve">1007L187  </v>
          </cell>
          <cell r="D518">
            <v>6152</v>
          </cell>
          <cell r="E518">
            <v>6152</v>
          </cell>
          <cell r="F518" t="str">
            <v>D</v>
          </cell>
          <cell r="G518" t="str">
            <v>US</v>
          </cell>
          <cell r="H518" t="str">
            <v>USD</v>
          </cell>
        </row>
        <row r="519">
          <cell r="A519" t="str">
            <v>6152NO</v>
          </cell>
          <cell r="B519" t="str">
            <v>FPL Energy Point Beach, LLC-NQH &amp; OTTI</v>
          </cell>
          <cell r="F519" t="str">
            <v>D</v>
          </cell>
          <cell r="G519" t="str">
            <v>US</v>
          </cell>
          <cell r="H519" t="str">
            <v>USD</v>
          </cell>
        </row>
        <row r="520">
          <cell r="A520">
            <v>6153</v>
          </cell>
          <cell r="B520" t="str">
            <v>FPLE Point Beach LLC-Proj</v>
          </cell>
          <cell r="F520" t="str">
            <v>D</v>
          </cell>
          <cell r="G520" t="str">
            <v>US</v>
          </cell>
          <cell r="H520" t="str">
            <v>USD</v>
          </cell>
        </row>
        <row r="521">
          <cell r="A521">
            <v>6154</v>
          </cell>
          <cell r="B521" t="str">
            <v>Langdon Wind, LLC</v>
          </cell>
          <cell r="C521" t="str">
            <v xml:space="preserve">1007L189  </v>
          </cell>
          <cell r="D521">
            <v>6154</v>
          </cell>
          <cell r="E521">
            <v>6154</v>
          </cell>
          <cell r="F521" t="str">
            <v>D</v>
          </cell>
          <cell r="G521" t="str">
            <v>US</v>
          </cell>
          <cell r="H521" t="str">
            <v>USD</v>
          </cell>
        </row>
        <row r="522">
          <cell r="A522">
            <v>6155</v>
          </cell>
          <cell r="B522" t="str">
            <v>Logan Wind Energy LLC</v>
          </cell>
          <cell r="F522" t="str">
            <v>D</v>
          </cell>
          <cell r="G522" t="str">
            <v>US</v>
          </cell>
          <cell r="H522" t="str">
            <v>USD</v>
          </cell>
        </row>
        <row r="523">
          <cell r="A523" t="str">
            <v>6155D</v>
          </cell>
          <cell r="B523" t="str">
            <v>Logan Wind Energy LLC</v>
          </cell>
          <cell r="F523" t="str">
            <v>D</v>
          </cell>
          <cell r="G523" t="str">
            <v>US</v>
          </cell>
          <cell r="H523" t="str">
            <v>USD</v>
          </cell>
        </row>
        <row r="524">
          <cell r="A524">
            <v>6156</v>
          </cell>
          <cell r="B524" t="str">
            <v>Crystal Lake Wind, LLC</v>
          </cell>
          <cell r="C524" t="str">
            <v xml:space="preserve">1007L176  </v>
          </cell>
          <cell r="D524">
            <v>6156</v>
          </cell>
          <cell r="E524">
            <v>6156</v>
          </cell>
          <cell r="F524" t="str">
            <v>D</v>
          </cell>
          <cell r="G524" t="str">
            <v>US</v>
          </cell>
          <cell r="H524" t="str">
            <v>USD</v>
          </cell>
        </row>
        <row r="525">
          <cell r="A525">
            <v>6157</v>
          </cell>
          <cell r="B525" t="str">
            <v>Windpower Partners 1990 LP</v>
          </cell>
          <cell r="C525">
            <v>3087</v>
          </cell>
          <cell r="F525" t="str">
            <v>D</v>
          </cell>
          <cell r="G525" t="str">
            <v>US</v>
          </cell>
          <cell r="H525" t="str">
            <v>USD</v>
          </cell>
        </row>
        <row r="526">
          <cell r="A526">
            <v>6158</v>
          </cell>
          <cell r="B526" t="str">
            <v>Windpower Partners 1991</v>
          </cell>
          <cell r="C526">
            <v>3088</v>
          </cell>
          <cell r="F526" t="str">
            <v>D</v>
          </cell>
          <cell r="G526" t="str">
            <v>US</v>
          </cell>
          <cell r="H526" t="str">
            <v>USD</v>
          </cell>
        </row>
        <row r="527">
          <cell r="A527">
            <v>6159</v>
          </cell>
          <cell r="B527" t="str">
            <v>FPL Energy Story County Wind, LLC</v>
          </cell>
          <cell r="C527" t="str">
            <v xml:space="preserve">1007L149  </v>
          </cell>
          <cell r="D527">
            <v>6159</v>
          </cell>
          <cell r="E527">
            <v>6159</v>
          </cell>
          <cell r="F527" t="str">
            <v>D</v>
          </cell>
          <cell r="G527" t="str">
            <v>US</v>
          </cell>
          <cell r="H527" t="str">
            <v>USD</v>
          </cell>
        </row>
        <row r="528">
          <cell r="A528">
            <v>6160</v>
          </cell>
          <cell r="B528" t="str">
            <v>Wolf Ridge Wind, LLC</v>
          </cell>
          <cell r="C528" t="str">
            <v xml:space="preserve">1007L193  </v>
          </cell>
          <cell r="D528">
            <v>6160</v>
          </cell>
          <cell r="E528">
            <v>6160</v>
          </cell>
          <cell r="F528" t="str">
            <v>D</v>
          </cell>
          <cell r="G528" t="str">
            <v>US</v>
          </cell>
          <cell r="H528" t="str">
            <v>USD</v>
          </cell>
        </row>
        <row r="529">
          <cell r="A529">
            <v>6161</v>
          </cell>
          <cell r="B529" t="str">
            <v>Capricorn Ridge Wind II, LLC</v>
          </cell>
          <cell r="C529" t="str">
            <v xml:space="preserve">1007L198  </v>
          </cell>
          <cell r="D529">
            <v>6161</v>
          </cell>
          <cell r="E529">
            <v>6161</v>
          </cell>
          <cell r="F529" t="str">
            <v>D</v>
          </cell>
          <cell r="G529" t="str">
            <v>US</v>
          </cell>
          <cell r="H529" t="str">
            <v>USD</v>
          </cell>
        </row>
        <row r="530">
          <cell r="A530">
            <v>6162</v>
          </cell>
          <cell r="B530" t="str">
            <v>Osceola Windpower II</v>
          </cell>
          <cell r="C530" t="str">
            <v xml:space="preserve">1007L206  </v>
          </cell>
          <cell r="D530">
            <v>6162</v>
          </cell>
          <cell r="E530">
            <v>6162</v>
          </cell>
          <cell r="F530" t="str">
            <v>D</v>
          </cell>
          <cell r="G530" t="str">
            <v>US</v>
          </cell>
          <cell r="H530" t="str">
            <v>USD</v>
          </cell>
        </row>
        <row r="531">
          <cell r="A531">
            <v>6163</v>
          </cell>
          <cell r="B531" t="str">
            <v>Elk City Wind, LLC</v>
          </cell>
          <cell r="D531">
            <v>6163</v>
          </cell>
          <cell r="E531">
            <v>6163</v>
          </cell>
          <cell r="F531" t="str">
            <v>D</v>
          </cell>
          <cell r="G531" t="str">
            <v>US</v>
          </cell>
          <cell r="H531" t="str">
            <v>USD</v>
          </cell>
        </row>
        <row r="532">
          <cell r="A532">
            <v>6164</v>
          </cell>
          <cell r="B532" t="str">
            <v>AE Langdon Wind II LLC</v>
          </cell>
          <cell r="C532" t="str">
            <v xml:space="preserve">1007L189  </v>
          </cell>
          <cell r="D532">
            <v>6164</v>
          </cell>
          <cell r="E532">
            <v>6164</v>
          </cell>
          <cell r="F532" t="str">
            <v>D</v>
          </cell>
          <cell r="G532" t="str">
            <v>US</v>
          </cell>
          <cell r="H532" t="str">
            <v>USD</v>
          </cell>
        </row>
        <row r="533">
          <cell r="A533">
            <v>6165</v>
          </cell>
          <cell r="B533" t="str">
            <v>Ashtabula Wind, LLC</v>
          </cell>
          <cell r="C533" t="str">
            <v xml:space="preserve">1007L208  </v>
          </cell>
          <cell r="D533">
            <v>6165</v>
          </cell>
          <cell r="E533">
            <v>6165</v>
          </cell>
          <cell r="F533" t="str">
            <v>D</v>
          </cell>
          <cell r="G533" t="str">
            <v>US</v>
          </cell>
          <cell r="H533" t="str">
            <v>USD</v>
          </cell>
        </row>
        <row r="534">
          <cell r="A534">
            <v>6166</v>
          </cell>
          <cell r="B534" t="str">
            <v>Crystal Lake Wind II LLC</v>
          </cell>
          <cell r="C534" t="str">
            <v xml:space="preserve">1007L199  </v>
          </cell>
          <cell r="D534">
            <v>6166</v>
          </cell>
          <cell r="E534">
            <v>6166</v>
          </cell>
          <cell r="F534" t="str">
            <v>D</v>
          </cell>
          <cell r="G534" t="str">
            <v>US</v>
          </cell>
          <cell r="H534" t="str">
            <v>USD</v>
          </cell>
        </row>
        <row r="535">
          <cell r="A535">
            <v>6167</v>
          </cell>
          <cell r="B535" t="str">
            <v>FPL Energy Statline II, Inc.</v>
          </cell>
          <cell r="E535">
            <v>6167</v>
          </cell>
          <cell r="F535" t="str">
            <v>D</v>
          </cell>
          <cell r="G535" t="str">
            <v>US</v>
          </cell>
          <cell r="H535" t="str">
            <v>USD</v>
          </cell>
        </row>
        <row r="536">
          <cell r="A536">
            <v>6168</v>
          </cell>
          <cell r="B536" t="str">
            <v>NQH Seabrook Test (fka FPLE Oliver Wind I)</v>
          </cell>
          <cell r="F536" t="str">
            <v>D</v>
          </cell>
          <cell r="G536" t="str">
            <v>US</v>
          </cell>
          <cell r="H536" t="str">
            <v>USD</v>
          </cell>
        </row>
        <row r="537">
          <cell r="A537">
            <v>6169</v>
          </cell>
          <cell r="B537" t="str">
            <v>Garden Wind, LLC</v>
          </cell>
          <cell r="D537">
            <v>6169</v>
          </cell>
          <cell r="E537">
            <v>6169</v>
          </cell>
          <cell r="F537" t="str">
            <v>D</v>
          </cell>
          <cell r="G537" t="str">
            <v>US</v>
          </cell>
          <cell r="H537" t="str">
            <v>USD</v>
          </cell>
        </row>
        <row r="538">
          <cell r="A538">
            <v>6170</v>
          </cell>
          <cell r="B538" t="str">
            <v>Windco, LLC</v>
          </cell>
          <cell r="D538">
            <v>6170</v>
          </cell>
          <cell r="E538">
            <v>6170</v>
          </cell>
          <cell r="F538" t="str">
            <v>D</v>
          </cell>
          <cell r="G538" t="str">
            <v>US</v>
          </cell>
          <cell r="H538" t="str">
            <v>USD</v>
          </cell>
        </row>
        <row r="539">
          <cell r="A539">
            <v>6171</v>
          </cell>
          <cell r="B539" t="str">
            <v>Altamont Power, LLC</v>
          </cell>
          <cell r="D539">
            <v>6171</v>
          </cell>
          <cell r="E539">
            <v>6171</v>
          </cell>
          <cell r="F539" t="str">
            <v>D</v>
          </cell>
          <cell r="G539" t="str">
            <v>US</v>
          </cell>
          <cell r="H539" t="str">
            <v>USD</v>
          </cell>
        </row>
        <row r="540">
          <cell r="A540">
            <v>6172</v>
          </cell>
          <cell r="B540" t="str">
            <v>Seabrook Qualified Fund</v>
          </cell>
          <cell r="F540" t="str">
            <v>D</v>
          </cell>
          <cell r="G540" t="str">
            <v>US</v>
          </cell>
          <cell r="H540" t="str">
            <v>USD</v>
          </cell>
        </row>
        <row r="541">
          <cell r="A541" t="str">
            <v>6172NO</v>
          </cell>
          <cell r="B541" t="str">
            <v>Seabrook Qualified Fund-NQH &amp; OTTI</v>
          </cell>
          <cell r="F541" t="str">
            <v>D</v>
          </cell>
          <cell r="G541" t="str">
            <v>US</v>
          </cell>
          <cell r="H541" t="str">
            <v>USD</v>
          </cell>
        </row>
        <row r="542">
          <cell r="A542">
            <v>6173</v>
          </cell>
          <cell r="B542" t="str">
            <v>Duane Arnold Qualified Fund</v>
          </cell>
          <cell r="F542" t="str">
            <v>D</v>
          </cell>
          <cell r="G542" t="str">
            <v>US</v>
          </cell>
          <cell r="H542" t="str">
            <v>USD</v>
          </cell>
        </row>
        <row r="543">
          <cell r="A543" t="str">
            <v>6173NO</v>
          </cell>
          <cell r="B543" t="str">
            <v>Duane Arnold Qualified Fund-NQH &amp; OTTI</v>
          </cell>
          <cell r="F543" t="str">
            <v>D</v>
          </cell>
          <cell r="G543" t="str">
            <v>US</v>
          </cell>
          <cell r="H543" t="str">
            <v>USD</v>
          </cell>
        </row>
        <row r="544">
          <cell r="A544">
            <v>6174</v>
          </cell>
          <cell r="B544" t="str">
            <v>N. Colorado Wind, LLC</v>
          </cell>
          <cell r="C544">
            <v>10229901</v>
          </cell>
          <cell r="E544">
            <v>6174</v>
          </cell>
          <cell r="F544" t="str">
            <v>D</v>
          </cell>
          <cell r="G544" t="str">
            <v>US</v>
          </cell>
          <cell r="H544" t="str">
            <v>USD</v>
          </cell>
        </row>
        <row r="545">
          <cell r="A545">
            <v>6175</v>
          </cell>
          <cell r="B545" t="str">
            <v>Horse Hollow Generation</v>
          </cell>
          <cell r="C545" t="str">
            <v xml:space="preserve">1007L1921 </v>
          </cell>
          <cell r="D545">
            <v>6175</v>
          </cell>
          <cell r="E545">
            <v>6175</v>
          </cell>
          <cell r="F545" t="str">
            <v>D</v>
          </cell>
          <cell r="G545" t="str">
            <v>US</v>
          </cell>
          <cell r="H545" t="str">
            <v>USD</v>
          </cell>
        </row>
        <row r="546">
          <cell r="A546">
            <v>6176</v>
          </cell>
          <cell r="B546" t="str">
            <v>FPLE Gas Producing Barnett, LLC</v>
          </cell>
          <cell r="D546">
            <v>6176</v>
          </cell>
          <cell r="E546">
            <v>6176</v>
          </cell>
          <cell r="F546" t="str">
            <v>D</v>
          </cell>
          <cell r="G546" t="str">
            <v>US</v>
          </cell>
          <cell r="H546" t="str">
            <v>USD</v>
          </cell>
        </row>
        <row r="547">
          <cell r="A547" t="str">
            <v>6176NO</v>
          </cell>
          <cell r="B547" t="str">
            <v>FPLE Gas Producing Barnett, LLC</v>
          </cell>
          <cell r="F547" t="str">
            <v>D</v>
          </cell>
          <cell r="G547" t="str">
            <v>US</v>
          </cell>
          <cell r="H547" t="str">
            <v>USD</v>
          </cell>
        </row>
        <row r="548">
          <cell r="A548">
            <v>6177</v>
          </cell>
          <cell r="B548" t="str">
            <v>Producer Services Barnett, LLC</v>
          </cell>
          <cell r="D548">
            <v>6177</v>
          </cell>
          <cell r="E548">
            <v>6177</v>
          </cell>
          <cell r="F548" t="str">
            <v>D</v>
          </cell>
          <cell r="G548" t="str">
            <v>US</v>
          </cell>
          <cell r="H548" t="str">
            <v>USD</v>
          </cell>
        </row>
        <row r="549">
          <cell r="A549">
            <v>6178</v>
          </cell>
          <cell r="B549" t="str">
            <v>GEXA Energy CT, LLC</v>
          </cell>
          <cell r="C549">
            <v>102265</v>
          </cell>
          <cell r="E549">
            <v>6178</v>
          </cell>
          <cell r="F549" t="str">
            <v>D</v>
          </cell>
          <cell r="G549" t="str">
            <v>US</v>
          </cell>
          <cell r="H549" t="str">
            <v>USD</v>
          </cell>
        </row>
        <row r="550">
          <cell r="A550">
            <v>6179</v>
          </cell>
          <cell r="B550" t="str">
            <v>GEXA Energy DE, LLC</v>
          </cell>
          <cell r="C550">
            <v>102298</v>
          </cell>
          <cell r="E550">
            <v>6179</v>
          </cell>
          <cell r="F550" t="str">
            <v>D</v>
          </cell>
          <cell r="G550" t="str">
            <v>US</v>
          </cell>
          <cell r="H550" t="str">
            <v>USD</v>
          </cell>
        </row>
        <row r="551">
          <cell r="A551">
            <v>6180</v>
          </cell>
          <cell r="B551" t="str">
            <v>GEXA Energy DC, LLC</v>
          </cell>
          <cell r="C551">
            <v>102266</v>
          </cell>
          <cell r="E551">
            <v>6180</v>
          </cell>
          <cell r="F551" t="str">
            <v>D</v>
          </cell>
          <cell r="G551" t="str">
            <v>US</v>
          </cell>
          <cell r="H551" t="str">
            <v>USD</v>
          </cell>
        </row>
        <row r="552">
          <cell r="A552">
            <v>6181</v>
          </cell>
          <cell r="B552" t="str">
            <v>GEXA Energy IL, LLC</v>
          </cell>
          <cell r="C552">
            <v>102262</v>
          </cell>
          <cell r="E552">
            <v>6181</v>
          </cell>
          <cell r="F552" t="str">
            <v>D</v>
          </cell>
          <cell r="G552" t="str">
            <v>US</v>
          </cell>
          <cell r="H552" t="str">
            <v>USD</v>
          </cell>
        </row>
        <row r="553">
          <cell r="A553">
            <v>6182</v>
          </cell>
          <cell r="B553" t="str">
            <v>GEXA Energy, LLC (MASS)</v>
          </cell>
          <cell r="C553">
            <v>102302</v>
          </cell>
          <cell r="E553">
            <v>6182</v>
          </cell>
          <cell r="F553" t="str">
            <v>D</v>
          </cell>
          <cell r="G553" t="str">
            <v>US</v>
          </cell>
          <cell r="H553" t="str">
            <v>USD</v>
          </cell>
        </row>
        <row r="554">
          <cell r="A554">
            <v>6183</v>
          </cell>
          <cell r="B554" t="str">
            <v>GEXA Energy, LLC (NY)</v>
          </cell>
          <cell r="C554" t="str">
            <v>1007L15719</v>
          </cell>
          <cell r="D554">
            <v>6183</v>
          </cell>
          <cell r="E554">
            <v>6183</v>
          </cell>
          <cell r="F554" t="str">
            <v>D</v>
          </cell>
          <cell r="G554" t="str">
            <v>US</v>
          </cell>
          <cell r="H554" t="str">
            <v>USD</v>
          </cell>
        </row>
        <row r="555">
          <cell r="A555">
            <v>6184</v>
          </cell>
          <cell r="B555" t="str">
            <v>GEXA Energy MD, LLC</v>
          </cell>
          <cell r="C555">
            <v>102264</v>
          </cell>
          <cell r="E555">
            <v>6184</v>
          </cell>
          <cell r="F555" t="str">
            <v>D</v>
          </cell>
          <cell r="G555" t="str">
            <v>US</v>
          </cell>
          <cell r="H555" t="str">
            <v>USD</v>
          </cell>
        </row>
        <row r="556">
          <cell r="A556">
            <v>6185</v>
          </cell>
          <cell r="B556" t="str">
            <v>GEXA Energy NH, LLC</v>
          </cell>
          <cell r="C556" t="str">
            <v xml:space="preserve">1007L1573 </v>
          </cell>
          <cell r="D556">
            <v>6185</v>
          </cell>
          <cell r="E556">
            <v>6185</v>
          </cell>
          <cell r="F556" t="str">
            <v>D</v>
          </cell>
          <cell r="G556" t="str">
            <v>US</v>
          </cell>
          <cell r="H556" t="str">
            <v>USD</v>
          </cell>
        </row>
        <row r="557">
          <cell r="A557">
            <v>6186</v>
          </cell>
          <cell r="B557" t="str">
            <v>GEXA Energy NJ, LLC</v>
          </cell>
          <cell r="C557">
            <v>102263</v>
          </cell>
          <cell r="E557">
            <v>6186</v>
          </cell>
          <cell r="F557" t="str">
            <v>D</v>
          </cell>
          <cell r="G557" t="str">
            <v>US</v>
          </cell>
          <cell r="H557" t="str">
            <v>USD</v>
          </cell>
        </row>
        <row r="558">
          <cell r="A558">
            <v>6187</v>
          </cell>
          <cell r="B558" t="str">
            <v>GEXA Energy OH, LLC</v>
          </cell>
          <cell r="C558" t="str">
            <v xml:space="preserve">1007L1572 </v>
          </cell>
          <cell r="D558">
            <v>6187</v>
          </cell>
          <cell r="E558">
            <v>6187</v>
          </cell>
          <cell r="F558" t="str">
            <v>D</v>
          </cell>
          <cell r="G558" t="str">
            <v>US</v>
          </cell>
          <cell r="H558" t="str">
            <v>USD</v>
          </cell>
        </row>
        <row r="559">
          <cell r="A559">
            <v>6188</v>
          </cell>
          <cell r="B559" t="str">
            <v>GEXA Energy PA, LLC</v>
          </cell>
          <cell r="C559" t="str">
            <v xml:space="preserve">1007L1574 </v>
          </cell>
          <cell r="D559">
            <v>6188</v>
          </cell>
          <cell r="E559">
            <v>6188</v>
          </cell>
          <cell r="F559" t="str">
            <v>D</v>
          </cell>
          <cell r="G559" t="str">
            <v>US</v>
          </cell>
          <cell r="H559" t="str">
            <v>USD</v>
          </cell>
        </row>
        <row r="560">
          <cell r="A560">
            <v>6189</v>
          </cell>
          <cell r="B560" t="str">
            <v>GEXA Energy RI, LLC</v>
          </cell>
          <cell r="C560">
            <v>102269</v>
          </cell>
          <cell r="E560">
            <v>6189</v>
          </cell>
          <cell r="F560" t="str">
            <v>D</v>
          </cell>
          <cell r="G560" t="str">
            <v>US</v>
          </cell>
          <cell r="H560" t="str">
            <v>USD</v>
          </cell>
        </row>
        <row r="561">
          <cell r="A561">
            <v>6190</v>
          </cell>
          <cell r="B561" t="str">
            <v>Illinois Leasing, LLC</v>
          </cell>
          <cell r="C561">
            <v>102301</v>
          </cell>
          <cell r="E561">
            <v>6190</v>
          </cell>
          <cell r="F561" t="str">
            <v>D</v>
          </cell>
          <cell r="G561" t="str">
            <v>US</v>
          </cell>
          <cell r="H561" t="str">
            <v>USD</v>
          </cell>
        </row>
        <row r="562">
          <cell r="A562">
            <v>6191</v>
          </cell>
          <cell r="B562" t="str">
            <v>Pennsylvania Windfarm, LLC</v>
          </cell>
          <cell r="C562">
            <v>102254</v>
          </cell>
          <cell r="D562">
            <v>6191</v>
          </cell>
          <cell r="E562">
            <v>6191</v>
          </cell>
          <cell r="F562" t="str">
            <v>D</v>
          </cell>
          <cell r="G562" t="str">
            <v>US</v>
          </cell>
          <cell r="H562" t="str">
            <v>USD</v>
          </cell>
        </row>
        <row r="563">
          <cell r="A563">
            <v>6192</v>
          </cell>
          <cell r="B563" t="str">
            <v>Wilton Wind II, LLC</v>
          </cell>
          <cell r="C563" t="str">
            <v xml:space="preserve">1007L215  </v>
          </cell>
          <cell r="D563">
            <v>6192</v>
          </cell>
          <cell r="E563">
            <v>6192</v>
          </cell>
          <cell r="F563" t="str">
            <v>D</v>
          </cell>
          <cell r="G563" t="str">
            <v>US</v>
          </cell>
          <cell r="H563" t="str">
            <v>USD</v>
          </cell>
        </row>
        <row r="564">
          <cell r="A564">
            <v>6193</v>
          </cell>
          <cell r="B564" t="str">
            <v>Ashtabula Wind II, LLC</v>
          </cell>
          <cell r="D564">
            <v>6193</v>
          </cell>
          <cell r="E564">
            <v>6193</v>
          </cell>
          <cell r="F564" t="str">
            <v>D</v>
          </cell>
          <cell r="G564" t="str">
            <v>US</v>
          </cell>
          <cell r="H564" t="str">
            <v>USD</v>
          </cell>
        </row>
        <row r="565">
          <cell r="A565">
            <v>6194</v>
          </cell>
          <cell r="B565" t="str">
            <v>Crystal Lake Wind III, LLC</v>
          </cell>
          <cell r="D565">
            <v>6194</v>
          </cell>
          <cell r="E565">
            <v>6194</v>
          </cell>
          <cell r="F565" t="str">
            <v>D</v>
          </cell>
          <cell r="G565" t="str">
            <v>US</v>
          </cell>
          <cell r="H565" t="str">
            <v>USD</v>
          </cell>
        </row>
        <row r="566">
          <cell r="A566">
            <v>6195</v>
          </cell>
          <cell r="B566" t="str">
            <v>Day County Wind, LLC</v>
          </cell>
          <cell r="D566">
            <v>6195</v>
          </cell>
          <cell r="E566">
            <v>6195</v>
          </cell>
          <cell r="F566" t="str">
            <v>D</v>
          </cell>
          <cell r="G566" t="str">
            <v>US</v>
          </cell>
          <cell r="H566" t="str">
            <v>USD</v>
          </cell>
        </row>
        <row r="567">
          <cell r="A567">
            <v>6196</v>
          </cell>
          <cell r="B567" t="str">
            <v>Butler Ridge Wind Energy Center, LLC</v>
          </cell>
          <cell r="D567">
            <v>6196</v>
          </cell>
          <cell r="E567">
            <v>6196</v>
          </cell>
          <cell r="F567" t="str">
            <v>D</v>
          </cell>
          <cell r="G567" t="str">
            <v>US</v>
          </cell>
          <cell r="H567" t="str">
            <v>USD</v>
          </cell>
        </row>
        <row r="568">
          <cell r="A568">
            <v>6197</v>
          </cell>
          <cell r="B568" t="str">
            <v>High Majestic Wind Energy Center, LLC</v>
          </cell>
          <cell r="D568">
            <v>6197</v>
          </cell>
          <cell r="E568">
            <v>6197</v>
          </cell>
          <cell r="F568" t="str">
            <v>D</v>
          </cell>
          <cell r="G568" t="str">
            <v>US</v>
          </cell>
          <cell r="H568" t="str">
            <v>USD</v>
          </cell>
        </row>
        <row r="569">
          <cell r="A569">
            <v>6198</v>
          </cell>
          <cell r="B569" t="str">
            <v>Wessington Wind Energy Center, LLC</v>
          </cell>
          <cell r="D569">
            <v>6198</v>
          </cell>
          <cell r="E569">
            <v>6198</v>
          </cell>
          <cell r="F569" t="str">
            <v>D</v>
          </cell>
          <cell r="G569" t="str">
            <v>US</v>
          </cell>
          <cell r="H569" t="str">
            <v>USD</v>
          </cell>
        </row>
        <row r="570">
          <cell r="A570">
            <v>6199</v>
          </cell>
          <cell r="B570" t="str">
            <v>NextEra Gas Producing-Haynesville TX</v>
          </cell>
          <cell r="D570">
            <v>6199</v>
          </cell>
          <cell r="E570">
            <v>6199</v>
          </cell>
          <cell r="F570" t="str">
            <v>D</v>
          </cell>
          <cell r="G570" t="str">
            <v>US</v>
          </cell>
          <cell r="H570" t="str">
            <v>USD</v>
          </cell>
        </row>
        <row r="571">
          <cell r="A571">
            <v>6200</v>
          </cell>
          <cell r="B571" t="str">
            <v>NextEra Producer Services-Haynesville TX</v>
          </cell>
          <cell r="D571">
            <v>6200</v>
          </cell>
          <cell r="E571">
            <v>6200</v>
          </cell>
          <cell r="F571" t="str">
            <v>D</v>
          </cell>
          <cell r="G571" t="str">
            <v>US</v>
          </cell>
          <cell r="H571" t="str">
            <v>USD</v>
          </cell>
        </row>
        <row r="572">
          <cell r="A572">
            <v>7017</v>
          </cell>
          <cell r="B572" t="str">
            <v>OTTER TAIL - ASHTABULA II O&amp;M</v>
          </cell>
          <cell r="F572" t="str">
            <v>D</v>
          </cell>
          <cell r="G572" t="str">
            <v>US</v>
          </cell>
          <cell r="H572" t="str">
            <v>USD</v>
          </cell>
        </row>
        <row r="573">
          <cell r="A573">
            <v>7200</v>
          </cell>
          <cell r="B573" t="str">
            <v>FPL Group International, Inc.</v>
          </cell>
          <cell r="C573">
            <v>101101</v>
          </cell>
          <cell r="E573">
            <v>7200</v>
          </cell>
          <cell r="F573" t="str">
            <v>D</v>
          </cell>
          <cell r="G573" t="str">
            <v>US</v>
          </cell>
          <cell r="H573" t="str">
            <v>USD</v>
          </cell>
        </row>
        <row r="574">
          <cell r="A574">
            <v>7217</v>
          </cell>
          <cell r="B574" t="str">
            <v>Karaha Bodas Investment Corp.</v>
          </cell>
          <cell r="C574">
            <v>4000113</v>
          </cell>
          <cell r="F574" t="str">
            <v>D</v>
          </cell>
          <cell r="G574" t="str">
            <v>KY</v>
          </cell>
          <cell r="H574" t="str">
            <v>USD</v>
          </cell>
        </row>
        <row r="575">
          <cell r="A575">
            <v>7218</v>
          </cell>
          <cell r="B575" t="str">
            <v>FPL Grp Intl South America, Inc.</v>
          </cell>
          <cell r="E575">
            <v>7218</v>
          </cell>
          <cell r="F575" t="str">
            <v>D</v>
          </cell>
          <cell r="G575" t="str">
            <v>US</v>
          </cell>
          <cell r="H575" t="str">
            <v>USD</v>
          </cell>
        </row>
        <row r="576">
          <cell r="A576">
            <v>7219</v>
          </cell>
          <cell r="B576" t="str">
            <v>FPL Grp Intl South America II, Inc.</v>
          </cell>
          <cell r="E576">
            <v>7219</v>
          </cell>
          <cell r="F576" t="str">
            <v>D</v>
          </cell>
          <cell r="G576" t="str">
            <v>US</v>
          </cell>
          <cell r="H576" t="str">
            <v>USD</v>
          </cell>
        </row>
        <row r="577">
          <cell r="A577">
            <v>7222</v>
          </cell>
          <cell r="B577" t="str">
            <v>Tall Pines International Limited</v>
          </cell>
          <cell r="C577">
            <v>4000112</v>
          </cell>
          <cell r="F577" t="str">
            <v>D</v>
          </cell>
          <cell r="G577" t="str">
            <v>VG</v>
          </cell>
          <cell r="H577" t="str">
            <v>USD</v>
          </cell>
        </row>
        <row r="578">
          <cell r="A578">
            <v>7223</v>
          </cell>
          <cell r="B578" t="str">
            <v>Short Pines Intl, LTD</v>
          </cell>
          <cell r="C578">
            <v>400040</v>
          </cell>
          <cell r="F578" t="str">
            <v>D</v>
          </cell>
          <cell r="G578" t="str">
            <v>US</v>
          </cell>
          <cell r="H578" t="str">
            <v>USD</v>
          </cell>
        </row>
        <row r="579">
          <cell r="A579" t="str">
            <v>7401F</v>
          </cell>
          <cell r="B579" t="str">
            <v>FPLE GLOBAL ASSETS HOLDINGS BV</v>
          </cell>
          <cell r="F579" t="str">
            <v>F</v>
          </cell>
          <cell r="G579" t="str">
            <v>NL</v>
          </cell>
          <cell r="H579" t="str">
            <v>USD</v>
          </cell>
        </row>
        <row r="580">
          <cell r="A580" t="str">
            <v>7402F</v>
          </cell>
          <cell r="B580" t="str">
            <v>FPLE GLOBAL ASSETS HOLDINGS CANADA BV</v>
          </cell>
          <cell r="F580" t="str">
            <v>F</v>
          </cell>
          <cell r="G580" t="str">
            <v>NL</v>
          </cell>
          <cell r="H580" t="str">
            <v>USD</v>
          </cell>
        </row>
        <row r="581">
          <cell r="A581" t="str">
            <v>7403F</v>
          </cell>
          <cell r="B581" t="str">
            <v>FPLE GLOBAL ASSETS HOLDINGS SPAIN BV</v>
          </cell>
          <cell r="F581" t="str">
            <v>F</v>
          </cell>
          <cell r="G581" t="str">
            <v>NL</v>
          </cell>
          <cell r="H581" t="str">
            <v>USD</v>
          </cell>
        </row>
        <row r="582">
          <cell r="A582" t="str">
            <v>8000F</v>
          </cell>
          <cell r="B582" t="str">
            <v>FPLE Canadian Wind, ULC (Local Curr)</v>
          </cell>
          <cell r="C582" t="str">
            <v xml:space="preserve">400010L11 </v>
          </cell>
          <cell r="F582" t="str">
            <v>F</v>
          </cell>
          <cell r="G582" t="str">
            <v>CA</v>
          </cell>
          <cell r="H582" t="str">
            <v>CAD</v>
          </cell>
        </row>
        <row r="583">
          <cell r="A583" t="str">
            <v>8001F</v>
          </cell>
          <cell r="B583" t="str">
            <v>FPLE Global Assets Hldgs (Local Curr)</v>
          </cell>
          <cell r="C583">
            <v>400010</v>
          </cell>
          <cell r="F583" t="str">
            <v>F</v>
          </cell>
          <cell r="G583" t="str">
            <v>NL</v>
          </cell>
          <cell r="H583" t="str">
            <v>USD</v>
          </cell>
        </row>
        <row r="584">
          <cell r="A584" t="str">
            <v>8002F</v>
          </cell>
          <cell r="B584" t="str">
            <v>FPLE Global Assets Ca Hld (Local Curr)</v>
          </cell>
          <cell r="C584" t="str">
            <v xml:space="preserve">400010L1  </v>
          </cell>
          <cell r="F584" t="str">
            <v>F</v>
          </cell>
          <cell r="G584" t="str">
            <v>NL</v>
          </cell>
          <cell r="H584" t="str">
            <v>USD</v>
          </cell>
        </row>
        <row r="585">
          <cell r="A585" t="str">
            <v>8003F</v>
          </cell>
          <cell r="B585" t="str">
            <v>FPLE Global Assets SP Hld (Local Curr)</v>
          </cell>
          <cell r="C585" t="str">
            <v xml:space="preserve">400010L2  </v>
          </cell>
          <cell r="F585" t="str">
            <v>F</v>
          </cell>
          <cell r="G585" t="str">
            <v>NL</v>
          </cell>
          <cell r="H585" t="str">
            <v>USD</v>
          </cell>
        </row>
        <row r="586">
          <cell r="A586" t="str">
            <v>8004F</v>
          </cell>
          <cell r="B586" t="str">
            <v>FPLE Solar Assets, S.L. (Local Curr)</v>
          </cell>
          <cell r="C586" t="str">
            <v xml:space="preserve">400010L21 </v>
          </cell>
          <cell r="F586" t="str">
            <v>F</v>
          </cell>
          <cell r="G586" t="str">
            <v>ES</v>
          </cell>
          <cell r="H586" t="str">
            <v>EUR</v>
          </cell>
        </row>
        <row r="587">
          <cell r="A587" t="str">
            <v>8005F</v>
          </cell>
          <cell r="B587" t="str">
            <v>Aquilo Holdings LP ULC (Local Curr)</v>
          </cell>
          <cell r="C587" t="str">
            <v>400010L112</v>
          </cell>
          <cell r="F587" t="str">
            <v>F</v>
          </cell>
          <cell r="G587" t="str">
            <v>CA</v>
          </cell>
          <cell r="H587" t="str">
            <v>CAD</v>
          </cell>
        </row>
        <row r="588">
          <cell r="A588" t="str">
            <v>8006F</v>
          </cell>
          <cell r="B588" t="str">
            <v>Aquilo LP, ULC (Local Curr)</v>
          </cell>
          <cell r="C588" t="str">
            <v>400010L113</v>
          </cell>
          <cell r="F588" t="str">
            <v>F</v>
          </cell>
          <cell r="G588" t="str">
            <v>CA</v>
          </cell>
          <cell r="H588" t="str">
            <v>CAD</v>
          </cell>
        </row>
        <row r="589">
          <cell r="A589" t="str">
            <v>8007F</v>
          </cell>
          <cell r="B589" t="str">
            <v>FPLE Canadian Op Srv, Inc</v>
          </cell>
          <cell r="C589">
            <v>4000108</v>
          </cell>
          <cell r="F589" t="str">
            <v>F</v>
          </cell>
          <cell r="G589" t="str">
            <v>CA</v>
          </cell>
          <cell r="H589" t="str">
            <v>CAD</v>
          </cell>
        </row>
        <row r="590">
          <cell r="A590" t="str">
            <v>8008F</v>
          </cell>
          <cell r="B590" t="str">
            <v>Mount Copper GP, Inc</v>
          </cell>
          <cell r="C590">
            <v>4000104</v>
          </cell>
          <cell r="F590" t="str">
            <v>F</v>
          </cell>
          <cell r="G590" t="str">
            <v>CA</v>
          </cell>
          <cell r="H590" t="str">
            <v>CAD</v>
          </cell>
        </row>
        <row r="591">
          <cell r="A591" t="str">
            <v>8009F</v>
          </cell>
          <cell r="B591" t="str">
            <v>Pubnico Point GP, Inc</v>
          </cell>
          <cell r="C591">
            <v>4000101</v>
          </cell>
          <cell r="F591" t="str">
            <v>F</v>
          </cell>
          <cell r="G591" t="str">
            <v>CA</v>
          </cell>
          <cell r="H591" t="str">
            <v>CAD</v>
          </cell>
        </row>
        <row r="592">
          <cell r="A592" t="str">
            <v>8012F</v>
          </cell>
          <cell r="B592" t="str">
            <v>AE PLANTA TERMOSOLAR DE EXTREMADURA, S.L. (Local Curr)</v>
          </cell>
          <cell r="F592" t="str">
            <v>F</v>
          </cell>
          <cell r="G592" t="str">
            <v>ES</v>
          </cell>
          <cell r="H592" t="str">
            <v>EUR</v>
          </cell>
        </row>
        <row r="593">
          <cell r="A593" t="str">
            <v>8013F</v>
          </cell>
          <cell r="B593" t="str">
            <v>AE PLANTA TERMOSOLAR DE EXTREMADURA 2, S.L. (Local Curr)</v>
          </cell>
          <cell r="F593" t="str">
            <v>F</v>
          </cell>
          <cell r="G593" t="str">
            <v>ES</v>
          </cell>
          <cell r="H593" t="str">
            <v>EUR</v>
          </cell>
        </row>
        <row r="594">
          <cell r="A594" t="str">
            <v>8014F</v>
          </cell>
          <cell r="B594" t="str">
            <v>AE PLANTA TERMOSOLAR DE EXTREMADURA 3, S.L. (Local Curr)</v>
          </cell>
          <cell r="F594" t="str">
            <v>F</v>
          </cell>
          <cell r="G594" t="str">
            <v>ES</v>
          </cell>
          <cell r="H594" t="str">
            <v>EUR</v>
          </cell>
        </row>
        <row r="595">
          <cell r="A595" t="str">
            <v>8015F</v>
          </cell>
          <cell r="B595" t="str">
            <v>AE PLANTA TERMOSOLAR DE EXTREMADURA 4, S.L. (Local Curr)</v>
          </cell>
          <cell r="F595" t="str">
            <v>F</v>
          </cell>
          <cell r="G595" t="str">
            <v>ES</v>
          </cell>
          <cell r="H595" t="str">
            <v>EUR</v>
          </cell>
        </row>
        <row r="596">
          <cell r="A596" t="str">
            <v>8402F</v>
          </cell>
          <cell r="B596" t="str">
            <v>Planta Termosolar (Local Curr)</v>
          </cell>
          <cell r="C596" t="str">
            <v>400010L211</v>
          </cell>
          <cell r="F596" t="str">
            <v>F</v>
          </cell>
          <cell r="G596" t="str">
            <v>ES</v>
          </cell>
          <cell r="H596" t="str">
            <v>EUR</v>
          </cell>
        </row>
        <row r="597">
          <cell r="A597" t="str">
            <v>8403F</v>
          </cell>
          <cell r="B597" t="str">
            <v>Planta Termosolar 2 (Local Curr)</v>
          </cell>
          <cell r="C597" t="str">
            <v>400010L212</v>
          </cell>
          <cell r="F597" t="str">
            <v>F</v>
          </cell>
          <cell r="G597" t="str">
            <v>ES</v>
          </cell>
          <cell r="H597" t="str">
            <v>EUR</v>
          </cell>
        </row>
        <row r="598">
          <cell r="A598" t="str">
            <v>8404F</v>
          </cell>
          <cell r="B598" t="str">
            <v>Planta Termosolar 3 (Local Curr)</v>
          </cell>
          <cell r="C598" t="str">
            <v>400010L213</v>
          </cell>
          <cell r="F598" t="str">
            <v>F</v>
          </cell>
          <cell r="G598" t="str">
            <v>ES</v>
          </cell>
          <cell r="H598" t="str">
            <v>EUR</v>
          </cell>
        </row>
        <row r="599">
          <cell r="A599" t="str">
            <v>8405F</v>
          </cell>
          <cell r="B599" t="str">
            <v>Planta Termosolar 4 (Local Curr)</v>
          </cell>
          <cell r="C599" t="str">
            <v>400010L214</v>
          </cell>
          <cell r="F599" t="str">
            <v>F</v>
          </cell>
          <cell r="G599" t="str">
            <v>ES</v>
          </cell>
          <cell r="H599" t="str">
            <v>EUR</v>
          </cell>
        </row>
        <row r="600">
          <cell r="A600" t="str">
            <v>8406F</v>
          </cell>
          <cell r="B600" t="str">
            <v>Mount Copper, LP</v>
          </cell>
          <cell r="C600">
            <v>3092</v>
          </cell>
          <cell r="F600" t="str">
            <v>F</v>
          </cell>
          <cell r="G600" t="str">
            <v>CA</v>
          </cell>
          <cell r="H600" t="str">
            <v>CAD</v>
          </cell>
        </row>
        <row r="601">
          <cell r="A601" t="str">
            <v>8407F</v>
          </cell>
          <cell r="B601" t="str">
            <v>Pubnico Point, LP</v>
          </cell>
          <cell r="C601">
            <v>3091</v>
          </cell>
          <cell r="F601" t="str">
            <v>F</v>
          </cell>
          <cell r="G601" t="str">
            <v>CA</v>
          </cell>
          <cell r="H601" t="str">
            <v>CAD</v>
          </cell>
        </row>
        <row r="602">
          <cell r="A602" t="str">
            <v>8888FX</v>
          </cell>
          <cell r="B602" t="str">
            <v>FOREIGN TRANSLATION</v>
          </cell>
          <cell r="F602" t="str">
            <v>F</v>
          </cell>
          <cell r="G602" t="str">
            <v>US</v>
          </cell>
          <cell r="H602" t="str">
            <v>USD</v>
          </cell>
        </row>
        <row r="603">
          <cell r="A603" t="str">
            <v>A05-HIST</v>
          </cell>
          <cell r="B603" t="str">
            <v>LAMAR AE HISTORICAL</v>
          </cell>
          <cell r="F603" t="str">
            <v>D</v>
          </cell>
          <cell r="G603" t="str">
            <v>US</v>
          </cell>
          <cell r="H603" t="str">
            <v>USD</v>
          </cell>
        </row>
        <row r="604">
          <cell r="A604" t="str">
            <v>C1100CTA</v>
          </cell>
          <cell r="B604" t="str">
            <v>Consolidated Current Tax Adjustment - Group</v>
          </cell>
          <cell r="F604" t="str">
            <v>D</v>
          </cell>
          <cell r="G604" t="str">
            <v>US</v>
          </cell>
          <cell r="H604" t="str">
            <v>USD</v>
          </cell>
        </row>
        <row r="605">
          <cell r="A605" t="str">
            <v>C1100DTA</v>
          </cell>
          <cell r="B605" t="str">
            <v>Consolidated Deferred Tax Adjustment - Group</v>
          </cell>
          <cell r="F605" t="str">
            <v>D</v>
          </cell>
          <cell r="G605" t="str">
            <v>US</v>
          </cell>
          <cell r="H605" t="str">
            <v>USD</v>
          </cell>
        </row>
        <row r="606">
          <cell r="A606" t="str">
            <v>C1200CTA</v>
          </cell>
          <cell r="B606" t="str">
            <v>Consolidated Current Tax Adjustment - Capital</v>
          </cell>
          <cell r="F606" t="str">
            <v>D</v>
          </cell>
          <cell r="G606" t="str">
            <v>US</v>
          </cell>
          <cell r="H606" t="str">
            <v>USD</v>
          </cell>
        </row>
        <row r="607">
          <cell r="A607" t="str">
            <v>C1200DTA</v>
          </cell>
          <cell r="B607" t="str">
            <v>Consolidated Deferred Tax Adjustment - Capital</v>
          </cell>
          <cell r="F607" t="str">
            <v>D</v>
          </cell>
          <cell r="G607" t="str">
            <v>US</v>
          </cell>
          <cell r="H607" t="str">
            <v>USD</v>
          </cell>
        </row>
        <row r="608">
          <cell r="A608" t="str">
            <v>C4037CTA</v>
          </cell>
          <cell r="B608" t="str">
            <v>Consolidated CTA - ESI Northeast Energy LP, Inc.</v>
          </cell>
          <cell r="E608" t="str">
            <v>C4037CTA</v>
          </cell>
          <cell r="F608" t="str">
            <v>D</v>
          </cell>
          <cell r="G608" t="str">
            <v>US</v>
          </cell>
          <cell r="H608" t="str">
            <v>USD</v>
          </cell>
        </row>
        <row r="609">
          <cell r="A609" t="str">
            <v>C4037DTA</v>
          </cell>
          <cell r="B609" t="str">
            <v>Consolidated DTA - ESI Northeast Energy LP, Inc.</v>
          </cell>
          <cell r="E609" t="str">
            <v>C4037DTA</v>
          </cell>
          <cell r="F609" t="str">
            <v>D</v>
          </cell>
          <cell r="G609" t="str">
            <v>US</v>
          </cell>
          <cell r="H609" t="str">
            <v>USD</v>
          </cell>
        </row>
        <row r="610">
          <cell r="A610" t="str">
            <v>C4131CTA</v>
          </cell>
          <cell r="B610" t="str">
            <v>Consolidated CTA - Northern Frontier Wind Holding, LLC</v>
          </cell>
          <cell r="D610" t="str">
            <v>C4131CTA</v>
          </cell>
          <cell r="E610" t="str">
            <v>C4131CTA</v>
          </cell>
          <cell r="F610" t="str">
            <v>D</v>
          </cell>
          <cell r="G610" t="str">
            <v>US</v>
          </cell>
          <cell r="H610" t="str">
            <v>USD</v>
          </cell>
        </row>
        <row r="611">
          <cell r="A611" t="str">
            <v>C4131DTA</v>
          </cell>
          <cell r="B611" t="str">
            <v>Consolidated DTA - Northern Frontier Wind Holding, LLC.</v>
          </cell>
          <cell r="D611" t="str">
            <v>C4131DTA</v>
          </cell>
          <cell r="E611" t="str">
            <v>C4131DTA</v>
          </cell>
          <cell r="F611" t="str">
            <v>D</v>
          </cell>
          <cell r="G611" t="str">
            <v>US</v>
          </cell>
          <cell r="H611" t="str">
            <v>USD</v>
          </cell>
        </row>
        <row r="612">
          <cell r="A612" t="str">
            <v>E1100</v>
          </cell>
          <cell r="B612" t="str">
            <v>FPL-TOPG - Level 10 Elims</v>
          </cell>
          <cell r="F612" t="str">
            <v>D</v>
          </cell>
          <cell r="G612" t="str">
            <v>US</v>
          </cell>
          <cell r="H612" t="str">
            <v>USD</v>
          </cell>
        </row>
        <row r="613">
          <cell r="A613" t="str">
            <v>E1200</v>
          </cell>
          <cell r="B613" t="str">
            <v>CAP-INC - Level 30 Elims</v>
          </cell>
          <cell r="F613" t="str">
            <v>D</v>
          </cell>
          <cell r="G613" t="str">
            <v>US</v>
          </cell>
          <cell r="H613" t="str">
            <v>USD</v>
          </cell>
        </row>
        <row r="614">
          <cell r="A614" t="str">
            <v>E1230</v>
          </cell>
          <cell r="B614" t="str">
            <v>GC-CONS - Level 20 Elims</v>
          </cell>
          <cell r="F614" t="str">
            <v>D</v>
          </cell>
          <cell r="G614" t="str">
            <v>US</v>
          </cell>
          <cell r="H614" t="str">
            <v>USD</v>
          </cell>
        </row>
        <row r="615">
          <cell r="A615" t="str">
            <v>E1280</v>
          </cell>
          <cell r="B615" t="str">
            <v>ETH-HOLD - Level 50 Elims</v>
          </cell>
          <cell r="F615" t="str">
            <v>D</v>
          </cell>
          <cell r="G615" t="str">
            <v>US</v>
          </cell>
          <cell r="H615" t="str">
            <v>USD</v>
          </cell>
        </row>
        <row r="616">
          <cell r="A616" t="str">
            <v>E1310</v>
          </cell>
          <cell r="B616" t="str">
            <v>ALANDCO - Level 40 Elims</v>
          </cell>
          <cell r="F616" t="str">
            <v>D</v>
          </cell>
          <cell r="G616" t="str">
            <v>US</v>
          </cell>
          <cell r="H616" t="str">
            <v>USD</v>
          </cell>
        </row>
        <row r="617">
          <cell r="A617" t="str">
            <v>E1500</v>
          </cell>
          <cell r="B617" t="str">
            <v>FPL Utility - Elims</v>
          </cell>
          <cell r="F617" t="str">
            <v>D</v>
          </cell>
          <cell r="G617" t="str">
            <v>US</v>
          </cell>
          <cell r="H617" t="str">
            <v>USD</v>
          </cell>
        </row>
        <row r="618">
          <cell r="A618" t="str">
            <v>E1550</v>
          </cell>
          <cell r="B618" t="str">
            <v>FPL Recovery Funding - Elims</v>
          </cell>
          <cell r="F618" t="str">
            <v>D</v>
          </cell>
          <cell r="G618" t="str">
            <v>US</v>
          </cell>
          <cell r="H618" t="str">
            <v>USD</v>
          </cell>
        </row>
        <row r="619">
          <cell r="A619" t="str">
            <v>E2000</v>
          </cell>
          <cell r="B619" t="str">
            <v>NextEra Energy - Elims</v>
          </cell>
          <cell r="F619" t="str">
            <v>D</v>
          </cell>
          <cell r="G619" t="str">
            <v>US</v>
          </cell>
          <cell r="H619" t="str">
            <v>USD</v>
          </cell>
        </row>
        <row r="620">
          <cell r="A620" t="str">
            <v>R1100</v>
          </cell>
          <cell r="B620" t="str">
            <v>FPL-TOPG - Level 10 Reclasses</v>
          </cell>
          <cell r="F620" t="str">
            <v>D</v>
          </cell>
          <cell r="G620" t="str">
            <v>US</v>
          </cell>
          <cell r="H620" t="str">
            <v>USD</v>
          </cell>
        </row>
        <row r="621">
          <cell r="A621" t="str">
            <v>R1200</v>
          </cell>
          <cell r="B621" t="str">
            <v>CAP-INC - Level 30 Reclasses</v>
          </cell>
          <cell r="F621" t="str">
            <v>D</v>
          </cell>
          <cell r="G621" t="str">
            <v>US</v>
          </cell>
          <cell r="H621" t="str">
            <v>USD</v>
          </cell>
        </row>
        <row r="622">
          <cell r="A622" t="str">
            <v>R1230</v>
          </cell>
          <cell r="B622" t="str">
            <v>GC-CONS - Level 20 Reclasses</v>
          </cell>
          <cell r="F622" t="str">
            <v>D</v>
          </cell>
          <cell r="G622" t="str">
            <v>US</v>
          </cell>
          <cell r="H622" t="str">
            <v>USD</v>
          </cell>
        </row>
        <row r="623">
          <cell r="A623" t="str">
            <v>R1280</v>
          </cell>
          <cell r="B623" t="str">
            <v>ETH-HOLD - Level 50 Reclasses</v>
          </cell>
          <cell r="F623" t="str">
            <v>D</v>
          </cell>
          <cell r="G623" t="str">
            <v>US</v>
          </cell>
          <cell r="H623" t="str">
            <v>USD</v>
          </cell>
        </row>
        <row r="624">
          <cell r="A624" t="str">
            <v>R1310</v>
          </cell>
          <cell r="B624" t="str">
            <v>ALANDCO - Level 40 Reclasses</v>
          </cell>
          <cell r="F624" t="str">
            <v>D</v>
          </cell>
          <cell r="G624" t="str">
            <v>US</v>
          </cell>
          <cell r="H624" t="str">
            <v>USD</v>
          </cell>
        </row>
        <row r="625">
          <cell r="A625" t="str">
            <v>R1500</v>
          </cell>
          <cell r="B625" t="str">
            <v>FPL Utility - Reclasses</v>
          </cell>
          <cell r="F625" t="str">
            <v>D</v>
          </cell>
          <cell r="G625" t="str">
            <v>US</v>
          </cell>
          <cell r="H625" t="str">
            <v>USD</v>
          </cell>
        </row>
        <row r="626">
          <cell r="A626" t="str">
            <v>R2000</v>
          </cell>
          <cell r="B626" t="str">
            <v>NextEra Energy - Reclasses</v>
          </cell>
          <cell r="F626" t="str">
            <v>D</v>
          </cell>
          <cell r="G626" t="str">
            <v>US</v>
          </cell>
          <cell r="H626" t="str">
            <v>USD</v>
          </cell>
        </row>
        <row r="627">
          <cell r="A627" t="str">
            <v>ST15SAGE</v>
          </cell>
          <cell r="B627" t="str">
            <v>Sagebrush Partner Fifteen</v>
          </cell>
          <cell r="E627" t="str">
            <v>ST15SAGE</v>
          </cell>
          <cell r="F627" t="str">
            <v>D</v>
          </cell>
          <cell r="G627" t="str">
            <v>US</v>
          </cell>
          <cell r="H627" t="str">
            <v>USD</v>
          </cell>
        </row>
        <row r="628">
          <cell r="A628" t="str">
            <v>ST16SAGE</v>
          </cell>
          <cell r="B628" t="str">
            <v>Sagebrush Partner Sixteen</v>
          </cell>
          <cell r="E628" t="str">
            <v>ST16SAGE</v>
          </cell>
          <cell r="F628" t="str">
            <v>D</v>
          </cell>
          <cell r="G628" t="str">
            <v>US</v>
          </cell>
          <cell r="H628" t="str">
            <v>USD</v>
          </cell>
        </row>
        <row r="629">
          <cell r="A629" t="str">
            <v>STAJOSHUA</v>
          </cell>
          <cell r="B629" t="str">
            <v>Alpha Joshua (Prime)</v>
          </cell>
          <cell r="E629" t="str">
            <v>STAJOSHUA</v>
          </cell>
          <cell r="F629" t="str">
            <v>D</v>
          </cell>
          <cell r="G629" t="str">
            <v>US</v>
          </cell>
          <cell r="H629" t="str">
            <v>USD</v>
          </cell>
        </row>
        <row r="630">
          <cell r="A630" t="str">
            <v>STAJOSHUAINC</v>
          </cell>
          <cell r="B630" t="str">
            <v>Alpha Joshua Inc.</v>
          </cell>
          <cell r="E630" t="str">
            <v>STAJOSHUAINC</v>
          </cell>
          <cell r="F630" t="str">
            <v>D</v>
          </cell>
          <cell r="G630" t="str">
            <v>US</v>
          </cell>
          <cell r="H630" t="str">
            <v>USD</v>
          </cell>
        </row>
        <row r="631">
          <cell r="A631" t="str">
            <v>STAMARIAH</v>
          </cell>
          <cell r="B631" t="str">
            <v>Alpha Mariah (Prime)</v>
          </cell>
          <cell r="E631" t="str">
            <v>STAMARIAH</v>
          </cell>
          <cell r="F631" t="str">
            <v>D</v>
          </cell>
          <cell r="G631" t="str">
            <v>US</v>
          </cell>
          <cell r="H631" t="str">
            <v>USD</v>
          </cell>
        </row>
        <row r="632">
          <cell r="A632" t="str">
            <v>STBAYLOAN</v>
          </cell>
          <cell r="B632" t="str">
            <v>State specific for"Bay Loan"</v>
          </cell>
          <cell r="F632" t="str">
            <v>D</v>
          </cell>
          <cell r="G632" t="str">
            <v>US</v>
          </cell>
          <cell r="H632" t="str">
            <v>USD</v>
          </cell>
        </row>
        <row r="633">
          <cell r="A633" t="str">
            <v>STBJOSHUAINC</v>
          </cell>
          <cell r="B633" t="str">
            <v>Beta Joshua Inc.</v>
          </cell>
          <cell r="E633" t="str">
            <v>STBJOSHUAINC</v>
          </cell>
          <cell r="F633" t="str">
            <v>D</v>
          </cell>
          <cell r="G633" t="str">
            <v>US</v>
          </cell>
          <cell r="H633" t="str">
            <v>USD</v>
          </cell>
        </row>
        <row r="634">
          <cell r="A634" t="str">
            <v>STBMARIAH</v>
          </cell>
          <cell r="B634" t="str">
            <v>Beta Mariah (Prime)</v>
          </cell>
          <cell r="E634" t="str">
            <v>STBMARIAH</v>
          </cell>
          <cell r="F634" t="str">
            <v>D</v>
          </cell>
          <cell r="G634" t="str">
            <v>US</v>
          </cell>
          <cell r="H634" t="str">
            <v>USD</v>
          </cell>
        </row>
        <row r="635">
          <cell r="A635" t="str">
            <v>STBWILLOW</v>
          </cell>
          <cell r="B635" t="str">
            <v>Beta Willow (Prime)</v>
          </cell>
          <cell r="E635" t="str">
            <v>STBWILLOW</v>
          </cell>
          <cell r="F635" t="str">
            <v>D</v>
          </cell>
          <cell r="G635" t="str">
            <v>US</v>
          </cell>
          <cell r="H635" t="str">
            <v>USD</v>
          </cell>
        </row>
        <row r="636">
          <cell r="A636" t="str">
            <v>STBWILLOWINC</v>
          </cell>
          <cell r="B636" t="str">
            <v>Beta Willow Inc.</v>
          </cell>
          <cell r="E636" t="str">
            <v>STBWILLOWINC</v>
          </cell>
          <cell r="F636" t="str">
            <v>D</v>
          </cell>
          <cell r="G636" t="str">
            <v>US</v>
          </cell>
          <cell r="H636" t="str">
            <v>USD</v>
          </cell>
        </row>
      </sheetData>
      <sheetData sheetId="5"/>
      <sheetData sheetId="6">
        <row r="92">
          <cell r="AA92">
            <v>0</v>
          </cell>
        </row>
      </sheetData>
      <sheetData sheetId="7"/>
      <sheetData sheetId="8">
        <row r="293">
          <cell r="AQ293">
            <v>-18887374.77</v>
          </cell>
        </row>
      </sheetData>
      <sheetData sheetId="9">
        <row r="293">
          <cell r="AP293">
            <v>-18582324.789999999</v>
          </cell>
        </row>
      </sheetData>
      <sheetData sheetId="10"/>
      <sheetData sheetId="11"/>
      <sheetData sheetId="12"/>
      <sheetData sheetId="13">
        <row r="293">
          <cell r="AR293">
            <v>19792520.627142858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ndAlone"/>
      <sheetName val="Merger"/>
      <sheetName val="DCF"/>
      <sheetName val="IGNORE ----&gt;"/>
      <sheetName val="Control Sheet"/>
      <sheetName val="IMM Transaction"/>
      <sheetName val="Fred_Transaction"/>
      <sheetName val="IMM Equity"/>
      <sheetName val="Fin Val"/>
      <sheetName val="LBO_Model"/>
      <sheetName val="1998-2000 Net Sales"/>
      <sheetName val="ROCE"/>
      <sheetName val="WACC"/>
      <sheetName val="WACC-TWLB"/>
      <sheetName val="PPM"/>
      <sheetName val="VVT_Notes"/>
      <sheetName val="Teal_Tabloid"/>
    </sheetNames>
    <sheetDataSet>
      <sheetData sheetId="0" refreshError="1">
        <row r="7">
          <cell r="AE7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ver"/>
      <sheetName val="Perf Meas Sample"/>
      <sheetName val="Cal 5&amp;6 Sch 1"/>
      <sheetName val="Cal 5&amp;6 Sch 2"/>
      <sheetName val="Cal 5&amp;6 Sch 6"/>
      <sheetName val="R-Sched Sample"/>
      <sheetName val="Cal 8 Sch 1rev1"/>
      <sheetName val="Cal 8 Sch 1rev2"/>
      <sheetName val="Sched 1 OM"/>
      <sheetName val="Sched 1 Cap"/>
      <sheetName val="Sched 2 '06"/>
      <sheetName val="Sched 2 '07"/>
      <sheetName val="Sched 2 '08"/>
      <sheetName val="Sched 3 OM"/>
      <sheetName val="Sched 3 Cap"/>
      <sheetName val="Sched 4"/>
      <sheetName val="Sched 5a '06"/>
      <sheetName val="Sched 5a '07"/>
      <sheetName val="Sched 5a '08"/>
      <sheetName val="Sched 5b '06"/>
      <sheetName val="Sched 5b '07"/>
      <sheetName val="Sched 5b '08"/>
      <sheetName val="Sched 6"/>
      <sheetName val="Pay Perio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B5" t="str">
            <v>Current
Approved</v>
          </cell>
        </row>
        <row r="7">
          <cell r="A7" t="str">
            <v>1 - O&amp;M Base</v>
          </cell>
          <cell r="B7">
            <v>140000</v>
          </cell>
          <cell r="C7">
            <v>135000</v>
          </cell>
          <cell r="D7">
            <v>-5000</v>
          </cell>
          <cell r="E7">
            <v>-3.5714285714285712E-2</v>
          </cell>
          <cell r="F7">
            <v>140000</v>
          </cell>
          <cell r="G7">
            <v>5000</v>
          </cell>
          <cell r="H7">
            <v>3.7037037037037035E-2</v>
          </cell>
          <cell r="I7">
            <v>145000</v>
          </cell>
          <cell r="J7">
            <v>5000</v>
          </cell>
          <cell r="K7">
            <v>3.5714285714285712E-2</v>
          </cell>
          <cell r="L7">
            <v>145000</v>
          </cell>
          <cell r="M7">
            <v>0</v>
          </cell>
          <cell r="N7">
            <v>0</v>
          </cell>
        </row>
        <row r="8">
          <cell r="A8" t="str">
            <v>2 - O&amp;M ECCR</v>
          </cell>
          <cell r="B8">
            <v>10000</v>
          </cell>
          <cell r="C8">
            <v>9000</v>
          </cell>
          <cell r="D8">
            <v>-1000</v>
          </cell>
          <cell r="E8">
            <v>-0.1</v>
          </cell>
          <cell r="F8">
            <v>10000</v>
          </cell>
          <cell r="G8">
            <v>1000</v>
          </cell>
          <cell r="H8">
            <v>0.1111111111111111</v>
          </cell>
          <cell r="I8">
            <v>11000</v>
          </cell>
          <cell r="J8">
            <v>1000</v>
          </cell>
          <cell r="K8">
            <v>0.1</v>
          </cell>
          <cell r="L8">
            <v>8000</v>
          </cell>
          <cell r="M8">
            <v>-3000</v>
          </cell>
          <cell r="N8">
            <v>-0.27272727272727271</v>
          </cell>
        </row>
        <row r="9">
          <cell r="A9" t="str">
            <v>4 - O&amp;M Fuel</v>
          </cell>
          <cell r="B9">
            <v>0</v>
          </cell>
          <cell r="C9">
            <v>0</v>
          </cell>
          <cell r="D9">
            <v>0</v>
          </cell>
          <cell r="E9" t="str">
            <v xml:space="preserve">             N/A</v>
          </cell>
          <cell r="F9">
            <v>0</v>
          </cell>
          <cell r="G9">
            <v>0</v>
          </cell>
          <cell r="H9" t="str">
            <v xml:space="preserve">     N/A</v>
          </cell>
          <cell r="I9">
            <v>0</v>
          </cell>
          <cell r="J9">
            <v>0</v>
          </cell>
          <cell r="K9" t="str">
            <v xml:space="preserve">     N/A</v>
          </cell>
          <cell r="L9">
            <v>0</v>
          </cell>
          <cell r="M9">
            <v>0</v>
          </cell>
          <cell r="N9" t="str">
            <v xml:space="preserve">     N/A</v>
          </cell>
        </row>
        <row r="10">
          <cell r="A10" t="str">
            <v>5 - O&amp;M Capacity</v>
          </cell>
          <cell r="B10">
            <v>0</v>
          </cell>
          <cell r="C10">
            <v>0</v>
          </cell>
          <cell r="D10">
            <v>0</v>
          </cell>
          <cell r="E10" t="str">
            <v xml:space="preserve">             N/A</v>
          </cell>
          <cell r="F10">
            <v>0</v>
          </cell>
          <cell r="G10">
            <v>0</v>
          </cell>
          <cell r="H10" t="str">
            <v xml:space="preserve">     N/A</v>
          </cell>
          <cell r="I10">
            <v>0</v>
          </cell>
          <cell r="J10">
            <v>0</v>
          </cell>
          <cell r="K10" t="str">
            <v xml:space="preserve">     N/A</v>
          </cell>
          <cell r="L10">
            <v>0</v>
          </cell>
          <cell r="M10">
            <v>0</v>
          </cell>
          <cell r="N10" t="str">
            <v xml:space="preserve">     N/A</v>
          </cell>
        </row>
        <row r="11">
          <cell r="A11" t="str">
            <v>8 - O&amp;M ECRC</v>
          </cell>
          <cell r="B11">
            <v>5000</v>
          </cell>
          <cell r="C11">
            <v>4500</v>
          </cell>
          <cell r="D11">
            <v>-500</v>
          </cell>
          <cell r="E11">
            <v>-0.1</v>
          </cell>
          <cell r="F11">
            <v>5500</v>
          </cell>
          <cell r="G11">
            <v>1000</v>
          </cell>
          <cell r="H11">
            <v>0.22222222222222221</v>
          </cell>
          <cell r="I11">
            <v>6000</v>
          </cell>
          <cell r="J11">
            <v>500</v>
          </cell>
          <cell r="K11">
            <v>9.0909090909090912E-2</v>
          </cell>
          <cell r="L11">
            <v>5000</v>
          </cell>
          <cell r="M11">
            <v>-1000</v>
          </cell>
          <cell r="N11">
            <v>-0.16666666666666666</v>
          </cell>
        </row>
        <row r="12">
          <cell r="A12" t="str">
            <v>9 - O&amp;M NR Fuel</v>
          </cell>
          <cell r="B12">
            <v>0</v>
          </cell>
          <cell r="C12">
            <v>0</v>
          </cell>
          <cell r="D12">
            <v>0</v>
          </cell>
          <cell r="E12" t="str">
            <v xml:space="preserve">             N/A</v>
          </cell>
          <cell r="F12">
            <v>0</v>
          </cell>
          <cell r="G12">
            <v>0</v>
          </cell>
          <cell r="H12" t="str">
            <v xml:space="preserve">     N/A</v>
          </cell>
          <cell r="I12">
            <v>0</v>
          </cell>
          <cell r="J12">
            <v>0</v>
          </cell>
          <cell r="K12" t="str">
            <v xml:space="preserve">     N/A</v>
          </cell>
          <cell r="L12">
            <v>0</v>
          </cell>
          <cell r="M12">
            <v>0</v>
          </cell>
          <cell r="N12" t="str">
            <v xml:space="preserve">     N/A</v>
          </cell>
        </row>
        <row r="15">
          <cell r="A15" t="str">
            <v>6 - Below the Line Expenses</v>
          </cell>
          <cell r="B15">
            <v>1000</v>
          </cell>
          <cell r="C15">
            <v>900</v>
          </cell>
          <cell r="D15">
            <v>-100</v>
          </cell>
          <cell r="E15">
            <v>-0.1</v>
          </cell>
          <cell r="F15">
            <v>1100</v>
          </cell>
          <cell r="G15">
            <v>200</v>
          </cell>
          <cell r="H15">
            <v>0.22222222222222221</v>
          </cell>
          <cell r="I15">
            <v>1200</v>
          </cell>
          <cell r="J15">
            <v>100</v>
          </cell>
          <cell r="K15">
            <v>9.0909090909090912E-2</v>
          </cell>
          <cell r="L15">
            <v>1500</v>
          </cell>
          <cell r="M15">
            <v>300</v>
          </cell>
          <cell r="N15">
            <v>0.25</v>
          </cell>
        </row>
        <row r="16">
          <cell r="A16" t="str">
            <v>7 - Redirected Expenses (to other business units)</v>
          </cell>
          <cell r="B16">
            <v>0</v>
          </cell>
          <cell r="C16">
            <v>0</v>
          </cell>
          <cell r="D16">
            <v>0</v>
          </cell>
          <cell r="E16" t="str">
            <v xml:space="preserve">             N/A</v>
          </cell>
          <cell r="F16">
            <v>0</v>
          </cell>
          <cell r="G16">
            <v>0</v>
          </cell>
          <cell r="H16" t="str">
            <v xml:space="preserve">     N/A</v>
          </cell>
          <cell r="I16">
            <v>0</v>
          </cell>
          <cell r="J16">
            <v>0</v>
          </cell>
          <cell r="K16" t="str">
            <v xml:space="preserve">     N/A</v>
          </cell>
          <cell r="L16">
            <v>0</v>
          </cell>
          <cell r="M16">
            <v>0</v>
          </cell>
          <cell r="N16" t="str">
            <v xml:space="preserve">     N/A</v>
          </cell>
        </row>
        <row r="17">
          <cell r="A17" t="str">
            <v>G - Inter-company Expenses (to non-utility)</v>
          </cell>
        </row>
        <row r="18">
          <cell r="A18" t="str">
            <v>S - Revenue Enhancement Expenses</v>
          </cell>
          <cell r="B18">
            <v>0</v>
          </cell>
          <cell r="C18">
            <v>0</v>
          </cell>
          <cell r="D18">
            <v>0</v>
          </cell>
          <cell r="E18" t="str">
            <v xml:space="preserve">             N/A</v>
          </cell>
          <cell r="F18">
            <v>0</v>
          </cell>
          <cell r="G18">
            <v>0</v>
          </cell>
          <cell r="H18" t="str">
            <v xml:space="preserve">     N/A</v>
          </cell>
          <cell r="I18">
            <v>0</v>
          </cell>
          <cell r="J18">
            <v>0</v>
          </cell>
          <cell r="K18" t="str">
            <v xml:space="preserve">     N/A</v>
          </cell>
          <cell r="L18">
            <v>0</v>
          </cell>
          <cell r="M18">
            <v>0</v>
          </cell>
          <cell r="N18" t="str">
            <v xml:space="preserve">     N/A</v>
          </cell>
        </row>
        <row r="19">
          <cell r="A19" t="str">
            <v>N - Other Expenses</v>
          </cell>
          <cell r="B19">
            <v>0</v>
          </cell>
          <cell r="C19">
            <v>0</v>
          </cell>
          <cell r="D19">
            <v>0</v>
          </cell>
          <cell r="E19" t="str">
            <v xml:space="preserve">             N/A</v>
          </cell>
          <cell r="F19">
            <v>0</v>
          </cell>
          <cell r="G19">
            <v>0</v>
          </cell>
          <cell r="H19" t="str">
            <v xml:space="preserve">     N/A</v>
          </cell>
          <cell r="I19">
            <v>0</v>
          </cell>
          <cell r="J19">
            <v>0</v>
          </cell>
          <cell r="K19" t="str">
            <v xml:space="preserve">     N/A</v>
          </cell>
          <cell r="L19">
            <v>0</v>
          </cell>
          <cell r="M19">
            <v>0</v>
          </cell>
          <cell r="N19" t="str">
            <v xml:space="preserve">     N/A</v>
          </cell>
        </row>
        <row r="22">
          <cell r="A22" t="str">
            <v>A - Capital Base</v>
          </cell>
          <cell r="B22">
            <v>100000</v>
          </cell>
          <cell r="C22">
            <v>100000</v>
          </cell>
          <cell r="D22">
            <v>0</v>
          </cell>
          <cell r="E22">
            <v>0</v>
          </cell>
          <cell r="F22">
            <v>110000</v>
          </cell>
          <cell r="G22">
            <v>10000</v>
          </cell>
          <cell r="H22">
            <v>0.1</v>
          </cell>
          <cell r="I22">
            <v>120000</v>
          </cell>
          <cell r="J22">
            <v>10000</v>
          </cell>
          <cell r="K22">
            <v>9.0909090909090912E-2</v>
          </cell>
          <cell r="L22">
            <v>130000</v>
          </cell>
          <cell r="M22">
            <v>10000</v>
          </cell>
          <cell r="N22">
            <v>8.3333333333333329E-2</v>
          </cell>
        </row>
        <row r="23">
          <cell r="A23" t="str">
            <v>B - Capital ECCR</v>
          </cell>
          <cell r="B23">
            <v>0</v>
          </cell>
          <cell r="C23">
            <v>0</v>
          </cell>
          <cell r="D23">
            <v>0</v>
          </cell>
          <cell r="E23" t="str">
            <v xml:space="preserve">             N/A</v>
          </cell>
          <cell r="F23">
            <v>0</v>
          </cell>
          <cell r="G23">
            <v>0</v>
          </cell>
          <cell r="H23" t="str">
            <v xml:space="preserve">     N/A</v>
          </cell>
          <cell r="I23">
            <v>0</v>
          </cell>
          <cell r="J23">
            <v>0</v>
          </cell>
          <cell r="K23" t="str">
            <v xml:space="preserve">     N/A</v>
          </cell>
          <cell r="L23">
            <v>0</v>
          </cell>
          <cell r="M23">
            <v>0</v>
          </cell>
          <cell r="N23" t="str">
            <v xml:space="preserve">     N/A</v>
          </cell>
        </row>
        <row r="24">
          <cell r="A24" t="str">
            <v>F - Capital Non-Regulated</v>
          </cell>
          <cell r="B24">
            <v>0</v>
          </cell>
          <cell r="C24">
            <v>0</v>
          </cell>
          <cell r="D24">
            <v>0</v>
          </cell>
          <cell r="E24" t="str">
            <v xml:space="preserve">             N/A</v>
          </cell>
          <cell r="F24">
            <v>0</v>
          </cell>
          <cell r="G24">
            <v>0</v>
          </cell>
          <cell r="H24" t="str">
            <v xml:space="preserve">     N/A</v>
          </cell>
          <cell r="I24">
            <v>0</v>
          </cell>
          <cell r="J24">
            <v>0</v>
          </cell>
          <cell r="K24" t="str">
            <v xml:space="preserve">     N/A</v>
          </cell>
          <cell r="L24">
            <v>0</v>
          </cell>
          <cell r="M24">
            <v>0</v>
          </cell>
          <cell r="N24" t="str">
            <v xml:space="preserve">     N/A</v>
          </cell>
        </row>
        <row r="25">
          <cell r="A25" t="str">
            <v>H - Capital ECRC</v>
          </cell>
          <cell r="B25">
            <v>0</v>
          </cell>
          <cell r="C25">
            <v>0</v>
          </cell>
          <cell r="D25">
            <v>0</v>
          </cell>
          <cell r="E25" t="str">
            <v xml:space="preserve">             N/A</v>
          </cell>
          <cell r="F25">
            <v>0</v>
          </cell>
          <cell r="G25">
            <v>0</v>
          </cell>
          <cell r="H25" t="str">
            <v xml:space="preserve">     N/A</v>
          </cell>
          <cell r="I25">
            <v>0</v>
          </cell>
          <cell r="J25">
            <v>0</v>
          </cell>
          <cell r="K25" t="str">
            <v xml:space="preserve">     N/A</v>
          </cell>
          <cell r="L25">
            <v>1000</v>
          </cell>
          <cell r="M25">
            <v>1000</v>
          </cell>
          <cell r="N25" t="str">
            <v xml:space="preserve">     N/A</v>
          </cell>
        </row>
        <row r="26">
          <cell r="A26" t="str">
            <v>V - Revenue Enhancement Capital</v>
          </cell>
          <cell r="B26">
            <v>0</v>
          </cell>
          <cell r="C26">
            <v>0</v>
          </cell>
          <cell r="D26">
            <v>0</v>
          </cell>
          <cell r="E26" t="str">
            <v xml:space="preserve">             N/A</v>
          </cell>
          <cell r="F26">
            <v>0</v>
          </cell>
          <cell r="G26">
            <v>0</v>
          </cell>
          <cell r="H26" t="str">
            <v xml:space="preserve">     N/A</v>
          </cell>
          <cell r="I26">
            <v>0</v>
          </cell>
          <cell r="J26">
            <v>0</v>
          </cell>
          <cell r="K26" t="str">
            <v xml:space="preserve">     N/A</v>
          </cell>
          <cell r="L26">
            <v>0</v>
          </cell>
          <cell r="M26">
            <v>0</v>
          </cell>
          <cell r="N26" t="str">
            <v xml:space="preserve">     N/A</v>
          </cell>
        </row>
        <row r="29">
          <cell r="A29" t="str">
            <v>R - Revenue Enhancement Revenue</v>
          </cell>
          <cell r="B29">
            <v>0</v>
          </cell>
          <cell r="C29">
            <v>0</v>
          </cell>
          <cell r="D29">
            <v>0</v>
          </cell>
          <cell r="E29" t="str">
            <v xml:space="preserve">             N/A</v>
          </cell>
          <cell r="F29">
            <v>0</v>
          </cell>
          <cell r="G29">
            <v>0</v>
          </cell>
          <cell r="H29" t="str">
            <v xml:space="preserve">     N/A</v>
          </cell>
          <cell r="I29">
            <v>0</v>
          </cell>
          <cell r="J29">
            <v>0</v>
          </cell>
          <cell r="K29" t="str">
            <v xml:space="preserve">     N/A</v>
          </cell>
          <cell r="L29">
            <v>0</v>
          </cell>
          <cell r="M29">
            <v>0</v>
          </cell>
          <cell r="N29" t="str">
            <v xml:space="preserve">     N/A</v>
          </cell>
        </row>
        <row r="30">
          <cell r="A30" t="str">
            <v>Memo: Gross Payroll Dollars</v>
          </cell>
          <cell r="B30">
            <v>20000</v>
          </cell>
          <cell r="C30">
            <v>19500</v>
          </cell>
          <cell r="D30">
            <v>-500</v>
          </cell>
          <cell r="E30">
            <v>-2.5000000000000001E-2</v>
          </cell>
          <cell r="F30">
            <v>20500</v>
          </cell>
          <cell r="G30">
            <v>1000</v>
          </cell>
          <cell r="H30">
            <v>5.128205128205128E-2</v>
          </cell>
          <cell r="I30">
            <v>21000</v>
          </cell>
          <cell r="J30">
            <v>500</v>
          </cell>
          <cell r="K30">
            <v>2.4390243902439025E-2</v>
          </cell>
          <cell r="L30">
            <v>22000</v>
          </cell>
          <cell r="M30">
            <v>1000</v>
          </cell>
          <cell r="N30">
            <v>4.7619047619047616E-2</v>
          </cell>
        </row>
        <row r="33">
          <cell r="A33" t="str">
            <v>FEX - FPL Exempt Employees</v>
          </cell>
          <cell r="B33">
            <v>150</v>
          </cell>
          <cell r="C33">
            <v>150</v>
          </cell>
          <cell r="D33">
            <v>0</v>
          </cell>
          <cell r="E33">
            <v>0</v>
          </cell>
          <cell r="F33">
            <v>155</v>
          </cell>
          <cell r="G33">
            <v>5</v>
          </cell>
          <cell r="H33">
            <v>3.3333333333333333E-2</v>
          </cell>
          <cell r="I33">
            <v>160</v>
          </cell>
          <cell r="J33">
            <v>5</v>
          </cell>
          <cell r="K33">
            <v>3.2258064516129031E-2</v>
          </cell>
          <cell r="L33">
            <v>160</v>
          </cell>
          <cell r="M33">
            <v>0</v>
          </cell>
          <cell r="N33">
            <v>0</v>
          </cell>
        </row>
        <row r="34">
          <cell r="A34" t="str">
            <v>FEP - FPL Exempt Part-Time Employees (.5 each)</v>
          </cell>
          <cell r="B34">
            <v>0</v>
          </cell>
          <cell r="C34">
            <v>0</v>
          </cell>
          <cell r="D34">
            <v>0</v>
          </cell>
          <cell r="E34" t="str">
            <v xml:space="preserve">             N/A</v>
          </cell>
          <cell r="F34">
            <v>0</v>
          </cell>
          <cell r="G34">
            <v>0</v>
          </cell>
          <cell r="H34" t="str">
            <v xml:space="preserve">     N/A</v>
          </cell>
          <cell r="I34">
            <v>0</v>
          </cell>
          <cell r="J34">
            <v>0</v>
          </cell>
          <cell r="K34" t="str">
            <v xml:space="preserve">     N/A</v>
          </cell>
          <cell r="L34">
            <v>0</v>
          </cell>
          <cell r="M34">
            <v>0</v>
          </cell>
          <cell r="N34" t="str">
            <v xml:space="preserve">     N/A</v>
          </cell>
        </row>
        <row r="35">
          <cell r="A35" t="str">
            <v>FNX - FPL Non-Exempt Employees</v>
          </cell>
          <cell r="B35">
            <v>100</v>
          </cell>
          <cell r="C35">
            <v>100</v>
          </cell>
          <cell r="D35">
            <v>0</v>
          </cell>
          <cell r="E35">
            <v>0</v>
          </cell>
          <cell r="F35">
            <v>105</v>
          </cell>
          <cell r="G35">
            <v>5</v>
          </cell>
          <cell r="H35">
            <v>0.05</v>
          </cell>
          <cell r="I35">
            <v>110</v>
          </cell>
          <cell r="J35">
            <v>5</v>
          </cell>
          <cell r="K35">
            <v>4.7619047619047616E-2</v>
          </cell>
          <cell r="L35">
            <v>105</v>
          </cell>
          <cell r="M35">
            <v>-5</v>
          </cell>
          <cell r="N35">
            <v>-4.5454545454545456E-2</v>
          </cell>
        </row>
        <row r="36">
          <cell r="A36" t="str">
            <v>FPT - FPL Non-Exempt Part-Time Employees (.5 each)</v>
          </cell>
          <cell r="B36">
            <v>0</v>
          </cell>
          <cell r="C36">
            <v>0</v>
          </cell>
          <cell r="D36">
            <v>0</v>
          </cell>
          <cell r="E36" t="str">
            <v xml:space="preserve">             N/A</v>
          </cell>
          <cell r="F36">
            <v>0</v>
          </cell>
          <cell r="G36">
            <v>0</v>
          </cell>
          <cell r="H36" t="str">
            <v xml:space="preserve">     N/A</v>
          </cell>
          <cell r="I36">
            <v>0</v>
          </cell>
          <cell r="J36">
            <v>0</v>
          </cell>
          <cell r="K36" t="str">
            <v xml:space="preserve">     N/A</v>
          </cell>
          <cell r="L36">
            <v>0</v>
          </cell>
          <cell r="M36">
            <v>0</v>
          </cell>
          <cell r="N36" t="str">
            <v xml:space="preserve">     N/A</v>
          </cell>
        </row>
        <row r="37">
          <cell r="A37" t="str">
            <v>FBV - FPL Bargaining Unit Employees</v>
          </cell>
          <cell r="B37">
            <v>0</v>
          </cell>
          <cell r="C37">
            <v>0</v>
          </cell>
          <cell r="D37">
            <v>0</v>
          </cell>
          <cell r="E37" t="str">
            <v xml:space="preserve">             N/A</v>
          </cell>
          <cell r="F37">
            <v>0</v>
          </cell>
          <cell r="G37">
            <v>0</v>
          </cell>
          <cell r="H37" t="str">
            <v xml:space="preserve">     N/A</v>
          </cell>
          <cell r="I37">
            <v>0</v>
          </cell>
          <cell r="J37">
            <v>0</v>
          </cell>
          <cell r="K37" t="str">
            <v xml:space="preserve">     N/A</v>
          </cell>
          <cell r="L37">
            <v>0</v>
          </cell>
          <cell r="M37">
            <v>0</v>
          </cell>
          <cell r="N37" t="str">
            <v xml:space="preserve">     N/A</v>
          </cell>
        </row>
        <row r="40">
          <cell r="A40" t="str">
            <v>FTTE - Full-Time Temporary Employees</v>
          </cell>
          <cell r="B40">
            <v>0</v>
          </cell>
          <cell r="C40">
            <v>0</v>
          </cell>
          <cell r="D40">
            <v>0</v>
          </cell>
          <cell r="E40" t="str">
            <v xml:space="preserve">             N/A</v>
          </cell>
          <cell r="F40">
            <v>0</v>
          </cell>
          <cell r="G40">
            <v>0</v>
          </cell>
          <cell r="H40" t="str">
            <v xml:space="preserve">     N/A</v>
          </cell>
          <cell r="I40">
            <v>0</v>
          </cell>
          <cell r="J40">
            <v>0</v>
          </cell>
          <cell r="K40" t="str">
            <v xml:space="preserve">     N/A</v>
          </cell>
          <cell r="L40">
            <v>0</v>
          </cell>
          <cell r="M40">
            <v>0</v>
          </cell>
          <cell r="N40" t="str">
            <v xml:space="preserve">     N/A</v>
          </cell>
        </row>
        <row r="41">
          <cell r="A41" t="str">
            <v>FOT - FPL Overtime Equivalent Employees</v>
          </cell>
          <cell r="B41">
            <v>0</v>
          </cell>
          <cell r="C41">
            <v>0</v>
          </cell>
          <cell r="D41">
            <v>0</v>
          </cell>
          <cell r="E41" t="str">
            <v xml:space="preserve">             N/A</v>
          </cell>
          <cell r="F41">
            <v>0</v>
          </cell>
          <cell r="G41">
            <v>0</v>
          </cell>
          <cell r="H41" t="str">
            <v xml:space="preserve">     N/A</v>
          </cell>
          <cell r="I41">
            <v>0</v>
          </cell>
          <cell r="J41">
            <v>0</v>
          </cell>
          <cell r="K41" t="str">
            <v xml:space="preserve">     N/A</v>
          </cell>
          <cell r="L41">
            <v>0</v>
          </cell>
          <cell r="M41">
            <v>0</v>
          </cell>
          <cell r="N41" t="str">
            <v xml:space="preserve">     N/A</v>
          </cell>
        </row>
        <row r="42">
          <cell r="A42" t="str">
            <v>TMP - Temporary Employees</v>
          </cell>
          <cell r="B42">
            <v>0</v>
          </cell>
          <cell r="C42">
            <v>0</v>
          </cell>
          <cell r="D42">
            <v>0</v>
          </cell>
          <cell r="E42" t="str">
            <v xml:space="preserve">             N/A</v>
          </cell>
          <cell r="F42">
            <v>0</v>
          </cell>
          <cell r="G42">
            <v>0</v>
          </cell>
          <cell r="H42" t="str">
            <v xml:space="preserve">     N/A</v>
          </cell>
          <cell r="I42">
            <v>0</v>
          </cell>
          <cell r="J42">
            <v>0</v>
          </cell>
          <cell r="K42" t="str">
            <v xml:space="preserve">     N/A</v>
          </cell>
          <cell r="L42">
            <v>0</v>
          </cell>
          <cell r="M42">
            <v>0</v>
          </cell>
          <cell r="N42" t="str">
            <v xml:space="preserve">     N/A</v>
          </cell>
        </row>
        <row r="43">
          <cell r="A43" t="str">
            <v>CON - Contractor Employees</v>
          </cell>
          <cell r="B43">
            <v>0</v>
          </cell>
          <cell r="C43">
            <v>0</v>
          </cell>
          <cell r="D43">
            <v>0</v>
          </cell>
          <cell r="E43" t="str">
            <v xml:space="preserve">             N/A</v>
          </cell>
          <cell r="F43">
            <v>0</v>
          </cell>
          <cell r="G43">
            <v>0</v>
          </cell>
          <cell r="H43" t="str">
            <v xml:space="preserve">     N/A</v>
          </cell>
          <cell r="I43">
            <v>0</v>
          </cell>
          <cell r="J43">
            <v>0</v>
          </cell>
          <cell r="K43" t="str">
            <v xml:space="preserve">     N/A</v>
          </cell>
          <cell r="L43">
            <v>0</v>
          </cell>
          <cell r="M43">
            <v>0</v>
          </cell>
          <cell r="N43" t="str">
            <v xml:space="preserve">     N/A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Input"/>
      <sheetName val="1ST QTR NJ"/>
      <sheetName val="3-31-04 Provision"/>
      <sheetName val="6-30-04 Provision"/>
      <sheetName val="6-30-04 trial balance"/>
      <sheetName val="9-30-04 provision"/>
      <sheetName val="9-30-04 trial balance"/>
      <sheetName val="12-31-04 PROVISION"/>
      <sheetName val="12-31-04 TRIAL BALANCE"/>
      <sheetName val="WAGES BY STATE"/>
      <sheetName val="MA X-10"/>
      <sheetName val="AL X-10"/>
      <sheetName val="PA X-10"/>
      <sheetName val="RI X-10"/>
      <sheetName val="NC X-10"/>
      <sheetName val="DC X-10"/>
      <sheetName val="NJ X-10"/>
      <sheetName val="NY X-10"/>
      <sheetName val="Prep_Point Sheets"/>
      <sheetName val="Provision"/>
      <sheetName val="Correspondence"/>
      <sheetName val="Carryforward"/>
      <sheetName val="Research"/>
      <sheetName val="Returns"/>
    </sheetNames>
    <sheetDataSet>
      <sheetData sheetId="0"/>
      <sheetData sheetId="1">
        <row r="6">
          <cell r="C6" t="str">
            <v>FPL PROJECT MANAGEMENT, INC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ation"/>
      <sheetName val="growth"/>
      <sheetName val="matrix"/>
      <sheetName val="main"/>
    </sheetNames>
    <sheetDataSet>
      <sheetData sheetId="0" refreshError="1">
        <row r="10">
          <cell r="I10">
            <v>4</v>
          </cell>
          <cell r="R10">
            <v>3</v>
          </cell>
          <cell r="AA10">
            <v>3</v>
          </cell>
        </row>
        <row r="11">
          <cell r="I11">
            <v>3</v>
          </cell>
          <cell r="R11">
            <v>4</v>
          </cell>
          <cell r="AA11">
            <v>4</v>
          </cell>
        </row>
        <row r="12">
          <cell r="I12">
            <v>5</v>
          </cell>
          <cell r="R12">
            <v>5</v>
          </cell>
          <cell r="AA12">
            <v>5</v>
          </cell>
        </row>
        <row r="13">
          <cell r="I13">
            <v>0</v>
          </cell>
          <cell r="R13">
            <v>2</v>
          </cell>
          <cell r="AA13">
            <v>1</v>
          </cell>
        </row>
        <row r="14">
          <cell r="I14">
            <v>1</v>
          </cell>
          <cell r="R14">
            <v>1</v>
          </cell>
          <cell r="AA14">
            <v>2</v>
          </cell>
        </row>
        <row r="15">
          <cell r="I15">
            <v>2</v>
          </cell>
          <cell r="R15">
            <v>0</v>
          </cell>
          <cell r="AA15">
            <v>0</v>
          </cell>
        </row>
        <row r="16">
          <cell r="I16">
            <v>7</v>
          </cell>
          <cell r="R16">
            <v>7</v>
          </cell>
          <cell r="AA16">
            <v>7</v>
          </cell>
        </row>
        <row r="17">
          <cell r="I17">
            <v>8</v>
          </cell>
          <cell r="R17">
            <v>8</v>
          </cell>
          <cell r="AA17">
            <v>8</v>
          </cell>
        </row>
        <row r="22">
          <cell r="I22">
            <v>0</v>
          </cell>
          <cell r="R22">
            <v>0</v>
          </cell>
          <cell r="AA22">
            <v>0</v>
          </cell>
        </row>
        <row r="28">
          <cell r="I28">
            <v>4</v>
          </cell>
          <cell r="R28">
            <v>3</v>
          </cell>
          <cell r="AA28">
            <v>3</v>
          </cell>
        </row>
        <row r="29">
          <cell r="I29">
            <v>3</v>
          </cell>
          <cell r="R29">
            <v>5</v>
          </cell>
          <cell r="AA29">
            <v>5</v>
          </cell>
        </row>
        <row r="30">
          <cell r="I30">
            <v>5</v>
          </cell>
          <cell r="R30">
            <v>4</v>
          </cell>
          <cell r="AA30">
            <v>4</v>
          </cell>
        </row>
        <row r="31">
          <cell r="I31">
            <v>0</v>
          </cell>
          <cell r="R31">
            <v>1</v>
          </cell>
          <cell r="AA31">
            <v>1</v>
          </cell>
        </row>
        <row r="32">
          <cell r="I32">
            <v>1</v>
          </cell>
          <cell r="R32">
            <v>2</v>
          </cell>
          <cell r="AA32">
            <v>2</v>
          </cell>
        </row>
        <row r="33">
          <cell r="I33">
            <v>2</v>
          </cell>
          <cell r="R33">
            <v>0</v>
          </cell>
          <cell r="AA33">
            <v>0</v>
          </cell>
        </row>
        <row r="34">
          <cell r="I34">
            <v>7</v>
          </cell>
          <cell r="R34">
            <v>7</v>
          </cell>
          <cell r="AA34">
            <v>7</v>
          </cell>
        </row>
        <row r="35">
          <cell r="I35">
            <v>8</v>
          </cell>
          <cell r="R35">
            <v>8</v>
          </cell>
          <cell r="AA35">
            <v>8</v>
          </cell>
        </row>
        <row r="40">
          <cell r="I40">
            <v>0</v>
          </cell>
          <cell r="R40">
            <v>0</v>
          </cell>
          <cell r="AA40">
            <v>0</v>
          </cell>
        </row>
        <row r="41">
          <cell r="I41">
            <v>0</v>
          </cell>
          <cell r="R41">
            <v>0</v>
          </cell>
          <cell r="AA41">
            <v>0</v>
          </cell>
        </row>
        <row r="46">
          <cell r="I46">
            <v>4</v>
          </cell>
          <cell r="R46">
            <v>5</v>
          </cell>
          <cell r="AA46">
            <v>5</v>
          </cell>
        </row>
        <row r="47">
          <cell r="I47">
            <v>5</v>
          </cell>
          <cell r="R47">
            <v>4</v>
          </cell>
          <cell r="AA47">
            <v>4</v>
          </cell>
        </row>
        <row r="48">
          <cell r="I48">
            <v>0</v>
          </cell>
          <cell r="R48">
            <v>1</v>
          </cell>
          <cell r="AA48">
            <v>1</v>
          </cell>
        </row>
        <row r="49">
          <cell r="I49">
            <v>1</v>
          </cell>
          <cell r="R49">
            <v>2</v>
          </cell>
          <cell r="AA49">
            <v>2</v>
          </cell>
        </row>
        <row r="50">
          <cell r="I50">
            <v>2</v>
          </cell>
          <cell r="R50">
            <v>0</v>
          </cell>
          <cell r="AA50">
            <v>0</v>
          </cell>
        </row>
        <row r="51">
          <cell r="I51">
            <v>3</v>
          </cell>
          <cell r="R51">
            <v>3</v>
          </cell>
          <cell r="AA51">
            <v>3</v>
          </cell>
        </row>
        <row r="52">
          <cell r="I52">
            <v>7</v>
          </cell>
          <cell r="R52">
            <v>7</v>
          </cell>
          <cell r="AA52">
            <v>7</v>
          </cell>
        </row>
        <row r="53">
          <cell r="I53">
            <v>8</v>
          </cell>
          <cell r="R53">
            <v>8</v>
          </cell>
          <cell r="AA53">
            <v>8</v>
          </cell>
        </row>
      </sheetData>
      <sheetData sheetId="1" refreshError="1">
        <row r="14">
          <cell r="A14">
            <v>0</v>
          </cell>
        </row>
        <row r="15">
          <cell r="A15">
            <v>2</v>
          </cell>
        </row>
        <row r="16">
          <cell r="A16">
            <v>4</v>
          </cell>
        </row>
        <row r="17">
          <cell r="A17">
            <v>1</v>
          </cell>
        </row>
        <row r="18">
          <cell r="A18">
            <v>5</v>
          </cell>
        </row>
        <row r="19">
          <cell r="A19">
            <v>3</v>
          </cell>
        </row>
        <row r="20">
          <cell r="A20">
            <v>7</v>
          </cell>
        </row>
        <row r="21">
          <cell r="A21">
            <v>8</v>
          </cell>
        </row>
        <row r="30">
          <cell r="A30">
            <v>0</v>
          </cell>
        </row>
        <row r="31">
          <cell r="A31">
            <v>1</v>
          </cell>
        </row>
        <row r="32">
          <cell r="A32">
            <v>4</v>
          </cell>
        </row>
        <row r="33">
          <cell r="A33">
            <v>2</v>
          </cell>
        </row>
        <row r="34">
          <cell r="A34">
            <v>5</v>
          </cell>
        </row>
        <row r="35">
          <cell r="A35">
            <v>3</v>
          </cell>
        </row>
        <row r="36">
          <cell r="A36">
            <v>7</v>
          </cell>
        </row>
        <row r="37">
          <cell r="A37">
            <v>8</v>
          </cell>
        </row>
      </sheetData>
      <sheetData sheetId="2" refreshError="1">
        <row r="9">
          <cell r="AG9">
            <v>1997</v>
          </cell>
        </row>
        <row r="10">
          <cell r="A10">
            <v>10</v>
          </cell>
          <cell r="AG10">
            <v>5.4158036758563073</v>
          </cell>
        </row>
      </sheetData>
      <sheetData sheetId="3" refreshError="1">
        <row r="11">
          <cell r="AF11">
            <v>35758</v>
          </cell>
        </row>
        <row r="13">
          <cell r="AF13" t="str">
            <v>#</v>
          </cell>
        </row>
        <row r="14">
          <cell r="AF14">
            <v>0</v>
          </cell>
          <cell r="AH14" t="str">
            <v>K</v>
          </cell>
          <cell r="AJ14">
            <v>8</v>
          </cell>
          <cell r="AK14">
            <v>35307</v>
          </cell>
          <cell r="AL14">
            <v>10.25</v>
          </cell>
          <cell r="AN14">
            <v>5.75</v>
          </cell>
          <cell r="AP14">
            <v>0</v>
          </cell>
        </row>
        <row r="15">
          <cell r="AJ15" t="e">
            <v>#NAME?</v>
          </cell>
          <cell r="AK15" t="e">
            <v>#NAME?</v>
          </cell>
          <cell r="AL15" t="e">
            <v>#N/A</v>
          </cell>
          <cell r="AN15" t="e">
            <v>#N/A</v>
          </cell>
        </row>
        <row r="16">
          <cell r="AF16">
            <v>1</v>
          </cell>
          <cell r="AH16" t="str">
            <v>N</v>
          </cell>
          <cell r="AJ16">
            <v>57.625</v>
          </cell>
          <cell r="AK16">
            <v>35307</v>
          </cell>
          <cell r="AL16">
            <v>58.625</v>
          </cell>
          <cell r="AN16">
            <v>39.5</v>
          </cell>
          <cell r="AP16">
            <v>0</v>
          </cell>
        </row>
        <row r="17">
          <cell r="AJ17" t="e">
            <v>#NAME?</v>
          </cell>
          <cell r="AK17" t="e">
            <v>#NAME?</v>
          </cell>
          <cell r="AL17" t="e">
            <v>#N/A</v>
          </cell>
          <cell r="AN17" t="e">
            <v>#N/A</v>
          </cell>
        </row>
        <row r="18">
          <cell r="AJ18" t="e">
            <v>#NAME?</v>
          </cell>
          <cell r="AK18" t="e">
            <v>#NAME?</v>
          </cell>
          <cell r="AL18" t="e">
            <v>#N/A</v>
          </cell>
          <cell r="AN18" t="e">
            <v>#N/A</v>
          </cell>
        </row>
        <row r="19">
          <cell r="AF19">
            <v>2</v>
          </cell>
          <cell r="AH19" t="str">
            <v>K</v>
          </cell>
          <cell r="AJ19">
            <v>33</v>
          </cell>
          <cell r="AK19">
            <v>35307</v>
          </cell>
          <cell r="AL19">
            <v>39.25</v>
          </cell>
          <cell r="AN19">
            <v>29.5</v>
          </cell>
          <cell r="AP19">
            <v>0</v>
          </cell>
        </row>
        <row r="20">
          <cell r="AF20">
            <v>3</v>
          </cell>
          <cell r="AH20" t="str">
            <v>N</v>
          </cell>
          <cell r="AJ20">
            <v>14.875</v>
          </cell>
          <cell r="AK20">
            <v>35307</v>
          </cell>
          <cell r="AL20">
            <v>19</v>
          </cell>
          <cell r="AN20">
            <v>11.75</v>
          </cell>
          <cell r="AP20">
            <v>0</v>
          </cell>
        </row>
        <row r="21">
          <cell r="AF21">
            <v>4</v>
          </cell>
          <cell r="AH21" t="str">
            <v>N</v>
          </cell>
          <cell r="AJ21">
            <v>50.75</v>
          </cell>
          <cell r="AK21">
            <v>35307</v>
          </cell>
          <cell r="AL21">
            <v>53.75</v>
          </cell>
          <cell r="AN21">
            <v>42.25</v>
          </cell>
          <cell r="AP21">
            <v>0</v>
          </cell>
        </row>
        <row r="22">
          <cell r="AJ22" t="e">
            <v>#NAME?</v>
          </cell>
          <cell r="AK22">
            <v>35307</v>
          </cell>
          <cell r="AL22" t="e">
            <v>#N/A</v>
          </cell>
          <cell r="AN22" t="e">
            <v>#N/A</v>
          </cell>
        </row>
        <row r="23">
          <cell r="AF23">
            <v>5</v>
          </cell>
          <cell r="AH23" t="str">
            <v>K</v>
          </cell>
          <cell r="AJ23">
            <v>15.625</v>
          </cell>
          <cell r="AK23">
            <v>35307</v>
          </cell>
          <cell r="AL23">
            <v>17.25</v>
          </cell>
          <cell r="AN23">
            <v>14.375</v>
          </cell>
          <cell r="AP23">
            <v>0</v>
          </cell>
        </row>
        <row r="25">
          <cell r="AF25">
            <v>6</v>
          </cell>
        </row>
        <row r="27">
          <cell r="AF27">
            <v>7</v>
          </cell>
        </row>
        <row r="30">
          <cell r="AF30">
            <v>8</v>
          </cell>
        </row>
        <row r="31">
          <cell r="AF31">
            <v>9</v>
          </cell>
        </row>
        <row r="278">
          <cell r="AF278" t="str">
            <v>NOTES</v>
          </cell>
        </row>
        <row r="279">
          <cell r="AF279" t="str">
            <v>General</v>
          </cell>
        </row>
        <row r="280">
          <cell r="AF280" t="str">
            <v>(1)</v>
          </cell>
        </row>
        <row r="281">
          <cell r="AF281" t="str">
            <v>(2)</v>
          </cell>
        </row>
        <row r="282">
          <cell r="AF282" t="str">
            <v>(3)</v>
          </cell>
        </row>
        <row r="283">
          <cell r="AF283" t="str">
            <v>(4)</v>
          </cell>
        </row>
        <row r="285">
          <cell r="AF285" t="str">
            <v xml:space="preserve">Adco Technologies Inc. </v>
          </cell>
        </row>
        <row r="286">
          <cell r="AF286" t="str">
            <v>(a)</v>
          </cell>
        </row>
        <row r="287">
          <cell r="AF287" t="str">
            <v>(b)</v>
          </cell>
        </row>
        <row r="288">
          <cell r="AF288" t="str">
            <v>(c)</v>
          </cell>
        </row>
        <row r="290">
          <cell r="AF290" t="str">
            <v>(d)</v>
          </cell>
        </row>
        <row r="291">
          <cell r="AF291">
            <v>0</v>
          </cell>
        </row>
        <row r="292">
          <cell r="AF292">
            <v>0</v>
          </cell>
        </row>
        <row r="293">
          <cell r="AF293">
            <v>0</v>
          </cell>
        </row>
        <row r="294">
          <cell r="AF294">
            <v>0</v>
          </cell>
        </row>
        <row r="295">
          <cell r="AF295">
            <v>0</v>
          </cell>
        </row>
        <row r="296">
          <cell r="AF296">
            <v>0</v>
          </cell>
        </row>
        <row r="298">
          <cell r="AF298" t="str">
            <v xml:space="preserve">Avery Dennison Corporation </v>
          </cell>
        </row>
        <row r="299">
          <cell r="AF299" t="str">
            <v>(a)</v>
          </cell>
        </row>
        <row r="300">
          <cell r="AF300" t="str">
            <v>(b)</v>
          </cell>
        </row>
        <row r="301">
          <cell r="AF301">
            <v>0</v>
          </cell>
        </row>
        <row r="302">
          <cell r="AF302">
            <v>0</v>
          </cell>
        </row>
        <row r="303">
          <cell r="AF303">
            <v>0</v>
          </cell>
        </row>
        <row r="304">
          <cell r="AF304">
            <v>0</v>
          </cell>
        </row>
        <row r="306">
          <cell r="AF306" t="str">
            <v xml:space="preserve">H.B. Fuller Company </v>
          </cell>
        </row>
        <row r="307">
          <cell r="AF307" t="str">
            <v>(a)</v>
          </cell>
        </row>
        <row r="308">
          <cell r="AF308" t="str">
            <v>(b)</v>
          </cell>
        </row>
        <row r="309">
          <cell r="AF309" t="str">
            <v>(c)</v>
          </cell>
        </row>
        <row r="311">
          <cell r="AF311" t="str">
            <v>(d)</v>
          </cell>
        </row>
        <row r="312">
          <cell r="AF312">
            <v>0</v>
          </cell>
        </row>
        <row r="313">
          <cell r="AF313">
            <v>0</v>
          </cell>
        </row>
        <row r="314">
          <cell r="AF314">
            <v>0</v>
          </cell>
        </row>
        <row r="315">
          <cell r="AF315">
            <v>0</v>
          </cell>
        </row>
        <row r="316">
          <cell r="AF316" t="str">
            <v>(d)</v>
          </cell>
        </row>
        <row r="318">
          <cell r="AF318" t="str">
            <v xml:space="preserve">Lilly  Industries, Inc. </v>
          </cell>
        </row>
        <row r="319">
          <cell r="AF319" t="str">
            <v>(a)</v>
          </cell>
        </row>
        <row r="320">
          <cell r="AF320">
            <v>0</v>
          </cell>
        </row>
        <row r="321">
          <cell r="AF321">
            <v>0</v>
          </cell>
        </row>
        <row r="322">
          <cell r="AF322">
            <v>0</v>
          </cell>
        </row>
        <row r="323">
          <cell r="AF323" t="str">
            <v>(b)</v>
          </cell>
        </row>
        <row r="324">
          <cell r="AF324" t="str">
            <v>(c)</v>
          </cell>
        </row>
        <row r="326">
          <cell r="AF326" t="str">
            <v xml:space="preserve">Loctite Corporation </v>
          </cell>
        </row>
        <row r="327">
          <cell r="AF327" t="str">
            <v>(a)</v>
          </cell>
        </row>
        <row r="328">
          <cell r="AF328" t="str">
            <v>(b)</v>
          </cell>
        </row>
        <row r="329">
          <cell r="AF329">
            <v>0</v>
          </cell>
        </row>
        <row r="330">
          <cell r="AF330">
            <v>0</v>
          </cell>
        </row>
        <row r="331">
          <cell r="AF331">
            <v>0</v>
          </cell>
        </row>
        <row r="332">
          <cell r="AF332">
            <v>0</v>
          </cell>
        </row>
        <row r="333">
          <cell r="AF333">
            <v>0</v>
          </cell>
        </row>
        <row r="335">
          <cell r="AF335" t="str">
            <v xml:space="preserve">RPM, Inc. </v>
          </cell>
        </row>
        <row r="336">
          <cell r="AF336" t="str">
            <v>(a)</v>
          </cell>
        </row>
        <row r="337">
          <cell r="AF337" t="str">
            <v>(b)</v>
          </cell>
        </row>
        <row r="338">
          <cell r="AF338" t="str">
            <v>(c)</v>
          </cell>
        </row>
        <row r="339">
          <cell r="AF339" t="str">
            <v>(d)</v>
          </cell>
        </row>
        <row r="340">
          <cell r="AF340" t="str">
            <v>(e)</v>
          </cell>
        </row>
        <row r="341">
          <cell r="AF341" t="str">
            <v xml:space="preserve">  </v>
          </cell>
        </row>
        <row r="342">
          <cell r="AF342">
            <v>0</v>
          </cell>
        </row>
        <row r="343">
          <cell r="AF343">
            <v>0</v>
          </cell>
        </row>
        <row r="344">
          <cell r="AF344">
            <v>0</v>
          </cell>
        </row>
        <row r="345">
          <cell r="AF345">
            <v>0</v>
          </cell>
        </row>
        <row r="346">
          <cell r="AF346">
            <v>0</v>
          </cell>
        </row>
        <row r="348">
          <cell r="AF348" t="str">
            <v xml:space="preserve">  </v>
          </cell>
        </row>
        <row r="349">
          <cell r="AF349">
            <v>0</v>
          </cell>
        </row>
        <row r="350">
          <cell r="AF350">
            <v>0</v>
          </cell>
        </row>
        <row r="351">
          <cell r="AF351">
            <v>0</v>
          </cell>
        </row>
        <row r="352">
          <cell r="AF352">
            <v>0</v>
          </cell>
        </row>
        <row r="353">
          <cell r="AF353">
            <v>0</v>
          </cell>
        </row>
        <row r="354">
          <cell r="AF354">
            <v>0</v>
          </cell>
        </row>
        <row r="355">
          <cell r="AF355">
            <v>0</v>
          </cell>
        </row>
        <row r="357">
          <cell r="AF357" t="str">
            <v xml:space="preserve">  </v>
          </cell>
        </row>
        <row r="358">
          <cell r="AF358">
            <v>0</v>
          </cell>
        </row>
        <row r="359">
          <cell r="AF359">
            <v>0</v>
          </cell>
        </row>
        <row r="360">
          <cell r="AF360">
            <v>0</v>
          </cell>
        </row>
        <row r="361">
          <cell r="AF361">
            <v>0</v>
          </cell>
        </row>
        <row r="362">
          <cell r="AF362">
            <v>0</v>
          </cell>
        </row>
        <row r="363">
          <cell r="AF363">
            <v>0</v>
          </cell>
        </row>
        <row r="365">
          <cell r="AF365" t="str">
            <v xml:space="preserve">  </v>
          </cell>
        </row>
        <row r="371">
          <cell r="AF371" t="str">
            <v>(f)</v>
          </cell>
        </row>
        <row r="372">
          <cell r="AF372">
            <v>0</v>
          </cell>
        </row>
        <row r="373">
          <cell r="AF373">
            <v>0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me Entry"/>
      <sheetName val="Subs List"/>
      <sheetName val="Codes"/>
      <sheetName val="Sheet4"/>
      <sheetName val="Subs List (2)"/>
      <sheetName val="Sheet1"/>
      <sheetName val="FPL"/>
    </sheetNames>
    <sheetDataSet>
      <sheetData sheetId="0" refreshError="1"/>
      <sheetData sheetId="1">
        <row r="2">
          <cell r="A2" t="str">
            <v>FPL Group Inc.</v>
          </cell>
        </row>
        <row r="3">
          <cell r="A3" t="str">
            <v>FPL Group Inc. and Subs Consolidation</v>
          </cell>
        </row>
        <row r="4">
          <cell r="A4" t="str">
            <v>Florida Power And Light Company - Other Admin</v>
          </cell>
        </row>
        <row r="5">
          <cell r="A5" t="str">
            <v>Florida Power And Light Company - TQ#1  - Admin</v>
          </cell>
        </row>
        <row r="6">
          <cell r="A6" t="str">
            <v>Florida Power And Light Company - TQ#2 Def Comp</v>
          </cell>
        </row>
        <row r="7">
          <cell r="A7" t="str">
            <v>Florida Power And Light Company - TQ#3 Sec. 199</v>
          </cell>
        </row>
        <row r="8">
          <cell r="A8" t="str">
            <v>Florida Power And Light Company - TQ#4 Investments</v>
          </cell>
        </row>
        <row r="9">
          <cell r="A9" t="str">
            <v>Florida Power And Light Company - TQ#5 Taxes</v>
          </cell>
        </row>
        <row r="10">
          <cell r="A10" t="str">
            <v>Florida Power And Light Company - TQ#6 R&amp;D</v>
          </cell>
        </row>
        <row r="11">
          <cell r="A11" t="str">
            <v>Florida Power And Light Company - TQ#7 Retired Bonds</v>
          </cell>
        </row>
        <row r="12">
          <cell r="A12" t="str">
            <v>Florida Power And Light Company - TQ#8 Nuclear Maint</v>
          </cell>
        </row>
        <row r="13">
          <cell r="A13" t="str">
            <v>Florida Power And Light Company - TQ#9 Penson Benefits</v>
          </cell>
        </row>
        <row r="14">
          <cell r="A14" t="str">
            <v>Florida Power And Light Company - TQ#10 Reserve Analysis</v>
          </cell>
        </row>
        <row r="15">
          <cell r="A15" t="str">
            <v>Florida Power And Light Company - TQ#11 Bad Debt</v>
          </cell>
        </row>
        <row r="16">
          <cell r="A16" t="str">
            <v>Florida Power And Light Company - TQ#12 Post Retirement</v>
          </cell>
        </row>
        <row r="17">
          <cell r="A17" t="str">
            <v>Florida Power And Light Company - TQ#13 ELIMS</v>
          </cell>
        </row>
        <row r="18">
          <cell r="A18" t="str">
            <v>Florida Power And Light Company - TQ#14 INJURIES AND DAM</v>
          </cell>
        </row>
        <row r="19">
          <cell r="A19" t="str">
            <v>Florida Power And Light Company - TQ#15 DONATIONS</v>
          </cell>
        </row>
        <row r="20">
          <cell r="A20" t="str">
            <v>Florida Power And Light Company - TQ#16 Nuclear License Ren</v>
          </cell>
        </row>
        <row r="21">
          <cell r="A21" t="str">
            <v>Florida Power And Light Company - TQ#17 Officers Life</v>
          </cell>
        </row>
        <row r="22">
          <cell r="A22" t="str">
            <v>Florida Power And Light Company - TQ#18 MSC</v>
          </cell>
        </row>
        <row r="23">
          <cell r="A23" t="str">
            <v>Florida Power And Light Company - TQ#19 AFUDC/CPI</v>
          </cell>
        </row>
        <row r="24">
          <cell r="A24" t="str">
            <v>Florida Power And Light Company - TQ#20 Emissions Allow</v>
          </cell>
        </row>
        <row r="25">
          <cell r="A25" t="str">
            <v>Florida Power And Light Company - TQ#21 Abandonments</v>
          </cell>
        </row>
        <row r="26">
          <cell r="A26" t="str">
            <v>Florida Power And Light Company - TQ#22 Other Prop Aband</v>
          </cell>
        </row>
        <row r="27">
          <cell r="A27" t="str">
            <v>Florida Power And Light Company - TQ#23 Depreciation</v>
          </cell>
        </row>
        <row r="28">
          <cell r="A28" t="str">
            <v>Florida Power And Light Company - TQ#24 Basis Adjust</v>
          </cell>
        </row>
        <row r="29">
          <cell r="A29" t="str">
            <v>Florida Power And Light Company - TQ#25 Nuclear Fuel</v>
          </cell>
        </row>
        <row r="30">
          <cell r="A30" t="str">
            <v>Florida Power And Light Company - TQ#26 Vacation Pay</v>
          </cell>
        </row>
        <row r="31">
          <cell r="A31" t="str">
            <v>Florida Power And Light Company - TQ#27 Electric Vehicles</v>
          </cell>
        </row>
        <row r="32">
          <cell r="A32" t="str">
            <v>Florida Power And Light Company - TQ#28 Gain/Loss</v>
          </cell>
        </row>
        <row r="33">
          <cell r="A33" t="str">
            <v>Florida Power And Light Company - TQ#29 FMPA</v>
          </cell>
        </row>
        <row r="34">
          <cell r="A34" t="str">
            <v>Florida Power And Light Company - TQ#30 Mitigation Bank</v>
          </cell>
        </row>
        <row r="35">
          <cell r="A35" t="str">
            <v>Florida Power And Light Company - TQ#31 Repair  Allowance</v>
          </cell>
        </row>
        <row r="36">
          <cell r="A36" t="str">
            <v>Florida Power And Light Company - TQ#32 Equity  in Earnings</v>
          </cell>
        </row>
        <row r="37">
          <cell r="A37" t="str">
            <v>Florida Power And Light Company - TQ#33 Fuel Tax Credit</v>
          </cell>
        </row>
        <row r="38">
          <cell r="A38" t="str">
            <v>Florida Power And Light Company - TQ#34 Levelized Fuel</v>
          </cell>
        </row>
        <row r="39">
          <cell r="A39" t="str">
            <v>Florida Power And Light Company - TQ#35 Mark to Market</v>
          </cell>
        </row>
        <row r="40">
          <cell r="A40" t="str">
            <v>Florida Power And Light Company - TQ#36 SJRPP</v>
          </cell>
        </row>
        <row r="41">
          <cell r="A41" t="str">
            <v>Florida Power And Light Company - TQ#37 Unbilled Revenue</v>
          </cell>
        </row>
        <row r="42">
          <cell r="A42" t="str">
            <v>Florida Power And Light Company - TQ#38 Capacity Pmts</v>
          </cell>
        </row>
        <row r="43">
          <cell r="A43" t="str">
            <v>Florida Power And Light Company - TQ#39 Silicone Cable Inject</v>
          </cell>
        </row>
        <row r="44">
          <cell r="A44" t="str">
            <v>Florida Power And Light Company - TQ#41 Repairs</v>
          </cell>
        </row>
        <row r="45">
          <cell r="A45" t="str">
            <v>Florida Power And Light Company - TQ#43 Nuc Last Core</v>
          </cell>
        </row>
        <row r="46">
          <cell r="A46" t="str">
            <v>Florida Power And Light Company - TQ#44 CIAC</v>
          </cell>
        </row>
        <row r="47">
          <cell r="A47" t="str">
            <v>Florida Power And Light Company - TQ#45 Prop Financed w/ Tax Exempt</v>
          </cell>
        </row>
        <row r="48">
          <cell r="A48" t="str">
            <v>Florida Power And Light Company - TQ#46 Business Meals</v>
          </cell>
        </row>
        <row r="49">
          <cell r="A49" t="str">
            <v>Florida Power And Light Company - TQ#47 Decommissioning</v>
          </cell>
        </row>
        <row r="50">
          <cell r="A50" t="str">
            <v>Florida Power And Light Company - TQ#48 State Income Tax</v>
          </cell>
        </row>
        <row r="51">
          <cell r="A51" t="str">
            <v>Florida Power And Light Company - TQ#49 Patent Infing</v>
          </cell>
        </row>
        <row r="52">
          <cell r="A52" t="str">
            <v>Florida Power And Light Company - TQ#50 Prepaids</v>
          </cell>
        </row>
        <row r="53">
          <cell r="A53" t="str">
            <v>Florida Power And Light Company - TQ#51 In-territory Gas</v>
          </cell>
        </row>
        <row r="54">
          <cell r="A54" t="str">
            <v>Florida Power And Light Company - TQ#52 Premium Lighting</v>
          </cell>
        </row>
        <row r="55">
          <cell r="A55" t="str">
            <v>Florida Power And Light Company - TQ#53 Abandonment Loss</v>
          </cell>
        </row>
        <row r="56">
          <cell r="A56" t="str">
            <v>Florida Power And Light Company - TQ#54 CIAC on  Cogenerators</v>
          </cell>
        </row>
        <row r="57">
          <cell r="A57" t="str">
            <v>Florida Power And Light Company - TQ#55 Involuntary  Conversion</v>
          </cell>
        </row>
        <row r="58">
          <cell r="A58" t="str">
            <v>Florida Power And Light Company - TQ#56 Computer Software</v>
          </cell>
        </row>
        <row r="59">
          <cell r="A59" t="str">
            <v xml:space="preserve">Florida Power And Light Company - TQ#57 Obsolete Material </v>
          </cell>
        </row>
        <row r="60">
          <cell r="A60" t="str">
            <v>Florida Power And Light Company - TQ#58 Florida and Federal PTC</v>
          </cell>
        </row>
        <row r="61">
          <cell r="A61" t="str">
            <v>Florida Power And Light Company - TQ#59 Okeelanta Settlement</v>
          </cell>
        </row>
        <row r="62">
          <cell r="A62" t="str">
            <v>Florida Power And Light Company - TQ#60 Misc Debits and Cr</v>
          </cell>
        </row>
        <row r="63">
          <cell r="A63" t="str">
            <v>Florida Power And Light Company - TQ#61 Deferred Credits</v>
          </cell>
        </row>
        <row r="64">
          <cell r="A64" t="str">
            <v>Florida Power And Light Company - TQ#62 Misc Accruals</v>
          </cell>
        </row>
        <row r="65">
          <cell r="A65" t="str">
            <v>Florida Power And Light Company - TQ#63 Fleet Services</v>
          </cell>
        </row>
        <row r="66">
          <cell r="A66" t="str">
            <v>Florida Power And Light Company - TQ#64 Stmts &amp; Elections</v>
          </cell>
        </row>
        <row r="67">
          <cell r="A67" t="str">
            <v>FPL New England Division (not a legal entity)</v>
          </cell>
        </row>
        <row r="68">
          <cell r="A68" t="str">
            <v>BXR, LLC</v>
          </cell>
        </row>
        <row r="69">
          <cell r="A69" t="str">
            <v>AR Holdco, LLC</v>
          </cell>
        </row>
        <row r="70">
          <cell r="A70" t="str">
            <v>Hendry County Rural Development, LLC</v>
          </cell>
        </row>
        <row r="71">
          <cell r="A71" t="str">
            <v>Macswell Acquisitions, LLC</v>
          </cell>
        </row>
        <row r="72">
          <cell r="A72" t="str">
            <v>Canyon Development, LLC</v>
          </cell>
        </row>
        <row r="73">
          <cell r="A73" t="str">
            <v>FPL Recovery Funding LLC</v>
          </cell>
        </row>
        <row r="74">
          <cell r="A74" t="str">
            <v xml:space="preserve">FPL Enersys, Inc.  </v>
          </cell>
        </row>
        <row r="75">
          <cell r="A75" t="str">
            <v>FPL Services LLC</v>
          </cell>
        </row>
        <row r="76">
          <cell r="A76" t="str">
            <v xml:space="preserve">KPB Financial Corp. </v>
          </cell>
        </row>
        <row r="77">
          <cell r="A77" t="str">
            <v xml:space="preserve">FPL Energy Services II, Inc. </v>
          </cell>
        </row>
        <row r="78">
          <cell r="A78" t="str">
            <v>FPL &amp; Subs Subconsolidation</v>
          </cell>
        </row>
        <row r="79">
          <cell r="A79" t="str">
            <v xml:space="preserve">FPL Group Capital Inc  </v>
          </cell>
        </row>
        <row r="80">
          <cell r="A80" t="str">
            <v>FPL Fibernet LLC</v>
          </cell>
        </row>
        <row r="81">
          <cell r="A81" t="str">
            <v>FPL Group Resources, LLC</v>
          </cell>
        </row>
        <row r="82">
          <cell r="A82" t="str">
            <v>FPL Group Resources LNG Holdings, LLC</v>
          </cell>
        </row>
        <row r="83">
          <cell r="A83" t="str">
            <v>FPL Group Resources Marketing Holdings, LLC</v>
          </cell>
        </row>
        <row r="84">
          <cell r="A84" t="str">
            <v>FPL US Gas Assets, LLC</v>
          </cell>
        </row>
        <row r="85">
          <cell r="A85" t="str">
            <v>NG Pipeline of America, LLC</v>
          </cell>
        </row>
        <row r="86">
          <cell r="A86" t="str">
            <v>NG Storage of America, LLC</v>
          </cell>
        </row>
        <row r="87">
          <cell r="A87" t="str">
            <v>Pipeline Funding, LLC</v>
          </cell>
        </row>
        <row r="88">
          <cell r="A88" t="str">
            <v>FPL Energy ATB, LLC</v>
          </cell>
        </row>
        <row r="89">
          <cell r="A89" t="str">
            <v>FPL Group Interstate Pipeline Co, LLC</v>
          </cell>
        </row>
        <row r="90">
          <cell r="A90" t="str">
            <v>FPL Leasing I, LLC</v>
          </cell>
        </row>
        <row r="91">
          <cell r="A91" t="str">
            <v>FPL Readi-Power, LLC</v>
          </cell>
        </row>
        <row r="92">
          <cell r="A92" t="str">
            <v>FPL Ethanol Holdings, LLC</v>
          </cell>
        </row>
        <row r="93">
          <cell r="A93" t="str">
            <v>Citranol Energy I, LLC</v>
          </cell>
        </row>
        <row r="94">
          <cell r="A94" t="str">
            <v>Inventus Holdings, LLC</v>
          </cell>
        </row>
        <row r="95">
          <cell r="A95" t="str">
            <v xml:space="preserve">FPL Holdings Inc  </v>
          </cell>
        </row>
        <row r="96">
          <cell r="A96" t="str">
            <v xml:space="preserve">Colonial Penn Capital Holdings Inc  </v>
          </cell>
        </row>
        <row r="97">
          <cell r="A97" t="str">
            <v xml:space="preserve">Bay Loan And Investment Bank   </v>
          </cell>
        </row>
        <row r="98">
          <cell r="A98" t="str">
            <v xml:space="preserve">Praxis Group, Inc. </v>
          </cell>
        </row>
        <row r="99">
          <cell r="A99" t="str">
            <v xml:space="preserve">FPL Group Holdings 1, Inc. </v>
          </cell>
        </row>
        <row r="100">
          <cell r="A100" t="str">
            <v xml:space="preserve">FPL Group Holdings 2, Inc. </v>
          </cell>
        </row>
        <row r="101">
          <cell r="A101" t="str">
            <v xml:space="preserve">FPL Investments Inc   </v>
          </cell>
        </row>
        <row r="102">
          <cell r="A102" t="str">
            <v xml:space="preserve">West Boca Security, Inc. </v>
          </cell>
        </row>
        <row r="103">
          <cell r="A103" t="str">
            <v xml:space="preserve">Turner Foods Corporation   </v>
          </cell>
        </row>
        <row r="104">
          <cell r="A104" t="str">
            <v>SL Ship, Inc.</v>
          </cell>
        </row>
        <row r="105">
          <cell r="A105" t="str">
            <v>EMB Investments, Inc.</v>
          </cell>
        </row>
        <row r="106">
          <cell r="A106" t="str">
            <v>Pipeline Funding Company, LLC</v>
          </cell>
        </row>
        <row r="107">
          <cell r="A107" t="str">
            <v>Contra Costa Capital LLC</v>
          </cell>
        </row>
        <row r="108">
          <cell r="A108" t="str">
            <v>Santa Barbara Turbine Finance V, LLC</v>
          </cell>
        </row>
        <row r="109">
          <cell r="A109" t="str">
            <v>FPL Group Capital &amp; Subs Subconsolidation</v>
          </cell>
        </row>
        <row r="110">
          <cell r="A110" t="str">
            <v>FPL Energy Services, Inc.</v>
          </cell>
        </row>
        <row r="111">
          <cell r="A111" t="str">
            <v>Alandco Inc.</v>
          </cell>
        </row>
        <row r="112">
          <cell r="A112" t="str">
            <v xml:space="preserve">Alandco/Cascade, Inc.  </v>
          </cell>
        </row>
        <row r="113">
          <cell r="A113" t="str">
            <v xml:space="preserve">Alandco I, Inc.  </v>
          </cell>
        </row>
        <row r="114">
          <cell r="A114" t="str">
            <v>Alandco &amp; Subs Subconsolidation</v>
          </cell>
        </row>
        <row r="115">
          <cell r="A115" t="str">
            <v xml:space="preserve">ESI Double "C", Inc.  </v>
          </cell>
        </row>
        <row r="116">
          <cell r="A116" t="str">
            <v xml:space="preserve">ESI Kern Front, Inc.   </v>
          </cell>
        </row>
        <row r="117">
          <cell r="A117" t="str">
            <v xml:space="preserve">ESI Sierra, Inc. </v>
          </cell>
        </row>
        <row r="118">
          <cell r="A118" t="str">
            <v xml:space="preserve">ESI Ebensburg, Inc.   </v>
          </cell>
        </row>
        <row r="119">
          <cell r="A119" t="str">
            <v xml:space="preserve">ESI Victory, Inc   </v>
          </cell>
        </row>
        <row r="120">
          <cell r="A120" t="str">
            <v xml:space="preserve">Hyperion VIII, Inc.  </v>
          </cell>
        </row>
        <row r="121">
          <cell r="A121" t="str">
            <v xml:space="preserve">ESI Bay Area, Inc.  </v>
          </cell>
        </row>
        <row r="122">
          <cell r="A122" t="str">
            <v>Alpha Joshua (Prime) Inc.</v>
          </cell>
        </row>
        <row r="123">
          <cell r="A123" t="str">
            <v>Beta Willow (Prime) Inc.</v>
          </cell>
        </row>
        <row r="124">
          <cell r="A124" t="str">
            <v xml:space="preserve">ESI California Holdings, Inc.  </v>
          </cell>
        </row>
        <row r="125">
          <cell r="A125" t="str">
            <v>FPL Energy Cabazon Wind, LLC</v>
          </cell>
        </row>
        <row r="126">
          <cell r="A126" t="str">
            <v>FPL Energy Green Power Wind, LLC</v>
          </cell>
        </row>
        <row r="127">
          <cell r="A127" t="str">
            <v>WTE Acquisitions LLC</v>
          </cell>
        </row>
        <row r="128">
          <cell r="A128" t="str">
            <v xml:space="preserve">Hyperion IX, Inc.  </v>
          </cell>
        </row>
        <row r="129">
          <cell r="A129" t="str">
            <v xml:space="preserve">ESI Sky River, Inc.   </v>
          </cell>
        </row>
        <row r="130">
          <cell r="A130" t="str">
            <v>Alpha Mariah (Prime) Inc.</v>
          </cell>
        </row>
        <row r="131">
          <cell r="A131" t="str">
            <v>Beta Mariah (Prime) Inc.</v>
          </cell>
        </row>
        <row r="132">
          <cell r="A132" t="str">
            <v xml:space="preserve">ESI Brady, Inc.  </v>
          </cell>
        </row>
        <row r="133">
          <cell r="A133" t="str">
            <v xml:space="preserve">CH Ormesa, Inc.         </v>
          </cell>
        </row>
        <row r="134">
          <cell r="A134" t="str">
            <v xml:space="preserve">CH Ormesa LP, Inc.      </v>
          </cell>
        </row>
        <row r="135">
          <cell r="A135" t="str">
            <v xml:space="preserve">CH Posdef, Inc.         </v>
          </cell>
        </row>
        <row r="136">
          <cell r="A136" t="str">
            <v xml:space="preserve">CH Posdef LP, Inc.      </v>
          </cell>
        </row>
        <row r="137">
          <cell r="A137" t="str">
            <v xml:space="preserve">ESI Pittsylvania, Inc.  </v>
          </cell>
        </row>
        <row r="138">
          <cell r="A138" t="str">
            <v xml:space="preserve">MES Financial Corp. </v>
          </cell>
        </row>
        <row r="139">
          <cell r="A139" t="str">
            <v xml:space="preserve">ESI Multitrade LP, Inc.   </v>
          </cell>
        </row>
        <row r="140">
          <cell r="A140" t="str">
            <v xml:space="preserve">FPL Energy Operating Services, Inc.   </v>
          </cell>
        </row>
        <row r="141">
          <cell r="A141" t="str">
            <v xml:space="preserve">FPL Energy Virginia Power Services, Inc.   </v>
          </cell>
        </row>
        <row r="142">
          <cell r="A142" t="str">
            <v xml:space="preserve">FPL Energy Geo East Mesa Partners, Inc.  </v>
          </cell>
        </row>
        <row r="143">
          <cell r="A143" t="str">
            <v xml:space="preserve">ESI Bay Area GP, Inc. </v>
          </cell>
        </row>
        <row r="144">
          <cell r="A144" t="str">
            <v xml:space="preserve">ESI Cherokee Holdings, Inc. </v>
          </cell>
        </row>
        <row r="145">
          <cell r="A145" t="str">
            <v xml:space="preserve">ESI Cherokee MGP, Inc. </v>
          </cell>
        </row>
        <row r="146">
          <cell r="A146" t="str">
            <v>Cherokee County Cogeneration Partners, LLC</v>
          </cell>
        </row>
        <row r="147">
          <cell r="A147" t="str">
            <v>ESI Cherokee GP, LLC</v>
          </cell>
        </row>
        <row r="148">
          <cell r="A148" t="str">
            <v>ESI Cherokee LP, LLC</v>
          </cell>
        </row>
        <row r="149">
          <cell r="A149" t="str">
            <v>ESI Cherokee County LP (Disregarded Entity)</v>
          </cell>
        </row>
        <row r="150">
          <cell r="A150" t="str">
            <v xml:space="preserve">Cherokee County Cogeneration Corp.  </v>
          </cell>
        </row>
        <row r="151">
          <cell r="A151" t="str">
            <v xml:space="preserve">ESI Vansycle GP, Inc. </v>
          </cell>
        </row>
        <row r="152">
          <cell r="A152" t="str">
            <v xml:space="preserve">ESI Vansycle LP, Inc. </v>
          </cell>
        </row>
        <row r="153">
          <cell r="A153" t="str">
            <v xml:space="preserve">ESI Calistoga GP, Inc. </v>
          </cell>
        </row>
        <row r="154">
          <cell r="A154" t="str">
            <v xml:space="preserve">ESI Altamont Acquisitions, Inc. </v>
          </cell>
        </row>
        <row r="155">
          <cell r="A155" t="str">
            <v>Green Ridge Services, LLC</v>
          </cell>
        </row>
        <row r="156">
          <cell r="A156" t="str">
            <v>Green Ridge Power, LLC</v>
          </cell>
        </row>
        <row r="157">
          <cell r="A157" t="str">
            <v xml:space="preserve">ESI Mojave, Inc. </v>
          </cell>
        </row>
        <row r="158">
          <cell r="A158" t="str">
            <v xml:space="preserve">FPL Energy Maine, Inc. </v>
          </cell>
        </row>
        <row r="159">
          <cell r="A159" t="str">
            <v>FPL Energy Maine Hydro LLC</v>
          </cell>
        </row>
        <row r="160">
          <cell r="A160" t="str">
            <v>FPL Energy Mason LLC</v>
          </cell>
        </row>
        <row r="161">
          <cell r="A161" t="str">
            <v>FPL Energy Wyman LLC</v>
          </cell>
        </row>
        <row r="162">
          <cell r="A162" t="str">
            <v>FPL Energy Wyman IV, LLC</v>
          </cell>
        </row>
        <row r="163">
          <cell r="A163" t="str">
            <v>FPL Energy Spruce Point LLC</v>
          </cell>
        </row>
        <row r="164">
          <cell r="A164" t="str">
            <v>FPL Energy Maine Operating Services LLC</v>
          </cell>
        </row>
        <row r="165">
          <cell r="A165" t="str">
            <v>FPL Energy Cape LLC</v>
          </cell>
        </row>
        <row r="166">
          <cell r="A166" t="str">
            <v>White Pine Hydro Investments, LLC</v>
          </cell>
        </row>
        <row r="167">
          <cell r="A167" t="str">
            <v>White Pine Hydro Portfolio, LLC</v>
          </cell>
        </row>
        <row r="168">
          <cell r="A168" t="str">
            <v>White Pine Hydro Holdings, LLC</v>
          </cell>
        </row>
        <row r="169">
          <cell r="A169" t="str">
            <v>White Pine Hydro, LLC</v>
          </cell>
        </row>
        <row r="170">
          <cell r="A170" t="str">
            <v xml:space="preserve">ESI Tehachapi Acquisitions, Inc. </v>
          </cell>
        </row>
        <row r="171">
          <cell r="A171" t="str">
            <v xml:space="preserve">ESI Lake Benton Holdings, Inc. </v>
          </cell>
        </row>
        <row r="172">
          <cell r="A172" t="str">
            <v xml:space="preserve">Sullivan Street Investments, Inc. </v>
          </cell>
        </row>
        <row r="173">
          <cell r="A173" t="str">
            <v xml:space="preserve">Northern Cross Investments, Inc. </v>
          </cell>
        </row>
        <row r="174">
          <cell r="A174" t="str">
            <v xml:space="preserve">ESI Ormesa Holdings, Inc. </v>
          </cell>
        </row>
        <row r="175">
          <cell r="A175" t="str">
            <v xml:space="preserve">ESI Northeast Energy Funding, Inc. </v>
          </cell>
        </row>
        <row r="176">
          <cell r="A176" t="str">
            <v xml:space="preserve">ESI Northeast Energy GP, Inc. </v>
          </cell>
        </row>
        <row r="177">
          <cell r="A177" t="str">
            <v xml:space="preserve">ESI Northeast Energy LP, Inc. </v>
          </cell>
        </row>
        <row r="178">
          <cell r="A178" t="str">
            <v>New Mexico Operating Services, LLC</v>
          </cell>
        </row>
        <row r="179">
          <cell r="A179" t="str">
            <v>North American Power Systems LLC</v>
          </cell>
        </row>
        <row r="180">
          <cell r="A180" t="str">
            <v>FPL Tel, LLC</v>
          </cell>
        </row>
        <row r="181">
          <cell r="A181" t="str">
            <v>NAPS Wind GP, LLC</v>
          </cell>
        </row>
        <row r="182">
          <cell r="A182" t="str">
            <v>NAPS Wind, LP</v>
          </cell>
        </row>
        <row r="183">
          <cell r="A183" t="str">
            <v xml:space="preserve">ESI Northeast Energy Acquisition Funding, Inc. </v>
          </cell>
        </row>
        <row r="184">
          <cell r="A184" t="str">
            <v>Harper Lake Company VIII</v>
          </cell>
        </row>
        <row r="185">
          <cell r="A185" t="str">
            <v xml:space="preserve">HLC IX Company </v>
          </cell>
        </row>
        <row r="186">
          <cell r="A186" t="str">
            <v>ESI Energy LLC</v>
          </cell>
        </row>
        <row r="187">
          <cell r="A187" t="str">
            <v>FPL Energy Vansycle LLC</v>
          </cell>
        </row>
        <row r="188">
          <cell r="A188" t="str">
            <v>FPL Energy Everett LLC</v>
          </cell>
        </row>
        <row r="189">
          <cell r="A189" t="str">
            <v>Philadelphia Refinery Generation, LLC</v>
          </cell>
        </row>
        <row r="190">
          <cell r="A190" t="str">
            <v>FPL Energy PRG, LLC</v>
          </cell>
        </row>
        <row r="191">
          <cell r="A191" t="str">
            <v>Philadelphia Energy Center, LP (fka Phil Refinery Generation LP)</v>
          </cell>
        </row>
        <row r="192">
          <cell r="A192" t="str">
            <v>FPL Energy MH50 LP, LLC</v>
          </cell>
        </row>
        <row r="193">
          <cell r="A193" t="str">
            <v>FPL Energy MH50 GP, LLC</v>
          </cell>
        </row>
        <row r="194">
          <cell r="A194" t="str">
            <v>FPL Energy MH50, LP</v>
          </cell>
        </row>
        <row r="195">
          <cell r="A195" t="str">
            <v>FPL Energy California Wind LLC</v>
          </cell>
        </row>
        <row r="196">
          <cell r="A196" t="str">
            <v>FPL Energy Pacific Crest Partner, LLC</v>
          </cell>
        </row>
        <row r="197">
          <cell r="A197" t="str">
            <v>ESI Cannon Acquisitions LLC</v>
          </cell>
        </row>
        <row r="198">
          <cell r="A198" t="str">
            <v>FPL Energy Mojave Operating Services LLC</v>
          </cell>
        </row>
        <row r="199">
          <cell r="A199" t="str">
            <v>ESI Ormesa 1H Equity LLC</v>
          </cell>
        </row>
        <row r="200">
          <cell r="A200" t="str">
            <v>FPL Energy Island End GP, LLC</v>
          </cell>
        </row>
        <row r="201">
          <cell r="A201" t="str">
            <v>FPL Energy Windridge Acquisitions LLC</v>
          </cell>
        </row>
        <row r="202">
          <cell r="A202" t="str">
            <v>FPL Energy East Mesa LLC</v>
          </cell>
        </row>
        <row r="203">
          <cell r="A203" t="str">
            <v>FPL Energy Morwind LLC</v>
          </cell>
        </row>
        <row r="204">
          <cell r="A204" t="str">
            <v>FPL Energy Bastrop LP, LLC</v>
          </cell>
        </row>
        <row r="205">
          <cell r="A205" t="str">
            <v>FPLE Rhode Island State Energy LP, LLC</v>
          </cell>
        </row>
        <row r="206">
          <cell r="A206" t="str">
            <v>Midway Power LLC</v>
          </cell>
        </row>
        <row r="207">
          <cell r="A207" t="str">
            <v>FPL Energy Gray County Wind, LLC</v>
          </cell>
        </row>
        <row r="208">
          <cell r="A208" t="str">
            <v>Gray County Wind Energy LLC</v>
          </cell>
        </row>
        <row r="209">
          <cell r="A209" t="str">
            <v>Blythe Energy Acquisitions LLC</v>
          </cell>
        </row>
        <row r="210">
          <cell r="A210" t="str">
            <v>FPL Energy Blythe, LLC</v>
          </cell>
        </row>
        <row r="211">
          <cell r="A211" t="str">
            <v>Blythe Energy, LLC</v>
          </cell>
        </row>
        <row r="212">
          <cell r="A212" t="str">
            <v>FPL Energy Illinois Wind LLC (fka FPL Energy Wind Holdings LLC)</v>
          </cell>
        </row>
        <row r="213">
          <cell r="A213" t="str">
            <v>Boulevard Associates, LLC</v>
          </cell>
        </row>
        <row r="214">
          <cell r="A214" t="str">
            <v>LET Holdings LLC</v>
          </cell>
        </row>
        <row r="215">
          <cell r="A215" t="str">
            <v>FPL Energy Upton Wind I GP, LLC</v>
          </cell>
        </row>
        <row r="216">
          <cell r="A216" t="str">
            <v>FPL Energy Upton Wind I LP</v>
          </cell>
        </row>
        <row r="217">
          <cell r="A217" t="str">
            <v>FPL Energy Upton Wind II GP, LLC</v>
          </cell>
        </row>
        <row r="218">
          <cell r="A218" t="str">
            <v>FPL Energy Upton Wind II LP</v>
          </cell>
        </row>
        <row r="219">
          <cell r="A219" t="str">
            <v>FPL Energy Upton Wind III GP,   LLC</v>
          </cell>
        </row>
        <row r="220">
          <cell r="A220" t="str">
            <v>FPL Energy Upton Wind III LP</v>
          </cell>
        </row>
        <row r="221">
          <cell r="A221" t="str">
            <v>FPL Energy Upton Wind IV GP, LLC</v>
          </cell>
        </row>
        <row r="222">
          <cell r="A222" t="str">
            <v>FPL Energy Upton Wind IV LP</v>
          </cell>
        </row>
        <row r="223">
          <cell r="A223" t="str">
            <v>FPL Energy Pecos Wind I GP, LLC</v>
          </cell>
        </row>
        <row r="224">
          <cell r="A224" t="str">
            <v>FPL Energy Pecos Wind I LP</v>
          </cell>
        </row>
        <row r="225">
          <cell r="A225" t="str">
            <v>FPL Energy Pecos Wind II GP, LLC</v>
          </cell>
        </row>
        <row r="226">
          <cell r="A226" t="str">
            <v>FPL Energy Pecos Wind II LP</v>
          </cell>
        </row>
        <row r="227">
          <cell r="A227" t="str">
            <v>FPL Energy Wyoming LLC (fka Uinta County Holdings LLC)</v>
          </cell>
        </row>
        <row r="228">
          <cell r="A228" t="str">
            <v>FPL Energy Sooner Wind LLC</v>
          </cell>
        </row>
        <row r="229">
          <cell r="A229" t="str">
            <v>FPL Energy South Dakota Wind LLC</v>
          </cell>
        </row>
        <row r="230">
          <cell r="A230" t="str">
            <v xml:space="preserve">OTG LLC </v>
          </cell>
        </row>
        <row r="231">
          <cell r="A231" t="str">
            <v>FPL Energy Delaware Mountain GP LLC</v>
          </cell>
        </row>
        <row r="232">
          <cell r="A232" t="str">
            <v>Delaware Mountain Wind Farm LP</v>
          </cell>
        </row>
        <row r="233">
          <cell r="A233" t="str">
            <v>FPL Energy Indian Mesa GP LLC</v>
          </cell>
        </row>
        <row r="234">
          <cell r="A234" t="str">
            <v>Indian Mesa Wind Farm LP (fka NWP Indian Mesa Wind Farm LP)</v>
          </cell>
        </row>
        <row r="235">
          <cell r="A235" t="str">
            <v>FPL Energy Pennsylvania Wind LLC (fka FPL Energy Green Mountain LLC)</v>
          </cell>
        </row>
        <row r="236">
          <cell r="A236" t="str">
            <v xml:space="preserve">Meyersdale Windpower LLC </v>
          </cell>
        </row>
        <row r="237">
          <cell r="A237" t="str">
            <v>Mill Run Windpower LLC</v>
          </cell>
        </row>
        <row r="238">
          <cell r="A238" t="str">
            <v>Somerset Windpower LLC</v>
          </cell>
        </row>
        <row r="239">
          <cell r="A239" t="str">
            <v>FPL Energy North Dakota Wind LLC (fka FPL Energy Dakota Wind LLC)</v>
          </cell>
        </row>
        <row r="240">
          <cell r="A240" t="str">
            <v>FPL Energy American Wind Holdings LLC</v>
          </cell>
        </row>
        <row r="241">
          <cell r="A241" t="str">
            <v>FPL Energy American Wind LLC</v>
          </cell>
        </row>
        <row r="242">
          <cell r="A242" t="str">
            <v>Badger Windpower LLC</v>
          </cell>
        </row>
        <row r="243">
          <cell r="A243" t="str">
            <v>ESI West Texas Energy LP, LLC</v>
          </cell>
        </row>
        <row r="244">
          <cell r="A244" t="str">
            <v>FPL Energy Hancock County Wind, LLC</v>
          </cell>
        </row>
        <row r="245">
          <cell r="A245" t="str">
            <v>Hawkeye Power Partners, LLC</v>
          </cell>
        </row>
        <row r="246">
          <cell r="A246" t="str">
            <v>High Winds LLC</v>
          </cell>
        </row>
        <row r="247">
          <cell r="A247" t="str">
            <v>Lake Benton Power Partners II, LLC</v>
          </cell>
        </row>
        <row r="248">
          <cell r="A248" t="str">
            <v>FPL Energy New York LLC (fka FPL Energy Bayswater LLC)</v>
          </cell>
        </row>
        <row r="249">
          <cell r="A249" t="str">
            <v>FPL Energy Rockaway Peaking Facilities, LLC</v>
          </cell>
        </row>
        <row r="250">
          <cell r="A250" t="str">
            <v>Bayswater Peaking Facility LLC</v>
          </cell>
        </row>
        <row r="251">
          <cell r="A251" t="str">
            <v>Jamaica Bay Peaking Facility LLC</v>
          </cell>
        </row>
        <row r="252">
          <cell r="A252" t="str">
            <v>FPL Energy North Dakota Wind II LLC</v>
          </cell>
        </row>
        <row r="253">
          <cell r="A253" t="str">
            <v>FPL Energy Waymart GP, LLC</v>
          </cell>
        </row>
        <row r="254">
          <cell r="A254" t="str">
            <v>Waymart Wind Farm L.P.</v>
          </cell>
        </row>
        <row r="255">
          <cell r="A255" t="str">
            <v>FPL Energy Waymart LP, LLC</v>
          </cell>
        </row>
        <row r="256">
          <cell r="A256" t="str">
            <v>FPL Energy Montana, LLC</v>
          </cell>
        </row>
        <row r="257">
          <cell r="A257" t="str">
            <v>FPL Energy WPP 93 GP, LLC</v>
          </cell>
        </row>
        <row r="258">
          <cell r="A258" t="str">
            <v>FPL Energy WPP 93 LP, LLC</v>
          </cell>
        </row>
        <row r="259">
          <cell r="A259" t="str">
            <v>FPL Energy Oklahoma Wind LLC</v>
          </cell>
        </row>
        <row r="260">
          <cell r="A260" t="str">
            <v>FPL Energy Oklahoma Wind Finance LLC</v>
          </cell>
        </row>
        <row r="261">
          <cell r="A261" t="str">
            <v>FPL Energy Wind Funding Holdings LLC</v>
          </cell>
        </row>
        <row r="262">
          <cell r="A262" t="str">
            <v>FPL Energy Wind Funding LLC</v>
          </cell>
        </row>
        <row r="263">
          <cell r="A263" t="str">
            <v>FPL Energy Wind Financing LLC</v>
          </cell>
        </row>
        <row r="264">
          <cell r="A264" t="str">
            <v>FPL Energy Stateline Holdings LLC</v>
          </cell>
        </row>
        <row r="265">
          <cell r="A265" t="str">
            <v>FPL Energy Stateline II Holdings LLC</v>
          </cell>
        </row>
        <row r="266">
          <cell r="A266" t="str">
            <v>FPL Energy Forney GP LLC</v>
          </cell>
        </row>
        <row r="267">
          <cell r="A267" t="str">
            <v>FPL Energy Bastrop GP LLC</v>
          </cell>
        </row>
        <row r="268">
          <cell r="A268" t="str">
            <v>FPL Energy Paris GP LLC</v>
          </cell>
        </row>
        <row r="269">
          <cell r="A269" t="str">
            <v>Lamar Power Partners LLC</v>
          </cell>
        </row>
        <row r="270">
          <cell r="A270" t="str">
            <v>Intexco I LLC</v>
          </cell>
        </row>
        <row r="271">
          <cell r="A271" t="str">
            <v>Intexco I LP, LLC</v>
          </cell>
        </row>
        <row r="272">
          <cell r="A272" t="str">
            <v>Lamar Power Partners II, LLC</v>
          </cell>
        </row>
        <row r="273">
          <cell r="A273" t="str">
            <v>FPL Energy WPP94 GP, LLC</v>
          </cell>
        </row>
        <row r="274">
          <cell r="A274" t="str">
            <v>LQ GP, LLC</v>
          </cell>
        </row>
        <row r="275">
          <cell r="A275" t="str">
            <v>FPL Energy WPP94 LP, LLC</v>
          </cell>
        </row>
        <row r="276">
          <cell r="A276" t="str">
            <v>LQC LP, LLC</v>
          </cell>
        </row>
        <row r="277">
          <cell r="A277" t="str">
            <v>Diablo Winds, LLC</v>
          </cell>
        </row>
        <row r="278">
          <cell r="A278" t="str">
            <v>FPL Energy Bulldog Wind, LLC</v>
          </cell>
        </row>
        <row r="279">
          <cell r="A279" t="str">
            <v>FPL Energy SEGS III-VII LP, LLC</v>
          </cell>
        </row>
        <row r="280">
          <cell r="A280" t="str">
            <v>FPL Energy SEGS III-VII GP, LLC</v>
          </cell>
        </row>
        <row r="281">
          <cell r="A281" t="str">
            <v>ESI Doswell GP, LLC</v>
          </cell>
        </row>
        <row r="282">
          <cell r="A282" t="str">
            <v>ESI LP, LLC</v>
          </cell>
        </row>
        <row r="283">
          <cell r="A283" t="str">
            <v>ESI Montgomery County LLC</v>
          </cell>
        </row>
        <row r="284">
          <cell r="A284" t="str">
            <v>Doswell I, LLC</v>
          </cell>
        </row>
        <row r="285">
          <cell r="A285" t="str">
            <v xml:space="preserve">Doswell Limited Partnership  </v>
          </cell>
        </row>
        <row r="286">
          <cell r="A286" t="str">
            <v>FPL Energy National Wind Investments, LLC</v>
          </cell>
        </row>
        <row r="287">
          <cell r="A287" t="str">
            <v>FPL Energy National Wind Portfolio, LLC</v>
          </cell>
        </row>
        <row r="288">
          <cell r="A288" t="str">
            <v>FPL Energy National Wind Holdings, LLC</v>
          </cell>
        </row>
        <row r="289">
          <cell r="A289" t="str">
            <v>FPL Energy National Wind. LLC</v>
          </cell>
        </row>
        <row r="290">
          <cell r="A290" t="str">
            <v>FPL Energy Montezuma Wind, LLC</v>
          </cell>
        </row>
        <row r="291">
          <cell r="A291" t="str">
            <v>FPL Energy Solar Partners III-VII, LLC</v>
          </cell>
        </row>
        <row r="292">
          <cell r="A292" t="str">
            <v>Story Wind LLC (fka FPL Energy Story County Wind, LLC)</v>
          </cell>
        </row>
        <row r="293">
          <cell r="A293" t="str">
            <v>FPL Energy Texas, LLC</v>
          </cell>
        </row>
        <row r="294">
          <cell r="A294" t="str">
            <v>RPS I, LLC</v>
          </cell>
        </row>
        <row r="295">
          <cell r="A295" t="str">
            <v>Retail Power Supply, LP</v>
          </cell>
        </row>
        <row r="296">
          <cell r="A296" t="str">
            <v>RPS II, LLC</v>
          </cell>
        </row>
        <row r="297">
          <cell r="A297" t="str">
            <v>Long Island Offshore Wind Park, LLC</v>
          </cell>
        </row>
        <row r="298">
          <cell r="A298" t="str">
            <v>FPL Energy Duane Arnold, LLC</v>
          </cell>
        </row>
        <row r="299">
          <cell r="A299" t="str">
            <v>FRM Holdings, LLC</v>
          </cell>
        </row>
        <row r="300">
          <cell r="A300" t="str">
            <v>GEXA Energy Holdings, LLC</v>
          </cell>
        </row>
        <row r="301">
          <cell r="A301" t="str">
            <v>Gexa Energy, LP</v>
          </cell>
        </row>
        <row r="302">
          <cell r="A302" t="str">
            <v>Gexa Energy GP, LLC</v>
          </cell>
        </row>
        <row r="303">
          <cell r="A303" t="str">
            <v>Gexa Energy I, LLC</v>
          </cell>
        </row>
        <row r="304">
          <cell r="A304" t="str">
            <v>Gexa Energy L.L.C. (aka Gexa Energy L.L.C. (New York))</v>
          </cell>
        </row>
        <row r="305">
          <cell r="A305" t="str">
            <v>Gexa Energy Ohio, LLC</v>
          </cell>
        </row>
        <row r="306">
          <cell r="A306" t="str">
            <v>Gexa Energy New Hampshire, LLC</v>
          </cell>
        </row>
        <row r="307">
          <cell r="A307" t="str">
            <v>Gexa Energy Pennsylvania, LLC</v>
          </cell>
        </row>
        <row r="308">
          <cell r="A308" t="str">
            <v>FPL Energy Texas Wind Marketing GP, LLC</v>
          </cell>
        </row>
        <row r="309">
          <cell r="A309" t="str">
            <v>FPL Energy Texas Wind Marketing LP, LLC</v>
          </cell>
        </row>
        <row r="310">
          <cell r="A310" t="str">
            <v>FPL Energy Texas Wind Marketing LP</v>
          </cell>
        </row>
        <row r="311">
          <cell r="A311" t="str">
            <v>FPL Energy Tyler Texas LP, LLC</v>
          </cell>
        </row>
        <row r="312">
          <cell r="A312" t="str">
            <v>FPL Energy Texas Wind Holdings, LP</v>
          </cell>
        </row>
        <row r="313">
          <cell r="A313" t="str">
            <v>Cross Timber Power Holding, LLC</v>
          </cell>
        </row>
        <row r="314">
          <cell r="A314" t="str">
            <v>Cross Timber Power, LLC</v>
          </cell>
        </row>
        <row r="315">
          <cell r="A315" t="str">
            <v>FPLE Forney, LLC</v>
          </cell>
        </row>
        <row r="316">
          <cell r="A316" t="str">
            <v xml:space="preserve">MNM I, LLC </v>
          </cell>
        </row>
        <row r="317">
          <cell r="A317" t="str">
            <v>FPLE Forney Pipeline, LLC</v>
          </cell>
        </row>
        <row r="318">
          <cell r="A318" t="str">
            <v>FPL Energy Texas Wind GP, LLC</v>
          </cell>
        </row>
        <row r="319">
          <cell r="A319" t="str">
            <v>FPL Energy Texas Wind, LP</v>
          </cell>
        </row>
        <row r="320">
          <cell r="A320" t="str">
            <v>FPL Energy Callahan Wind GP, LLC</v>
          </cell>
        </row>
        <row r="321">
          <cell r="A321" t="str">
            <v>FPL Energy Callahan Wind LP, LLC</v>
          </cell>
        </row>
        <row r="322">
          <cell r="A322" t="str">
            <v>FPL Energy Callahan Wind, LP</v>
          </cell>
        </row>
        <row r="323">
          <cell r="A323" t="str">
            <v>FPL Energy Horse Hollow Wind, LLC (fka FPL Energy Horse Hollow Wind LP)</v>
          </cell>
        </row>
        <row r="324">
          <cell r="A324" t="str">
            <v>FPL Energy Texas Keir, LLC</v>
          </cell>
        </row>
        <row r="325">
          <cell r="A325" t="str">
            <v>Green Lake Wind, LLC</v>
          </cell>
        </row>
        <row r="326">
          <cell r="A326" t="str">
            <v>Heartland LP, LLC</v>
          </cell>
        </row>
        <row r="327">
          <cell r="A327" t="str">
            <v>Bison Wind Investments, LLC</v>
          </cell>
        </row>
        <row r="328">
          <cell r="A328" t="str">
            <v>Bison Wind Portfolio, LLC</v>
          </cell>
        </row>
        <row r="329">
          <cell r="A329" t="str">
            <v>Bison Wind Holdings, LLC</v>
          </cell>
        </row>
        <row r="330">
          <cell r="A330" t="str">
            <v>Bison Wind, LLC</v>
          </cell>
        </row>
        <row r="331">
          <cell r="A331" t="str">
            <v>FPL Energy Burleigh County Wind, LLC</v>
          </cell>
        </row>
        <row r="332">
          <cell r="A332" t="str">
            <v>FPL Energy Cowboy Wind LLC</v>
          </cell>
        </row>
        <row r="333">
          <cell r="A333" t="str">
            <v>Bison Wind GP, LLC</v>
          </cell>
        </row>
        <row r="334">
          <cell r="A334" t="str">
            <v>Peetz Energy, LLC</v>
          </cell>
        </row>
        <row r="335">
          <cell r="A335" t="str">
            <v>Ellis County Wind Farm, LLC</v>
          </cell>
        </row>
        <row r="336">
          <cell r="A336" t="str">
            <v>Crystal Lake Wind, LLC</v>
          </cell>
        </row>
        <row r="337">
          <cell r="A337" t="str">
            <v>North American Power Systems Solar, LLC</v>
          </cell>
        </row>
        <row r="338">
          <cell r="A338" t="str">
            <v>Lone Star Wind Holdings, LLC</v>
          </cell>
        </row>
        <row r="339">
          <cell r="A339" t="str">
            <v>FPL Energy Post Wind GP, LLC</v>
          </cell>
        </row>
        <row r="340">
          <cell r="A340" t="str">
            <v>Post Wind Farm LP</v>
          </cell>
        </row>
        <row r="341">
          <cell r="A341" t="str">
            <v>FPL Energy Post Wind LP, LLC</v>
          </cell>
        </row>
        <row r="342">
          <cell r="A342" t="str">
            <v>Lone Star Wind, LLC</v>
          </cell>
        </row>
        <row r="343">
          <cell r="A343" t="str">
            <v>FPL Energy Horse Hollow Wind II, LLC (fka FPL Energy Horse Hollow Wind II LP)</v>
          </cell>
        </row>
        <row r="344">
          <cell r="A344" t="str">
            <v>Osceola Windpower, LLC</v>
          </cell>
        </row>
        <row r="345">
          <cell r="A345" t="str">
            <v>Beaver Point Wind GP, LLC</v>
          </cell>
        </row>
        <row r="346">
          <cell r="A346" t="str">
            <v>Beaver Point Wind, LP</v>
          </cell>
        </row>
        <row r="347">
          <cell r="A347" t="str">
            <v>Beaver Point Wind LP, LLC</v>
          </cell>
        </row>
        <row r="348">
          <cell r="A348" t="str">
            <v>Blue Summit Wind GP, LLC</v>
          </cell>
        </row>
        <row r="349">
          <cell r="A349" t="str">
            <v>Blue Summit Wind, LLC</v>
          </cell>
        </row>
        <row r="350">
          <cell r="A350" t="str">
            <v>Blue Summit Wind LP, LLC</v>
          </cell>
        </row>
        <row r="351">
          <cell r="A351" t="str">
            <v>Capricorn Ridge, LLC (fka Goat Mountain Wind, LLC (fka Goat Mountain Wind, LP))</v>
          </cell>
        </row>
        <row r="352">
          <cell r="A352" t="str">
            <v>WAS Holdings, LLC</v>
          </cell>
        </row>
        <row r="353">
          <cell r="A353" t="str">
            <v>FPL Energy Point Beach, LLC</v>
          </cell>
        </row>
        <row r="354">
          <cell r="A354" t="str">
            <v>Langdon Wind, LLC</v>
          </cell>
        </row>
        <row r="355">
          <cell r="A355" t="str">
            <v>Randolph Wind, LLC</v>
          </cell>
        </row>
        <row r="356">
          <cell r="A356" t="str">
            <v>EFB Constructors, LLC</v>
          </cell>
        </row>
        <row r="357">
          <cell r="A357" t="str">
            <v>U.S. Transmission Holdings, LLC</v>
          </cell>
        </row>
        <row r="358">
          <cell r="A358" t="str">
            <v>Horse Hollow Generation Tie, LLC</v>
          </cell>
        </row>
        <row r="359">
          <cell r="A359" t="str">
            <v>Lone Star Transmission, LLC</v>
          </cell>
        </row>
        <row r="360">
          <cell r="A360" t="str">
            <v>Blue Summit Generation Tie, LLC</v>
          </cell>
        </row>
        <row r="361">
          <cell r="A361" t="str">
            <v>Wolf Ridge Wind, LLC</v>
          </cell>
        </row>
        <row r="362">
          <cell r="A362" t="str">
            <v>Genesis Solar, LLC</v>
          </cell>
        </row>
        <row r="363">
          <cell r="A363" t="str">
            <v>FPL Energy Natural Gas Holdings, LLC</v>
          </cell>
        </row>
        <row r="364">
          <cell r="A364" t="str">
            <v>Coyote Wind, LLC</v>
          </cell>
        </row>
        <row r="365">
          <cell r="A365" t="str">
            <v>Capricorn Ridge Wind II, LLC</v>
          </cell>
        </row>
        <row r="366">
          <cell r="A366" t="str">
            <v>Crystal Lake Wind II, LLC</v>
          </cell>
        </row>
        <row r="367">
          <cell r="A367" t="str">
            <v>FPL Energy Gas Producing, LLC</v>
          </cell>
        </row>
        <row r="368">
          <cell r="A368" t="str">
            <v>Beacon Solar, LLC</v>
          </cell>
        </row>
        <row r="369">
          <cell r="A369" t="str">
            <v>FPLE Montana Wind, LLC</v>
          </cell>
        </row>
        <row r="370">
          <cell r="A370" t="str">
            <v>West Fry Wind Energy, LLC</v>
          </cell>
        </row>
        <row r="371">
          <cell r="A371" t="str">
            <v>FMD Enterprises</v>
          </cell>
        </row>
        <row r="372">
          <cell r="A372" t="str">
            <v>Garden Wind, LLC</v>
          </cell>
        </row>
        <row r="373">
          <cell r="A373" t="str">
            <v>Osceola Windpower II, LLC</v>
          </cell>
        </row>
        <row r="374">
          <cell r="A374" t="str">
            <v>Ashtabula Wind LLC</v>
          </cell>
        </row>
        <row r="375">
          <cell r="A375" t="str">
            <v>FPL Energy Producer Services, LLC</v>
          </cell>
        </row>
        <row r="376">
          <cell r="A376" t="str">
            <v>Algona Wind Energy, LLC</v>
          </cell>
        </row>
        <row r="377">
          <cell r="A377" t="str">
            <v>Gateway Energy Center, LLC</v>
          </cell>
        </row>
        <row r="378">
          <cell r="A378" t="str">
            <v>Generation Repair and Service, LLC</v>
          </cell>
        </row>
        <row r="379">
          <cell r="A379" t="str">
            <v>Thunderhead Lake Wind, LLC</v>
          </cell>
        </row>
        <row r="380">
          <cell r="A380" t="str">
            <v>Wilton Wind II, LLC</v>
          </cell>
        </row>
        <row r="381">
          <cell r="A381" t="str">
            <v>Rough Rider Wind I, LLC</v>
          </cell>
        </row>
        <row r="382">
          <cell r="A382" t="str">
            <v>Vasco Winds, LLC</v>
          </cell>
        </row>
        <row r="383">
          <cell r="A383" t="str">
            <v>Heartland Wind Holding, LLC</v>
          </cell>
        </row>
        <row r="384">
          <cell r="A384" t="str">
            <v>Heartland Wind, LLC</v>
          </cell>
        </row>
        <row r="385">
          <cell r="A385" t="str">
            <v>Legacy Renewables Holdings, LLC</v>
          </cell>
        </row>
        <row r="386">
          <cell r="A386" t="str">
            <v>Legacy Renewables, LLC</v>
          </cell>
        </row>
        <row r="387">
          <cell r="A387" t="str">
            <v>Pennsylvania Windfarms, LLC</v>
          </cell>
        </row>
        <row r="388">
          <cell r="A388" t="str">
            <v>Elk City Wind, LLC</v>
          </cell>
        </row>
        <row r="389">
          <cell r="A389" t="str">
            <v>Green Ridge Services, LLC</v>
          </cell>
        </row>
        <row r="390">
          <cell r="A390" t="str">
            <v>Calhoun Power Company I, LLC</v>
          </cell>
        </row>
        <row r="391">
          <cell r="A391" t="str">
            <v>FPL Energy Marcus Hook LLC</v>
          </cell>
        </row>
        <row r="392">
          <cell r="A392" t="str">
            <v>FPL Energy MH700, LLC</v>
          </cell>
        </row>
        <row r="393">
          <cell r="A393" t="str">
            <v>FPL Energy Marcus Hook LP</v>
          </cell>
        </row>
        <row r="394">
          <cell r="A394" t="str">
            <v>ESI Hawkeye Power LLC (AE)</v>
          </cell>
        </row>
        <row r="395">
          <cell r="A395" t="str">
            <v>FPL Energy Lake Benton Acquisitions LLC (AE)</v>
          </cell>
        </row>
        <row r="396">
          <cell r="A396" t="str">
            <v>Badger Windpower Holdings LLC (AE)</v>
          </cell>
        </row>
        <row r="397">
          <cell r="A397" t="str">
            <v>FPL Energy Calhoun I, LLC (AE)</v>
          </cell>
        </row>
        <row r="398">
          <cell r="A398" t="str">
            <v>AE - Hancock County Wind</v>
          </cell>
        </row>
        <row r="399">
          <cell r="A399" t="str">
            <v>High Winds Holdings LLC (AE)</v>
          </cell>
        </row>
        <row r="400">
          <cell r="A400" t="str">
            <v>AE - FPLE Illinois Wind, LLC</v>
          </cell>
        </row>
        <row r="401">
          <cell r="A401" t="str">
            <v>AE - FPLE South Dakota Wind LLC</v>
          </cell>
        </row>
        <row r="402">
          <cell r="A402" t="str">
            <v>AE - FPLE North Dakota Wind LLC</v>
          </cell>
        </row>
        <row r="403">
          <cell r="A403" t="str">
            <v>AE - FPLE Oklahoma Wind LLC</v>
          </cell>
        </row>
        <row r="404">
          <cell r="A404" t="str">
            <v>AE - Midway Power</v>
          </cell>
        </row>
        <row r="405">
          <cell r="A405" t="str">
            <v>AE - Seabrook</v>
          </cell>
        </row>
        <row r="406">
          <cell r="A406" t="str">
            <v>AE - FPL Energy Sooner Wind</v>
          </cell>
        </row>
        <row r="407">
          <cell r="A407" t="str">
            <v>AE - West Texas  Wind</v>
          </cell>
        </row>
        <row r="408">
          <cell r="A408" t="str">
            <v>AE - Green Power Wind LLC</v>
          </cell>
        </row>
        <row r="409">
          <cell r="A409" t="str">
            <v>AE - Cabazon Wind LLC</v>
          </cell>
        </row>
        <row r="410">
          <cell r="A410" t="str">
            <v>AE - Wyoming</v>
          </cell>
        </row>
        <row r="411">
          <cell r="A411" t="str">
            <v>AE - Diablo</v>
          </cell>
        </row>
        <row r="412">
          <cell r="A412" t="str">
            <v>AE - Long Island Offshore Wind</v>
          </cell>
        </row>
        <row r="413">
          <cell r="A413" t="str">
            <v>AE - FPL Energy Burleigh Co</v>
          </cell>
        </row>
        <row r="414">
          <cell r="A414" t="str">
            <v>AE - FPLE Montezuma Wind</v>
          </cell>
        </row>
        <row r="415">
          <cell r="A415" t="str">
            <v>AE - Oliver Wind</v>
          </cell>
        </row>
        <row r="416">
          <cell r="A416" t="str">
            <v>AE - Mower County Wind</v>
          </cell>
        </row>
        <row r="417">
          <cell r="A417" t="str">
            <v>AE - Waymart Wind Farm LP</v>
          </cell>
        </row>
        <row r="418">
          <cell r="A418" t="str">
            <v>AE - Meyersdale Wind Farm LP</v>
          </cell>
        </row>
        <row r="419">
          <cell r="A419" t="str">
            <v>AE - Backbone Wind Farm</v>
          </cell>
        </row>
        <row r="420">
          <cell r="A420" t="str">
            <v>AE - Vansycle Wind Farm</v>
          </cell>
        </row>
        <row r="421">
          <cell r="A421" t="str">
            <v>AE - FPL Energy Cowboy Wind LLC</v>
          </cell>
        </row>
        <row r="422">
          <cell r="A422" t="str">
            <v>AE - Peetz Table Wind</v>
          </cell>
        </row>
        <row r="423">
          <cell r="A423" t="str">
            <v>AE - Osceola Windpower</v>
          </cell>
        </row>
        <row r="424">
          <cell r="A424" t="str">
            <v>AE - Windpower Partners 1994 LP</v>
          </cell>
        </row>
        <row r="425">
          <cell r="A425" t="str">
            <v>AE - FPLE Point Beach</v>
          </cell>
        </row>
        <row r="426">
          <cell r="A426" t="str">
            <v>AE - Langdon Wind</v>
          </cell>
        </row>
        <row r="427">
          <cell r="A427" t="str">
            <v>AE - Crystal Lake Wind</v>
          </cell>
        </row>
        <row r="428">
          <cell r="A428" t="str">
            <v>AE - FPLE Story County Wind</v>
          </cell>
        </row>
        <row r="429">
          <cell r="A429" t="str">
            <v>AE - Wolf Ridge Wind</v>
          </cell>
        </row>
        <row r="430">
          <cell r="A430" t="str">
            <v>AE - Capricorn Ridge Wind II</v>
          </cell>
        </row>
        <row r="431">
          <cell r="A431" t="str">
            <v>AE - Duane Arnold</v>
          </cell>
        </row>
        <row r="432">
          <cell r="A432" t="str">
            <v>AE - Oliver Wind II</v>
          </cell>
        </row>
        <row r="433">
          <cell r="A433" t="str">
            <v>AE - Osceola Windpower II</v>
          </cell>
        </row>
        <row r="434">
          <cell r="A434" t="str">
            <v>AE - Ashtabula Wind LLC</v>
          </cell>
        </row>
        <row r="435">
          <cell r="A435" t="str">
            <v>AE - Crystal Lake Wind II</v>
          </cell>
        </row>
        <row r="436">
          <cell r="A436" t="str">
            <v>AE - Forney LLC</v>
          </cell>
        </row>
        <row r="437">
          <cell r="A437" t="str">
            <v>AE - Lamar LLC</v>
          </cell>
        </row>
        <row r="438">
          <cell r="A438" t="str">
            <v>AE - Pecos I &amp; II</v>
          </cell>
        </row>
        <row r="439">
          <cell r="A439" t="str">
            <v>AE - Upton Wind I-IV</v>
          </cell>
        </row>
        <row r="440">
          <cell r="A440" t="str">
            <v>AE - Delaware</v>
          </cell>
        </row>
        <row r="441">
          <cell r="A441" t="str">
            <v>AE - Indian Mesa</v>
          </cell>
        </row>
        <row r="442">
          <cell r="A442" t="str">
            <v>AE - Blue Summit Wind</v>
          </cell>
        </row>
        <row r="443">
          <cell r="A443" t="str">
            <v>AE - Windco LLC</v>
          </cell>
        </row>
        <row r="444">
          <cell r="A444" t="str">
            <v>AE - Gas Producing LLC</v>
          </cell>
        </row>
        <row r="445">
          <cell r="A445" t="str">
            <v>AE - Producer Services LLC</v>
          </cell>
        </row>
        <row r="446">
          <cell r="A446" t="str">
            <v>AE - Capricorn Ridge</v>
          </cell>
        </row>
        <row r="447">
          <cell r="A447" t="str">
            <v>AE - Green Ridge Services</v>
          </cell>
        </row>
        <row r="448">
          <cell r="A448" t="str">
            <v>Palms Insurance Company, Ltd</v>
          </cell>
        </row>
        <row r="449">
          <cell r="A449" t="str">
            <v xml:space="preserve">FPL Group International, Inc. </v>
          </cell>
        </row>
        <row r="450">
          <cell r="A450" t="str">
            <v xml:space="preserve">FPL Grp Intl South America, Inc. </v>
          </cell>
        </row>
        <row r="451">
          <cell r="A451" t="str">
            <v xml:space="preserve">FPL Grp Intl South America II, Inc. </v>
          </cell>
        </row>
        <row r="452">
          <cell r="A452" t="str">
            <v>Canadian Wind Holdings, Inc.</v>
          </cell>
        </row>
        <row r="453">
          <cell r="A453" t="str">
            <v>Conestogo Wind Holdings, ULC</v>
          </cell>
        </row>
        <row r="454">
          <cell r="A454" t="str">
            <v>Conestogo Wind, ULC</v>
          </cell>
        </row>
        <row r="455">
          <cell r="A455" t="str">
            <v>Kawartha Wind Holdings, ULC</v>
          </cell>
        </row>
        <row r="456">
          <cell r="A456" t="str">
            <v>Kawartha Wind, ULC</v>
          </cell>
        </row>
        <row r="457">
          <cell r="A457" t="str">
            <v xml:space="preserve">ESI Northeast Fuel Management, Inc. </v>
          </cell>
        </row>
        <row r="458">
          <cell r="A458" t="str">
            <v xml:space="preserve">ESI West Texas Energy, Inc. </v>
          </cell>
        </row>
        <row r="459">
          <cell r="A459" t="str">
            <v xml:space="preserve">ESI Ormesa 1E Equity, Inc. </v>
          </cell>
        </row>
        <row r="460">
          <cell r="A460" t="str">
            <v>ESI Ormesa Equity Holdings LLC</v>
          </cell>
        </row>
        <row r="461">
          <cell r="A461" t="str">
            <v xml:space="preserve">UFG Holdings, Inc. </v>
          </cell>
        </row>
        <row r="462">
          <cell r="A462" t="str">
            <v xml:space="preserve">FPL Energy Solar Funding Corp. </v>
          </cell>
        </row>
        <row r="463">
          <cell r="A463" t="str">
            <v xml:space="preserve">FPL Energy Power Marketing, Inc. </v>
          </cell>
        </row>
        <row r="464">
          <cell r="A464" t="str">
            <v>EarthEra, LLC</v>
          </cell>
        </row>
        <row r="465">
          <cell r="A465" t="str">
            <v xml:space="preserve">FPL Energy Doswell Holdings, Inc. </v>
          </cell>
        </row>
        <row r="466">
          <cell r="A466" t="str">
            <v xml:space="preserve">Doswell Funding Corporation </v>
          </cell>
        </row>
        <row r="467">
          <cell r="A467" t="str">
            <v xml:space="preserve">BAC Investment Corp. </v>
          </cell>
        </row>
        <row r="468">
          <cell r="A468" t="str">
            <v xml:space="preserve">Ridgetop Power Corporation, Inc.  </v>
          </cell>
        </row>
        <row r="469">
          <cell r="A469" t="str">
            <v xml:space="preserve">Square Lake Holdings, Inc. </v>
          </cell>
        </row>
        <row r="470">
          <cell r="A470" t="str">
            <v>FPL Energy Project Management</v>
          </cell>
        </row>
        <row r="471">
          <cell r="A471" t="str">
            <v>Blythe Project Management LLC</v>
          </cell>
        </row>
        <row r="472">
          <cell r="A472" t="str">
            <v xml:space="preserve">FPL Energy Bellingham, Inc. </v>
          </cell>
        </row>
        <row r="473">
          <cell r="A473" t="str">
            <v>FPL Energy Bellingham LLC</v>
          </cell>
        </row>
        <row r="474">
          <cell r="A474" t="str">
            <v xml:space="preserve">ESI Montgomery County GP, Inc. </v>
          </cell>
        </row>
        <row r="475">
          <cell r="A475" t="str">
            <v xml:space="preserve">ESI Montgomery County LP, Inc. </v>
          </cell>
        </row>
        <row r="476">
          <cell r="A476" t="str">
            <v>ESI Mojave LLC</v>
          </cell>
        </row>
        <row r="477">
          <cell r="A477" t="str">
            <v>Kennebec Hydro Resources, Inc.</v>
          </cell>
        </row>
        <row r="478">
          <cell r="A478" t="str">
            <v xml:space="preserve">FPLE Rhode Island State Energy , GP, Inc. </v>
          </cell>
        </row>
        <row r="479">
          <cell r="A479" t="str">
            <v>Cherokee Falls Development Company LLC</v>
          </cell>
        </row>
        <row r="480">
          <cell r="A480" t="str">
            <v>Tower Associates LLC</v>
          </cell>
        </row>
        <row r="481">
          <cell r="A481" t="str">
            <v xml:space="preserve">FPL Energy Virginia Holdings, Inc. </v>
          </cell>
        </row>
        <row r="482">
          <cell r="A482" t="str">
            <v xml:space="preserve">FPL Energy Virginia Funding Corporation </v>
          </cell>
        </row>
        <row r="483">
          <cell r="A483" t="str">
            <v>FPL Energy Seabrook LLC</v>
          </cell>
        </row>
        <row r="484">
          <cell r="A484" t="str">
            <v>Backbone Windpower Holdings LLC</v>
          </cell>
        </row>
        <row r="485">
          <cell r="A485" t="str">
            <v>Backbone Mountain Windpower LLC</v>
          </cell>
        </row>
        <row r="486">
          <cell r="A486" t="str">
            <v xml:space="preserve">Pennsylvania Windfarms, Inc. </v>
          </cell>
        </row>
        <row r="487">
          <cell r="A487" t="str">
            <v>FPL Energy Stateline II Inc.</v>
          </cell>
        </row>
        <row r="488">
          <cell r="A488" t="str">
            <v xml:space="preserve">Scenic Vista Wind Power LLC </v>
          </cell>
        </row>
        <row r="489">
          <cell r="A489" t="str">
            <v>FPL Energy Construction Funding Holdings LLC (1st sp)</v>
          </cell>
        </row>
        <row r="490">
          <cell r="A490" t="str">
            <v>FPL Energy Construction Funding LLC (1st sp)</v>
          </cell>
        </row>
        <row r="491">
          <cell r="A491" t="str">
            <v>Calhoun Power Company I, LLC (1st sp)</v>
          </cell>
        </row>
        <row r="492">
          <cell r="A492" t="str">
            <v>FPL Energy Marcus Hook LLC (1st sp)</v>
          </cell>
        </row>
        <row r="493">
          <cell r="A493" t="str">
            <v>FPL Energy MH700, LLC (1st sp)</v>
          </cell>
        </row>
        <row r="494">
          <cell r="A494" t="str">
            <v>FPL Energy Marcus Hook LP (1st sp)</v>
          </cell>
        </row>
        <row r="495">
          <cell r="A495" t="str">
            <v>Wind Holdings, Inc.</v>
          </cell>
        </row>
        <row r="496">
          <cell r="A496" t="str">
            <v>WindLogics Inc.</v>
          </cell>
        </row>
        <row r="497">
          <cell r="A497" t="str">
            <v>Gexa Energy Illinois, LLC</v>
          </cell>
        </row>
        <row r="498">
          <cell r="A498" t="str">
            <v>Gexa Energy New Jersey, LLC</v>
          </cell>
        </row>
        <row r="499">
          <cell r="A499" t="str">
            <v>Gexa Energy Maryland, LLC</v>
          </cell>
        </row>
        <row r="500">
          <cell r="A500" t="str">
            <v>Gexa Energy Connecticut, LLC</v>
          </cell>
        </row>
        <row r="501">
          <cell r="A501" t="str">
            <v>Gexa Energy District of Columbia, LLC</v>
          </cell>
        </row>
        <row r="502">
          <cell r="A502" t="str">
            <v>Windpower Partners 1994 LP</v>
          </cell>
        </row>
        <row r="503">
          <cell r="A503" t="str">
            <v>Northern Frontier Wind Holding, LLC</v>
          </cell>
        </row>
        <row r="504">
          <cell r="A504" t="str">
            <v>Northern Frontier Wind Funding, LLC</v>
          </cell>
        </row>
        <row r="505">
          <cell r="A505" t="str">
            <v>Gexa Energy Rhode Island, LLC</v>
          </cell>
        </row>
        <row r="506">
          <cell r="A506" t="str">
            <v>FPL Energy WPP 93 LP, LLC</v>
          </cell>
        </row>
        <row r="507">
          <cell r="A507" t="str">
            <v>FPL Energy WPP 93 GP, LLC</v>
          </cell>
        </row>
        <row r="508">
          <cell r="A508" t="str">
            <v>FPL Energy SEGS III-VII LP, LLC</v>
          </cell>
        </row>
        <row r="509">
          <cell r="A509" t="str">
            <v>FPL Energy SEGS III-VII GP, LLC</v>
          </cell>
        </row>
        <row r="510">
          <cell r="A510" t="str">
            <v>Lake Benton Power Partners II, LLC</v>
          </cell>
        </row>
        <row r="511">
          <cell r="A511" t="str">
            <v>Gray County Wind Energy LLC</v>
          </cell>
        </row>
        <row r="512">
          <cell r="A512" t="str">
            <v>High Winds LLC</v>
          </cell>
        </row>
        <row r="513">
          <cell r="A513" t="str">
            <v>FPL Energy South Dakota Wind LLC</v>
          </cell>
        </row>
        <row r="514">
          <cell r="A514" t="str">
            <v>FPL Energy North Dakota Wind LLC (fka FPL Energy Dakota Wind LLC)</v>
          </cell>
        </row>
        <row r="515">
          <cell r="A515" t="str">
            <v>FPL Energy North Dakota Wind II LLC</v>
          </cell>
        </row>
        <row r="516">
          <cell r="A516" t="str">
            <v xml:space="preserve">FPL Energy Wyoming LLC </v>
          </cell>
        </row>
        <row r="517">
          <cell r="A517" t="str">
            <v>FPL Energy Morwind LLC</v>
          </cell>
        </row>
        <row r="518">
          <cell r="A518" t="str">
            <v>FPL Energy Callahan Wind, LP</v>
          </cell>
        </row>
        <row r="519">
          <cell r="A519" t="str">
            <v>Post Wind Farm LP</v>
          </cell>
        </row>
        <row r="520">
          <cell r="A520" t="str">
            <v>ESI West Texas Energy LP, LLC</v>
          </cell>
        </row>
        <row r="521">
          <cell r="A521" t="str">
            <v>FPL Energy Vansycle LLC</v>
          </cell>
        </row>
        <row r="522">
          <cell r="A522" t="str">
            <v xml:space="preserve">FPL Energy Horse Hollow Wind, LLC </v>
          </cell>
        </row>
        <row r="523">
          <cell r="A523" t="str">
            <v>FPL Energy Horse Hollow Wind II, LLC</v>
          </cell>
        </row>
        <row r="524">
          <cell r="A524" t="str">
            <v>Diablo Winds, LLC</v>
          </cell>
        </row>
        <row r="525">
          <cell r="A525" t="str">
            <v>FPL Energy Burleigh County Wind, LLC</v>
          </cell>
        </row>
        <row r="526">
          <cell r="A526" t="str">
            <v xml:space="preserve">FPL Energy Upton Wind I, LLC </v>
          </cell>
        </row>
        <row r="527">
          <cell r="A527" t="str">
            <v xml:space="preserve">FPL Energy Upton Wind II, LLC </v>
          </cell>
        </row>
        <row r="528">
          <cell r="A528" t="str">
            <v xml:space="preserve">FPL Energy Upton Wind III, LLC </v>
          </cell>
        </row>
        <row r="529">
          <cell r="A529" t="str">
            <v xml:space="preserve">FPL Energy Upton Wind IV, LLC </v>
          </cell>
        </row>
        <row r="530">
          <cell r="A530" t="str">
            <v xml:space="preserve">FPL Energy Pecos Wind I, LLC </v>
          </cell>
        </row>
        <row r="531">
          <cell r="A531" t="str">
            <v xml:space="preserve">FPL Energy Pecos Wind II, LLC </v>
          </cell>
        </row>
        <row r="532">
          <cell r="A532" t="str">
            <v xml:space="preserve">Indian Mesa Wind Farm, LLC </v>
          </cell>
        </row>
        <row r="533">
          <cell r="A533" t="str">
            <v xml:space="preserve">Delaware Mountain Wind Farm, LLC </v>
          </cell>
        </row>
        <row r="534">
          <cell r="A534" t="str">
            <v>Gexa Energy Delaware, LLC</v>
          </cell>
        </row>
        <row r="535">
          <cell r="A535" t="str">
            <v>Northern Colorado Wind Holdings LLC</v>
          </cell>
        </row>
        <row r="536">
          <cell r="A536" t="str">
            <v>Northern Colorado Wind Energy, LLC</v>
          </cell>
        </row>
        <row r="537">
          <cell r="A537" t="str">
            <v>PWEC, LLC</v>
          </cell>
        </row>
        <row r="538">
          <cell r="A538" t="str">
            <v>USW Land Corporation</v>
          </cell>
        </row>
        <row r="539">
          <cell r="A539" t="str">
            <v>Illinois Leasing, LLC</v>
          </cell>
        </row>
        <row r="540">
          <cell r="A540" t="str">
            <v>Gexa Energy L.L.C. (aka Gexa Energy L.L.C. (MASS))</v>
          </cell>
        </row>
        <row r="541">
          <cell r="A541" t="str">
            <v>FPL Energy, LLC</v>
          </cell>
        </row>
        <row r="542">
          <cell r="A542" t="str">
            <v>FPL Energy East Mesa Holdings LLC</v>
          </cell>
        </row>
        <row r="543">
          <cell r="A543" t="str">
            <v>FPL Energy US Gas Assets, LLC</v>
          </cell>
        </row>
        <row r="544">
          <cell r="A544" t="str">
            <v>NG Pipeline of America, LLC</v>
          </cell>
        </row>
        <row r="545">
          <cell r="A545" t="str">
            <v>NG Storage of America, LLC</v>
          </cell>
        </row>
        <row r="546">
          <cell r="A546" t="str">
            <v>FPL Energy LLC &amp; Subs Subconsolidation</v>
          </cell>
        </row>
        <row r="547">
          <cell r="A547" t="str">
            <v>FPLE Global Asset Holdings B.V.</v>
          </cell>
        </row>
        <row r="548">
          <cell r="A548" t="str">
            <v>FPLE Global Asset Canada Holdings B.V.</v>
          </cell>
        </row>
        <row r="549">
          <cell r="A549" t="str">
            <v>FPLE Canadian Wind, ULC</v>
          </cell>
        </row>
        <row r="550">
          <cell r="A550" t="str">
            <v>Conestogo Wind, ULC</v>
          </cell>
        </row>
        <row r="551">
          <cell r="A551" t="str">
            <v>Aquilo Holdings LP, ULC</v>
          </cell>
        </row>
        <row r="552">
          <cell r="A552" t="str">
            <v>Aquilo LP, ULC</v>
          </cell>
        </row>
        <row r="553">
          <cell r="A553" t="str">
            <v>FPLE Global Asset Spain Holdings B.V.</v>
          </cell>
        </row>
        <row r="554">
          <cell r="A554" t="str">
            <v>FPLE Solar Assets, S.L.</v>
          </cell>
        </row>
        <row r="555">
          <cell r="A555" t="str">
            <v>Planta Termosolar de Extremadura, SL</v>
          </cell>
        </row>
        <row r="556">
          <cell r="A556" t="str">
            <v>Planta Termosolar de Extremadura 2, SL</v>
          </cell>
        </row>
        <row r="557">
          <cell r="A557" t="str">
            <v>Planta Termosolar de Extremadura 3, SL</v>
          </cell>
        </row>
        <row r="558">
          <cell r="A558" t="str">
            <v>Planta Termosolar de Extremadura 4, SL</v>
          </cell>
        </row>
        <row r="559">
          <cell r="A559" t="str">
            <v>Pubnico Point GP, Inc.</v>
          </cell>
        </row>
        <row r="560">
          <cell r="A560" t="str">
            <v>3230490 Nova Scotia Company</v>
          </cell>
        </row>
        <row r="561">
          <cell r="A561" t="str">
            <v>Fortuna GP, Inc.</v>
          </cell>
        </row>
        <row r="562">
          <cell r="A562" t="str">
            <v>Mount Copper GP, Inc.</v>
          </cell>
        </row>
        <row r="563">
          <cell r="A563" t="str">
            <v>Strathroy Wind GP, Inc.</v>
          </cell>
        </row>
        <row r="564">
          <cell r="A564" t="str">
            <v>Bornish-Conestogo LP, Inc.</v>
          </cell>
        </row>
        <row r="565">
          <cell r="A565" t="str">
            <v>Pubnico Point Wind Farm Inc.</v>
          </cell>
        </row>
        <row r="566">
          <cell r="A566" t="str">
            <v>FPL Energy Canadian Operating Services, Inc.</v>
          </cell>
        </row>
        <row r="567">
          <cell r="A567" t="str">
            <v>Tall Pines International Limited</v>
          </cell>
        </row>
        <row r="568">
          <cell r="A568" t="str">
            <v>FPL Group International Brazil (Cayman) II Inc.</v>
          </cell>
        </row>
        <row r="569">
          <cell r="A569" t="str">
            <v>FPL-I TPP (Cayman)</v>
          </cell>
        </row>
        <row r="570">
          <cell r="A570" t="str">
            <v>FPL-I TPP II (Cayman)</v>
          </cell>
        </row>
        <row r="571">
          <cell r="A571" t="str">
            <v>Sailfish Natural Gas, LTD.</v>
          </cell>
        </row>
        <row r="572">
          <cell r="A572" t="str">
            <v>FPL Group Resources Bahamas One, LTD</v>
          </cell>
        </row>
        <row r="573">
          <cell r="A573" t="str">
            <v>FPL Group Resources Bahamas Two, LTD</v>
          </cell>
        </row>
        <row r="574">
          <cell r="A574" t="str">
            <v>FPL Group Resources Bahamas Three, LTD</v>
          </cell>
        </row>
        <row r="575">
          <cell r="A575" t="str">
            <v>Planta Termosolar de Extremadura, SL</v>
          </cell>
        </row>
        <row r="576">
          <cell r="A576" t="str">
            <v>Planta Termosolar de Extremadura 2, SL</v>
          </cell>
        </row>
        <row r="577">
          <cell r="A577" t="str">
            <v>Planta Termosolar de Extremadura 3, SL</v>
          </cell>
        </row>
        <row r="578">
          <cell r="A578" t="str">
            <v>Planta Termosolar de Extremadura 4, SL</v>
          </cell>
        </row>
        <row r="579">
          <cell r="A579" t="str">
            <v>Conestogo Wind GP, Inc.</v>
          </cell>
        </row>
        <row r="580">
          <cell r="A580" t="str">
            <v>FPLE Canadian Wind, ULC</v>
          </cell>
        </row>
        <row r="581">
          <cell r="A581" t="str">
            <v>Bornish Wind GP, Inc.</v>
          </cell>
        </row>
        <row r="582">
          <cell r="A582" t="str">
            <v>Conestogo Wind Holdings ULC</v>
          </cell>
        </row>
        <row r="583">
          <cell r="A583" t="str">
            <v>Conestogo Wind ULC</v>
          </cell>
        </row>
        <row r="584">
          <cell r="A584" t="str">
            <v>Short Pines International Limited</v>
          </cell>
        </row>
        <row r="585">
          <cell r="A585" t="str">
            <v>Kawartha Wind Holdings ULC</v>
          </cell>
        </row>
        <row r="586">
          <cell r="A586" t="str">
            <v>Kawartha Wind ULC</v>
          </cell>
        </row>
        <row r="587">
          <cell r="A587" t="str">
            <v>Karaha Bodas Investment Corp</v>
          </cell>
        </row>
        <row r="588">
          <cell r="A588" t="str">
            <v>Karaha Bodas Investment Corp</v>
          </cell>
        </row>
        <row r="589">
          <cell r="A589" t="str">
            <v xml:space="preserve">FPL Fuels, Inc. </v>
          </cell>
        </row>
        <row r="590">
          <cell r="A590" t="str">
            <v>Port 95 Commerce Park Association, Inc.</v>
          </cell>
        </row>
        <row r="591">
          <cell r="A591" t="str">
            <v>Harper Lake Solar Funding Corporation (fka FPL Energy Caithness Funding Corp.)</v>
          </cell>
        </row>
        <row r="592">
          <cell r="A592" t="str">
            <v xml:space="preserve">ESI Tractebel Acquisition Corp. </v>
          </cell>
        </row>
        <row r="593">
          <cell r="A593" t="str">
            <v xml:space="preserve">ESI Tractebel Funding Corp. </v>
          </cell>
        </row>
        <row r="594">
          <cell r="A594" t="str">
            <v>ESI Tractebel Urban Renewal Corp.</v>
          </cell>
        </row>
        <row r="595">
          <cell r="A595" t="str">
            <v>Sagebrush Partner Sixteen, Inc.</v>
          </cell>
        </row>
        <row r="596">
          <cell r="A596" t="str">
            <v>Sagebrush Partner Fifteen, Inc.</v>
          </cell>
        </row>
        <row r="597">
          <cell r="A597" t="str">
            <v>Sagebrush Partner Seventeen, Inc.</v>
          </cell>
        </row>
        <row r="598">
          <cell r="A598" t="str">
            <v>Sagebrush Partner Eighteen, Inc.</v>
          </cell>
        </row>
        <row r="599">
          <cell r="A599" t="str">
            <v>Sagebrush Partner Nineteen, Inc.</v>
          </cell>
        </row>
        <row r="600">
          <cell r="A600" t="str">
            <v>Androscoggin Reservoir Company</v>
          </cell>
        </row>
        <row r="601">
          <cell r="A601" t="str">
            <v>USW Land Corporation</v>
          </cell>
        </row>
        <row r="602">
          <cell r="A602" t="str">
            <v>Alpha Joshua Inc.</v>
          </cell>
        </row>
        <row r="603">
          <cell r="A603" t="str">
            <v>Beta Willow Inc.</v>
          </cell>
        </row>
        <row r="604">
          <cell r="A604" t="str">
            <v>Beta Joshua Inc.</v>
          </cell>
        </row>
        <row r="605">
          <cell r="A605" t="str">
            <v>U.S. Windpower Transmission Corp</v>
          </cell>
        </row>
        <row r="606">
          <cell r="A606" t="str">
            <v xml:space="preserve">ESI Sky River Limited Partnership   </v>
          </cell>
        </row>
        <row r="607">
          <cell r="A607" t="str">
            <v xml:space="preserve">ESI VG Limited Partnership   </v>
          </cell>
        </row>
        <row r="608">
          <cell r="A608" t="str">
            <v xml:space="preserve">Fountain Square Associates  </v>
          </cell>
        </row>
        <row r="609">
          <cell r="A609" t="str">
            <v xml:space="preserve">Acme Posdef Partners, L.P. </v>
          </cell>
        </row>
        <row r="610">
          <cell r="A610" t="str">
            <v xml:space="preserve">FPL Services </v>
          </cell>
        </row>
        <row r="611">
          <cell r="A611" t="str">
            <v>ESI Vansycle Partners LP</v>
          </cell>
        </row>
        <row r="612">
          <cell r="A612" t="str">
            <v>High Desert Land Acquisition LLC</v>
          </cell>
        </row>
        <row r="613">
          <cell r="A613" t="str">
            <v>Sagebrush</v>
          </cell>
        </row>
        <row r="614">
          <cell r="A614" t="str">
            <v>Gulf Island Pond Oxygenation Project</v>
          </cell>
        </row>
        <row r="615">
          <cell r="A615" t="str">
            <v>Northeast Energy LP</v>
          </cell>
        </row>
        <row r="616">
          <cell r="A616" t="str">
            <v>Northeast Energy LLC</v>
          </cell>
        </row>
        <row r="617">
          <cell r="A617" t="str">
            <v>West Texas Wind Energy Partners LP</v>
          </cell>
        </row>
        <row r="618">
          <cell r="A618" t="str">
            <v>ESI Montgomery County LP</v>
          </cell>
        </row>
        <row r="619">
          <cell r="A619" t="str">
            <v>FPLE Rhode Island State Energy LP</v>
          </cell>
        </row>
        <row r="620">
          <cell r="A620" t="str">
            <v>FPL Group International Brazil (Cayman) I Inc.</v>
          </cell>
        </row>
        <row r="621">
          <cell r="A621" t="str">
            <v>Sky River Partnership</v>
          </cell>
        </row>
        <row r="622">
          <cell r="A622" t="str">
            <v>Victory Garden Phase IV Partnership</v>
          </cell>
        </row>
        <row r="623">
          <cell r="A623" t="str">
            <v xml:space="preserve">Sky River Transmission Line Co-Tenants  </v>
          </cell>
        </row>
        <row r="624">
          <cell r="A624" t="str">
            <v>FPL Energy Sky River Wind, LLC</v>
          </cell>
        </row>
        <row r="625">
          <cell r="A625" t="str">
            <v>FPL Energy VG Wind, LLC</v>
          </cell>
        </row>
        <row r="626">
          <cell r="A626" t="str">
            <v>FPL Group Resources Bahamas Micro Pipeline LTD</v>
          </cell>
        </row>
        <row r="627">
          <cell r="A627" t="str">
            <v>FPL Group Resources Bahamas Micro Terminal LTD</v>
          </cell>
        </row>
        <row r="628">
          <cell r="A628" t="str">
            <v>FPL Group Resources Bahamas Asset Holdings LTD</v>
          </cell>
        </row>
        <row r="629">
          <cell r="A629" t="str">
            <v>Posdef Power Company</v>
          </cell>
        </row>
        <row r="630">
          <cell r="A630" t="str">
            <v>Windpower Partners 1991-2 LP</v>
          </cell>
        </row>
        <row r="631">
          <cell r="A631" t="str">
            <v>Windpower Partners 1992 LP</v>
          </cell>
        </row>
        <row r="632">
          <cell r="A632" t="str">
            <v>New Mexico Energy Investments, LLC</v>
          </cell>
        </row>
        <row r="633">
          <cell r="A633" t="str">
            <v>FPL Energy New Mexico Wind LLC</v>
          </cell>
        </row>
        <row r="634">
          <cell r="A634" t="str">
            <v>Pacific Power Investments LLC</v>
          </cell>
        </row>
        <row r="635">
          <cell r="A635" t="str">
            <v>FPL Energy New Mexico Holdings LLC</v>
          </cell>
        </row>
        <row r="636">
          <cell r="A636" t="str">
            <v>FPL Energy New Mexico Wind Holdings II LLC</v>
          </cell>
        </row>
        <row r="637">
          <cell r="A637" t="str">
            <v>FPL Energy New Mexico Wind II LLC</v>
          </cell>
        </row>
        <row r="638">
          <cell r="A638" t="str">
            <v>FPL Energy New Mexico Wind Financing LLC</v>
          </cell>
        </row>
        <row r="639">
          <cell r="A639" t="str">
            <v>New Mexico Wind Investments, LLC</v>
          </cell>
        </row>
        <row r="640">
          <cell r="A640" t="str">
            <v>Windpower Partners 1990 LP</v>
          </cell>
        </row>
        <row r="641">
          <cell r="A641" t="str">
            <v>Windpower Partners 1991 LP</v>
          </cell>
        </row>
        <row r="642">
          <cell r="A642" t="str">
            <v>Multitrade Of Pittsylvania County, LP</v>
          </cell>
        </row>
        <row r="643">
          <cell r="A643" t="str">
            <v>Ghost Pine Wind Farm, LP</v>
          </cell>
        </row>
        <row r="644">
          <cell r="A644" t="str">
            <v>Pubnico Point, LP</v>
          </cell>
        </row>
        <row r="645">
          <cell r="A645" t="str">
            <v>Mount Copper, LP</v>
          </cell>
        </row>
        <row r="646">
          <cell r="A646" t="str">
            <v>Strathroy Wind, LP</v>
          </cell>
        </row>
        <row r="647">
          <cell r="A647" t="str">
            <v>Conestogo Wind, LP</v>
          </cell>
        </row>
        <row r="648">
          <cell r="A648" t="str">
            <v>Bornish Wind, LP</v>
          </cell>
        </row>
        <row r="649">
          <cell r="A649" t="str">
            <v>FPL Historical Museum</v>
          </cell>
        </row>
        <row r="650">
          <cell r="A650" t="str">
            <v>FPL Foundation</v>
          </cell>
        </row>
        <row r="651">
          <cell r="A651" t="str">
            <v>Florida Power &amp; Light Company Trust I</v>
          </cell>
        </row>
        <row r="652">
          <cell r="A652" t="str">
            <v>Florida Power &amp; Light Company Trust II</v>
          </cell>
        </row>
        <row r="653">
          <cell r="A653" t="str">
            <v>Mojave 3/5</v>
          </cell>
        </row>
        <row r="654">
          <cell r="A654" t="str">
            <v>Airbus 2 - Aa-S</v>
          </cell>
        </row>
        <row r="655">
          <cell r="A655" t="str">
            <v>FPL Group Capital Trust I</v>
          </cell>
        </row>
        <row r="656">
          <cell r="A656" t="str">
            <v>FPL Group Capital Trust II</v>
          </cell>
        </row>
        <row r="657">
          <cell r="A657" t="str">
            <v>FPL Group Capital Trust III</v>
          </cell>
        </row>
        <row r="658">
          <cell r="A658" t="str">
            <v>FPL Group Trust I</v>
          </cell>
        </row>
        <row r="659">
          <cell r="A659" t="str">
            <v>FPL Group Trust II</v>
          </cell>
        </row>
        <row r="660">
          <cell r="A660" t="str">
            <v>Earthera Renewable Energy Trust (fka FPL Energy  Greentrust)</v>
          </cell>
        </row>
        <row r="661">
          <cell r="A661" t="str">
            <v>Airbus 1 - Aa-R</v>
          </cell>
        </row>
        <row r="662">
          <cell r="A662" t="str">
            <v>Admin affecting all returns</v>
          </cell>
        </row>
        <row r="663">
          <cell r="A663" t="str">
            <v>admin meetings</v>
          </cell>
        </row>
        <row r="664">
          <cell r="A664" t="str">
            <v>Audit assistance</v>
          </cell>
        </row>
        <row r="665">
          <cell r="A665" t="str">
            <v>Automating Estimated Payments</v>
          </cell>
        </row>
        <row r="666">
          <cell r="A666" t="str">
            <v>BATS</v>
          </cell>
        </row>
        <row r="667">
          <cell r="A667" t="str">
            <v>Consolidating Tax Adjustments</v>
          </cell>
        </row>
        <row r="668">
          <cell r="A668" t="str">
            <v>CORPTax admin</v>
          </cell>
        </row>
        <row r="669">
          <cell r="A669" t="str">
            <v>CORPTax ETS</v>
          </cell>
        </row>
        <row r="670">
          <cell r="A670" t="str">
            <v>Delaware planning</v>
          </cell>
        </row>
        <row r="671">
          <cell r="A671" t="str">
            <v>depreciation automation</v>
          </cell>
        </row>
        <row r="672">
          <cell r="A672" t="str">
            <v>depreciation by company</v>
          </cell>
        </row>
        <row r="673">
          <cell r="A673" t="str">
            <v xml:space="preserve">depreciation property apportionment </v>
          </cell>
        </row>
        <row r="674">
          <cell r="A674" t="str">
            <v>depreciation review of asset transactions</v>
          </cell>
        </row>
        <row r="675">
          <cell r="A675" t="str">
            <v>depreciation sign forms, &amp; FPLE spec requests</v>
          </cell>
        </row>
        <row r="676">
          <cell r="A676" t="str">
            <v>Dissolution of subs</v>
          </cell>
        </row>
        <row r="677">
          <cell r="A677" t="str">
            <v>E-Filing</v>
          </cell>
        </row>
        <row r="678">
          <cell r="A678" t="str">
            <v>Emission Allowance Sales Transaction</v>
          </cell>
        </row>
        <row r="679">
          <cell r="A679" t="str">
            <v>Estimated Payments and Extensions</v>
          </cell>
        </row>
        <row r="680">
          <cell r="A680" t="str">
            <v>FAS109 software implementation</v>
          </cell>
        </row>
        <row r="681">
          <cell r="A681" t="str">
            <v>Federal distribution</v>
          </cell>
        </row>
        <row r="682">
          <cell r="A682" t="str">
            <v>FIN48</v>
          </cell>
        </row>
        <row r="683">
          <cell r="A683" t="str">
            <v>FL diversification report</v>
          </cell>
        </row>
        <row r="684">
          <cell r="A684" t="str">
            <v>Forecasting</v>
          </cell>
        </row>
        <row r="685">
          <cell r="A685" t="str">
            <v>Form 851 - Affiliates</v>
          </cell>
        </row>
        <row r="686">
          <cell r="A686" t="str">
            <v>FPL &amp; FIBER Depreciation with Regulatory</v>
          </cell>
        </row>
        <row r="687">
          <cell r="A687" t="str">
            <v>FPL Media Issue</v>
          </cell>
        </row>
        <row r="688">
          <cell r="A688" t="str">
            <v>General compliance admin</v>
          </cell>
        </row>
        <row r="689">
          <cell r="A689" t="str">
            <v xml:space="preserve">Misc administrative </v>
          </cell>
        </row>
        <row r="690">
          <cell r="A690" t="str">
            <v>Misc tax questions from other depts</v>
          </cell>
        </row>
        <row r="691">
          <cell r="A691" t="str">
            <v>Mixed Service Cost</v>
          </cell>
        </row>
        <row r="692">
          <cell r="A692" t="str">
            <v>Other separate filings</v>
          </cell>
        </row>
        <row r="693">
          <cell r="A693" t="str">
            <v>Performance Reviews</v>
          </cell>
        </row>
        <row r="694">
          <cell r="A694" t="str">
            <v>PMI Hedging Gains/Losses</v>
          </cell>
        </row>
        <row r="695">
          <cell r="A695" t="str">
            <v>Recruiting</v>
          </cell>
        </row>
        <row r="696">
          <cell r="A696" t="str">
            <v>Sales by State Automation</v>
          </cell>
        </row>
        <row r="697">
          <cell r="A697" t="str">
            <v>SAP Implementation</v>
          </cell>
        </row>
        <row r="698">
          <cell r="A698" t="str">
            <v>Seabrook Tax Lots</v>
          </cell>
        </row>
        <row r="699">
          <cell r="A699" t="str">
            <v>Section 199 Manufacturers Deduction</v>
          </cell>
        </row>
        <row r="700">
          <cell r="A700" t="str">
            <v xml:space="preserve">SOX </v>
          </cell>
        </row>
        <row r="701">
          <cell r="A701" t="str">
            <v>State amended returns</v>
          </cell>
        </row>
        <row r="702">
          <cell r="A702" t="str">
            <v>State correspondence</v>
          </cell>
        </row>
        <row r="703">
          <cell r="A703" t="str">
            <v>State Distributions</v>
          </cell>
        </row>
        <row r="704">
          <cell r="A704" t="str">
            <v xml:space="preserve">Tax Accounting </v>
          </cell>
        </row>
        <row r="705">
          <cell r="A705" t="str">
            <v>Tax Process Review</v>
          </cell>
        </row>
        <row r="706">
          <cell r="A706" t="str">
            <v>Training</v>
          </cell>
        </row>
        <row r="707">
          <cell r="A707" t="str">
            <v>Unitary state returns</v>
          </cell>
        </row>
        <row r="708">
          <cell r="A708" t="str">
            <v>Holiday/Vacation/Sick</v>
          </cell>
        </row>
        <row r="709">
          <cell r="A709" t="str">
            <v>State Tax Update Project</v>
          </cell>
        </row>
        <row r="710">
          <cell r="A710" t="str">
            <v>Regulatory Support</v>
          </cell>
        </row>
        <row r="711">
          <cell r="A711" t="str">
            <v>Presentations</v>
          </cell>
        </row>
        <row r="712">
          <cell r="A712" t="str">
            <v>Texas Margins Tax</v>
          </cell>
        </row>
        <row r="713">
          <cell r="A713" t="str">
            <v>Compliance Scheduling Meetings &amp; Planning</v>
          </cell>
        </row>
        <row r="714">
          <cell r="A714" t="str">
            <v>Trial Balance Import</v>
          </cell>
        </row>
        <row r="715">
          <cell r="A715" t="str">
            <v>PA State Petitions</v>
          </cell>
        </row>
        <row r="716">
          <cell r="A716" t="str">
            <v>Sec 174 deduct and 41 credit</v>
          </cell>
        </row>
        <row r="717">
          <cell r="A717" t="str">
            <v>Time Sheet Maintenance</v>
          </cell>
        </row>
        <row r="718">
          <cell r="A718" t="str">
            <v>Hurricane Storm Duty</v>
          </cell>
        </row>
        <row r="719">
          <cell r="A719" t="str">
            <v>California - Unitary</v>
          </cell>
        </row>
        <row r="720">
          <cell r="A720" t="str">
            <v>Illinois - Unitary</v>
          </cell>
        </row>
        <row r="721">
          <cell r="A721" t="str">
            <v>Kansas - Unitary</v>
          </cell>
        </row>
        <row r="722">
          <cell r="A722" t="str">
            <v>Maine - Unitary</v>
          </cell>
        </row>
        <row r="723">
          <cell r="A723" t="str">
            <v>Minn Unitary</v>
          </cell>
        </row>
        <row r="724">
          <cell r="A724" t="str">
            <v>North Dakota Unitary</v>
          </cell>
        </row>
        <row r="725">
          <cell r="A725" t="str">
            <v>NH Unitary</v>
          </cell>
        </row>
        <row r="726">
          <cell r="A726" t="str">
            <v>Oregon Unitary</v>
          </cell>
        </row>
        <row r="727">
          <cell r="A727" t="str">
            <v>Florida Consolidated</v>
          </cell>
        </row>
        <row r="728">
          <cell r="A728" t="str">
            <v>Texas Unitary Return</v>
          </cell>
        </row>
        <row r="729">
          <cell r="A729" t="str">
            <v>New York State Unitary</v>
          </cell>
        </row>
        <row r="730">
          <cell r="A730" t="str">
            <v>Iowa Capital Return</v>
          </cell>
        </row>
        <row r="731">
          <cell r="A731" t="str">
            <v>OK Capital Return</v>
          </cell>
        </row>
        <row r="732">
          <cell r="A732" t="str">
            <v>WI Capital Return</v>
          </cell>
        </row>
        <row r="733">
          <cell r="A733" t="str">
            <v>PA Capital Return</v>
          </cell>
        </row>
        <row r="734">
          <cell r="A734" t="str">
            <v>NYC Capital Return</v>
          </cell>
        </row>
        <row r="735">
          <cell r="A735" t="str">
            <v>VA Capital Return</v>
          </cell>
        </row>
        <row r="736">
          <cell r="A736" t="str">
            <v>California Distribution</v>
          </cell>
        </row>
        <row r="737">
          <cell r="A737" t="str">
            <v>Illinois Distribution</v>
          </cell>
        </row>
        <row r="738">
          <cell r="A738" t="str">
            <v>Kansas Distribution</v>
          </cell>
        </row>
        <row r="739">
          <cell r="A739" t="str">
            <v>Maine Distribution</v>
          </cell>
        </row>
        <row r="740">
          <cell r="A740" t="str">
            <v>Minn Distribution</v>
          </cell>
        </row>
        <row r="741">
          <cell r="A741" t="str">
            <v>North Dakota Distribution</v>
          </cell>
        </row>
        <row r="742">
          <cell r="A742" t="str">
            <v>NH Distribution</v>
          </cell>
        </row>
        <row r="743">
          <cell r="A743" t="str">
            <v>Oregon Distribution</v>
          </cell>
        </row>
        <row r="744">
          <cell r="A744" t="str">
            <v>Florida Distribution</v>
          </cell>
        </row>
        <row r="745">
          <cell r="A745" t="str">
            <v>Texas Distribution</v>
          </cell>
        </row>
        <row r="746">
          <cell r="A746" t="str">
            <v>New York State Distribution</v>
          </cell>
        </row>
        <row r="747">
          <cell r="A747" t="str">
            <v>Iowa Capital Distribution</v>
          </cell>
        </row>
        <row r="748">
          <cell r="A748" t="str">
            <v>OK Capital Distribution</v>
          </cell>
        </row>
        <row r="749">
          <cell r="A749" t="str">
            <v>WI Capital Distribution</v>
          </cell>
        </row>
        <row r="750">
          <cell r="A750" t="str">
            <v>PA Capital Distribution</v>
          </cell>
        </row>
        <row r="751">
          <cell r="A751" t="str">
            <v>NYC Capital Distribution</v>
          </cell>
        </row>
        <row r="752">
          <cell r="A752" t="str">
            <v>VA Capital Distribution</v>
          </cell>
        </row>
        <row r="753">
          <cell r="A753" t="str">
            <v>TaxStream Testing</v>
          </cell>
        </row>
        <row r="754">
          <cell r="A754" t="str">
            <v>Six Sigma Greenbelt Project</v>
          </cell>
        </row>
        <row r="755">
          <cell r="A755" t="str">
            <v>State Tax Apportionment Sales Factor</v>
          </cell>
        </row>
        <row r="756">
          <cell r="A756" t="str">
            <v>Sales by State</v>
          </cell>
        </row>
        <row r="757">
          <cell r="A757" t="str">
            <v>2005 Mixed Service Costs</v>
          </cell>
        </row>
      </sheetData>
      <sheetData sheetId="2">
        <row r="1">
          <cell r="A1" t="str">
            <v>AK</v>
          </cell>
        </row>
        <row r="2">
          <cell r="A2" t="str">
            <v>Alishaun</v>
          </cell>
        </row>
        <row r="3">
          <cell r="A3" t="str">
            <v>AMB</v>
          </cell>
        </row>
        <row r="4">
          <cell r="A4" t="str">
            <v>BDO</v>
          </cell>
        </row>
        <row r="5">
          <cell r="A5" t="str">
            <v>DFC</v>
          </cell>
        </row>
        <row r="6">
          <cell r="A6" t="str">
            <v>TF</v>
          </cell>
        </row>
        <row r="7">
          <cell r="A7" t="str">
            <v>NOM</v>
          </cell>
        </row>
        <row r="8">
          <cell r="A8" t="str">
            <v>KMB</v>
          </cell>
        </row>
        <row r="9">
          <cell r="A9" t="str">
            <v>DPW</v>
          </cell>
        </row>
        <row r="10">
          <cell r="A10" t="str">
            <v>BPV</v>
          </cell>
        </row>
        <row r="11">
          <cell r="A11" t="str">
            <v>KDH</v>
          </cell>
        </row>
        <row r="12">
          <cell r="A12" t="str">
            <v>MSM</v>
          </cell>
        </row>
        <row r="13">
          <cell r="A13" t="str">
            <v>Intern</v>
          </cell>
        </row>
        <row r="14">
          <cell r="A14" t="str">
            <v>TC</v>
          </cell>
        </row>
      </sheetData>
      <sheetData sheetId="3">
        <row r="1">
          <cell r="A1" t="str">
            <v>2005 Mixed Service Costs</v>
          </cell>
        </row>
        <row r="2">
          <cell r="A2" t="str">
            <v>3230490 Nova Scotia Company</v>
          </cell>
        </row>
        <row r="3">
          <cell r="A3" t="str">
            <v xml:space="preserve">Acme Posdef Partners, L.P. </v>
          </cell>
        </row>
        <row r="4">
          <cell r="A4" t="str">
            <v>Admin affecting all returns</v>
          </cell>
        </row>
        <row r="5">
          <cell r="A5" t="str">
            <v>admin meetings</v>
          </cell>
        </row>
        <row r="6">
          <cell r="A6" t="str">
            <v>AE - Ashtabula Wind LLC</v>
          </cell>
        </row>
        <row r="7">
          <cell r="A7" t="str">
            <v>AE - Backbone Wind Farm</v>
          </cell>
        </row>
        <row r="8">
          <cell r="A8" t="str">
            <v>AE - Blue Summit Wind</v>
          </cell>
        </row>
        <row r="9">
          <cell r="A9" t="str">
            <v>AE - Cabazon Wind LLC</v>
          </cell>
        </row>
        <row r="10">
          <cell r="A10" t="str">
            <v>AE - Capricorn Ridge</v>
          </cell>
        </row>
        <row r="11">
          <cell r="A11" t="str">
            <v>AE - Capricorn Ridge Wind II</v>
          </cell>
        </row>
        <row r="12">
          <cell r="A12" t="str">
            <v>AE - Crystal Lake Wind</v>
          </cell>
        </row>
        <row r="13">
          <cell r="A13" t="str">
            <v>AE - Crystal Lake Wind II</v>
          </cell>
        </row>
        <row r="14">
          <cell r="A14" t="str">
            <v>AE - Delaware</v>
          </cell>
        </row>
        <row r="15">
          <cell r="A15" t="str">
            <v>AE - Diablo</v>
          </cell>
        </row>
        <row r="16">
          <cell r="A16" t="str">
            <v>AE - Duane Arnold</v>
          </cell>
        </row>
        <row r="17">
          <cell r="A17" t="str">
            <v>AE - Forney LLC</v>
          </cell>
        </row>
        <row r="18">
          <cell r="A18" t="str">
            <v>AE - FPL Energy Burleigh Co</v>
          </cell>
        </row>
        <row r="19">
          <cell r="A19" t="str">
            <v>AE - FPL Energy Cowboy Wind LLC</v>
          </cell>
        </row>
        <row r="20">
          <cell r="A20" t="str">
            <v>AE - FPL Energy Sooner Wind</v>
          </cell>
        </row>
        <row r="21">
          <cell r="A21" t="str">
            <v>AE - FPLE Illinois Wind, LLC</v>
          </cell>
        </row>
        <row r="22">
          <cell r="A22" t="str">
            <v>AE - FPLE Montezuma Wind</v>
          </cell>
        </row>
        <row r="23">
          <cell r="A23" t="str">
            <v>AE - FPLE North Dakota Wind LLC</v>
          </cell>
        </row>
        <row r="24">
          <cell r="A24" t="str">
            <v>AE - FPLE Oklahoma Wind LLC</v>
          </cell>
        </row>
        <row r="25">
          <cell r="A25" t="str">
            <v>AE - FPLE Point Beach</v>
          </cell>
        </row>
        <row r="26">
          <cell r="A26" t="str">
            <v>AE - FPLE South Dakota Wind LLC</v>
          </cell>
        </row>
        <row r="27">
          <cell r="A27" t="str">
            <v>AE - FPLE Story County Wind</v>
          </cell>
        </row>
        <row r="28">
          <cell r="A28" t="str">
            <v>AE - Gas Producing LLC</v>
          </cell>
        </row>
        <row r="29">
          <cell r="A29" t="str">
            <v>AE - Green Power Wind LLC</v>
          </cell>
        </row>
        <row r="30">
          <cell r="A30" t="str">
            <v>AE - Green Ridge Services</v>
          </cell>
        </row>
        <row r="31">
          <cell r="A31" t="str">
            <v>AE - Hancock County Wind</v>
          </cell>
        </row>
        <row r="32">
          <cell r="A32" t="str">
            <v>AE - Indian Mesa</v>
          </cell>
        </row>
        <row r="33">
          <cell r="A33" t="str">
            <v>AE - Lamar LLC</v>
          </cell>
        </row>
        <row r="34">
          <cell r="A34" t="str">
            <v>AE - Langdon Wind</v>
          </cell>
        </row>
        <row r="35">
          <cell r="A35" t="str">
            <v>AE - Long Island Offshore Wind</v>
          </cell>
        </row>
        <row r="36">
          <cell r="A36" t="str">
            <v>AE - Meyersdale Wind Farm LP</v>
          </cell>
        </row>
        <row r="37">
          <cell r="A37" t="str">
            <v>AE - Midway Power</v>
          </cell>
        </row>
        <row r="38">
          <cell r="A38" t="str">
            <v>AE - Mower County Wind</v>
          </cell>
        </row>
        <row r="39">
          <cell r="A39" t="str">
            <v>AE - Oliver Wind</v>
          </cell>
        </row>
        <row r="40">
          <cell r="A40" t="str">
            <v>AE - Oliver Wind II</v>
          </cell>
        </row>
        <row r="41">
          <cell r="A41" t="str">
            <v>AE - Osceola Windpower</v>
          </cell>
        </row>
        <row r="42">
          <cell r="A42" t="str">
            <v>AE - Osceola Windpower II</v>
          </cell>
        </row>
        <row r="43">
          <cell r="A43" t="str">
            <v>AE - Pecos I &amp; II</v>
          </cell>
        </row>
        <row r="44">
          <cell r="A44" t="str">
            <v>AE - Peetz Table Wind</v>
          </cell>
        </row>
        <row r="45">
          <cell r="A45" t="str">
            <v>AE - Producer Services LLC</v>
          </cell>
        </row>
        <row r="46">
          <cell r="A46" t="str">
            <v>AE - Seabrook</v>
          </cell>
        </row>
        <row r="47">
          <cell r="A47" t="str">
            <v>AE - Upton Wind I-IV</v>
          </cell>
        </row>
        <row r="48">
          <cell r="A48" t="str">
            <v>AE - Vansycle Wind Farm</v>
          </cell>
        </row>
        <row r="49">
          <cell r="A49" t="str">
            <v>AE - Waymart Wind Farm LP</v>
          </cell>
        </row>
        <row r="50">
          <cell r="A50" t="str">
            <v>AE - West Texas  Wind</v>
          </cell>
        </row>
        <row r="51">
          <cell r="A51" t="str">
            <v>AE - Windco LLC</v>
          </cell>
        </row>
        <row r="52">
          <cell r="A52" t="str">
            <v>AE - Windpower Partners 1994 LP</v>
          </cell>
        </row>
        <row r="53">
          <cell r="A53" t="str">
            <v>AE - Wolf Ridge Wind</v>
          </cell>
        </row>
        <row r="54">
          <cell r="A54" t="str">
            <v>AE - Wyoming</v>
          </cell>
        </row>
        <row r="55">
          <cell r="A55" t="str">
            <v>Airbus 1 - Aa-R</v>
          </cell>
        </row>
        <row r="56">
          <cell r="A56" t="str">
            <v>Airbus 2 - Aa-S</v>
          </cell>
        </row>
        <row r="57">
          <cell r="A57" t="str">
            <v>Alandco &amp; Subs Subconsolidation</v>
          </cell>
        </row>
        <row r="58">
          <cell r="A58" t="str">
            <v xml:space="preserve">Alandco I, Inc.  </v>
          </cell>
        </row>
        <row r="59">
          <cell r="A59" t="str">
            <v>Alandco Inc.</v>
          </cell>
        </row>
        <row r="60">
          <cell r="A60" t="str">
            <v xml:space="preserve">Alandco/Cascade, Inc.  </v>
          </cell>
        </row>
        <row r="61">
          <cell r="A61" t="str">
            <v>Algona Wind Energy, LLC</v>
          </cell>
        </row>
        <row r="62">
          <cell r="A62" t="str">
            <v>Alpha Joshua (Prime) Inc.</v>
          </cell>
        </row>
        <row r="63">
          <cell r="A63" t="str">
            <v>Alpha Joshua Inc.</v>
          </cell>
        </row>
        <row r="64">
          <cell r="A64" t="str">
            <v>Alpha Mariah (Prime) Inc.</v>
          </cell>
        </row>
        <row r="65">
          <cell r="A65" t="str">
            <v>Androscoggin Reservoir Company</v>
          </cell>
        </row>
        <row r="66">
          <cell r="A66" t="str">
            <v>Aquilo Holdings LP, ULC</v>
          </cell>
        </row>
        <row r="67">
          <cell r="A67" t="str">
            <v>Aquilo LP, ULC</v>
          </cell>
        </row>
        <row r="68">
          <cell r="A68" t="str">
            <v>AR Holdco, LLC</v>
          </cell>
        </row>
        <row r="69">
          <cell r="A69" t="str">
            <v>Ashtabula Wind LLC</v>
          </cell>
        </row>
        <row r="70">
          <cell r="A70" t="str">
            <v>Audit assistance</v>
          </cell>
        </row>
        <row r="71">
          <cell r="A71" t="str">
            <v>Automating Estimated Payments</v>
          </cell>
        </row>
        <row r="72">
          <cell r="A72" t="str">
            <v xml:space="preserve">BAC Investment Corp. </v>
          </cell>
        </row>
        <row r="73">
          <cell r="A73" t="str">
            <v>Backbone Mountain Windpower LLC</v>
          </cell>
        </row>
        <row r="74">
          <cell r="A74" t="str">
            <v>Backbone Windpower Holdings LLC</v>
          </cell>
        </row>
        <row r="75">
          <cell r="A75" t="str">
            <v>Badger Windpower Holdings LLC (AE)</v>
          </cell>
        </row>
        <row r="76">
          <cell r="A76" t="str">
            <v>Badger Windpower LLC</v>
          </cell>
        </row>
        <row r="77">
          <cell r="A77" t="str">
            <v>BATS</v>
          </cell>
        </row>
        <row r="78">
          <cell r="A78" t="str">
            <v xml:space="preserve">Bay Loan And Investment Bank   </v>
          </cell>
        </row>
        <row r="79">
          <cell r="A79" t="str">
            <v>Bayswater Peaking Facility LLC</v>
          </cell>
        </row>
        <row r="80">
          <cell r="A80" t="str">
            <v>Beacon Solar, LLC</v>
          </cell>
        </row>
        <row r="81">
          <cell r="A81" t="str">
            <v>Beaver Point Wind GP, LLC</v>
          </cell>
        </row>
        <row r="82">
          <cell r="A82" t="str">
            <v>Beaver Point Wind LP, LLC</v>
          </cell>
        </row>
        <row r="83">
          <cell r="A83" t="str">
            <v>Beaver Point Wind, LP</v>
          </cell>
        </row>
        <row r="84">
          <cell r="A84" t="str">
            <v>Beta Joshua Inc.</v>
          </cell>
        </row>
        <row r="85">
          <cell r="A85" t="str">
            <v>Beta Mariah (Prime) Inc.</v>
          </cell>
        </row>
        <row r="86">
          <cell r="A86" t="str">
            <v>Beta Willow (Prime) Inc.</v>
          </cell>
        </row>
        <row r="87">
          <cell r="A87" t="str">
            <v>Beta Willow Inc.</v>
          </cell>
        </row>
        <row r="88">
          <cell r="A88" t="str">
            <v>Bison Wind GP, LLC</v>
          </cell>
        </row>
        <row r="89">
          <cell r="A89" t="str">
            <v>Bison Wind Holdings, LLC</v>
          </cell>
        </row>
        <row r="90">
          <cell r="A90" t="str">
            <v>Bison Wind Investments, LLC</v>
          </cell>
        </row>
        <row r="91">
          <cell r="A91" t="str">
            <v>Bison Wind Portfolio, LLC</v>
          </cell>
        </row>
        <row r="92">
          <cell r="A92" t="str">
            <v>Bison Wind, LLC</v>
          </cell>
        </row>
        <row r="93">
          <cell r="A93" t="str">
            <v>Blue Summit Generation Tie, LLC</v>
          </cell>
        </row>
        <row r="94">
          <cell r="A94" t="str">
            <v>Blue Summit Wind GP, LLC</v>
          </cell>
        </row>
        <row r="95">
          <cell r="A95" t="str">
            <v>Blue Summit Wind LP, LLC</v>
          </cell>
        </row>
        <row r="96">
          <cell r="A96" t="str">
            <v>Blue Summit Wind, LLC</v>
          </cell>
        </row>
        <row r="97">
          <cell r="A97" t="str">
            <v>Blythe Energy Acquisitions LLC</v>
          </cell>
        </row>
        <row r="98">
          <cell r="A98" t="str">
            <v>Blythe Energy, LLC</v>
          </cell>
        </row>
        <row r="99">
          <cell r="A99" t="str">
            <v>Blythe Project Management LLC</v>
          </cell>
        </row>
        <row r="100">
          <cell r="A100" t="str">
            <v>Bornish Wind GP, Inc.</v>
          </cell>
        </row>
        <row r="101">
          <cell r="A101" t="str">
            <v>Bornish Wind, LP</v>
          </cell>
        </row>
        <row r="102">
          <cell r="A102" t="str">
            <v>Bornish-Conestogo LP, Inc.</v>
          </cell>
        </row>
        <row r="103">
          <cell r="A103" t="str">
            <v>Boulevard Associates, LLC</v>
          </cell>
        </row>
        <row r="104">
          <cell r="A104" t="str">
            <v>BXR, LLC</v>
          </cell>
        </row>
        <row r="105">
          <cell r="A105" t="str">
            <v>Calhoun Power Company I, LLC</v>
          </cell>
        </row>
        <row r="106">
          <cell r="A106" t="str">
            <v>Calhoun Power Company I, LLC (1st sp)</v>
          </cell>
        </row>
        <row r="107">
          <cell r="A107" t="str">
            <v>California - Unitary</v>
          </cell>
        </row>
        <row r="108">
          <cell r="A108" t="str">
            <v>California Distribution</v>
          </cell>
        </row>
        <row r="109">
          <cell r="A109" t="str">
            <v>Canadian Wind Holdings, Inc.</v>
          </cell>
        </row>
        <row r="110">
          <cell r="A110" t="str">
            <v>Canyon Development, LLC</v>
          </cell>
        </row>
        <row r="111">
          <cell r="A111" t="str">
            <v>Capricorn Ridge Wind II, LLC</v>
          </cell>
        </row>
        <row r="112">
          <cell r="A112" t="str">
            <v>Capricorn Ridge, LLC (fka Goat Mountain Wind, LLC (fka Goat Mountain Wind, LP))</v>
          </cell>
        </row>
        <row r="113">
          <cell r="A113" t="str">
            <v xml:space="preserve">CH Ormesa LP, Inc.      </v>
          </cell>
        </row>
        <row r="114">
          <cell r="A114" t="str">
            <v xml:space="preserve">CH Ormesa, Inc.         </v>
          </cell>
        </row>
        <row r="115">
          <cell r="A115" t="str">
            <v xml:space="preserve">CH Posdef LP, Inc.      </v>
          </cell>
        </row>
        <row r="116">
          <cell r="A116" t="str">
            <v xml:space="preserve">CH Posdef, Inc.         </v>
          </cell>
        </row>
        <row r="117">
          <cell r="A117" t="str">
            <v xml:space="preserve">Cherokee County Cogeneration Corp.  </v>
          </cell>
        </row>
        <row r="118">
          <cell r="A118" t="str">
            <v>Cherokee County Cogeneration Partners, LLC</v>
          </cell>
        </row>
        <row r="119">
          <cell r="A119" t="str">
            <v>Cherokee Falls Development Company LLC</v>
          </cell>
        </row>
        <row r="120">
          <cell r="A120" t="str">
            <v>Citranol Energy I, LLC</v>
          </cell>
        </row>
        <row r="121">
          <cell r="A121" t="str">
            <v xml:space="preserve">Colonial Penn Capital Holdings Inc  </v>
          </cell>
        </row>
        <row r="122">
          <cell r="A122" t="str">
            <v>Compliance Scheduling Meetings &amp; Planning</v>
          </cell>
        </row>
        <row r="123">
          <cell r="A123" t="str">
            <v>Conestogo Wind GP, Inc.</v>
          </cell>
        </row>
        <row r="124">
          <cell r="A124" t="str">
            <v>Conestogo Wind Holdings ULC</v>
          </cell>
        </row>
        <row r="125">
          <cell r="A125" t="str">
            <v>Conestogo Wind Holdings, ULC</v>
          </cell>
        </row>
        <row r="126">
          <cell r="A126" t="str">
            <v>Conestogo Wind ULC</v>
          </cell>
        </row>
        <row r="127">
          <cell r="A127" t="str">
            <v>Conestogo Wind, LP</v>
          </cell>
        </row>
        <row r="128">
          <cell r="A128" t="e">
            <v>#N/A</v>
          </cell>
        </row>
        <row r="129">
          <cell r="A129" t="str">
            <v>Conestogo Wind, ULC</v>
          </cell>
        </row>
        <row r="130">
          <cell r="A130" t="str">
            <v>Consolidating Tax Adjustments</v>
          </cell>
        </row>
        <row r="131">
          <cell r="A131" t="str">
            <v>Contra Costa Capital LLC</v>
          </cell>
        </row>
        <row r="132">
          <cell r="A132" t="str">
            <v>CORPTax admin</v>
          </cell>
        </row>
        <row r="133">
          <cell r="A133" t="str">
            <v>CORPTax ETS</v>
          </cell>
        </row>
        <row r="134">
          <cell r="A134" t="str">
            <v>Coyote Wind, LLC</v>
          </cell>
        </row>
        <row r="135">
          <cell r="A135" t="str">
            <v>Cross Timber Power Holding, LLC</v>
          </cell>
        </row>
        <row r="136">
          <cell r="A136" t="str">
            <v>Cross Timber Power, LLC</v>
          </cell>
        </row>
        <row r="137">
          <cell r="A137" t="str">
            <v>Crystal Lake Wind II, LLC</v>
          </cell>
        </row>
        <row r="138">
          <cell r="A138" t="str">
            <v>Crystal Lake Wind, LLC</v>
          </cell>
        </row>
        <row r="139">
          <cell r="A139" t="str">
            <v>Delaware Mountain Wind Farm LP</v>
          </cell>
        </row>
        <row r="140">
          <cell r="A140" t="str">
            <v xml:space="preserve">Delaware Mountain Wind Farm, LLC </v>
          </cell>
        </row>
        <row r="141">
          <cell r="A141" t="str">
            <v>Delaware planning</v>
          </cell>
        </row>
        <row r="142">
          <cell r="A142" t="str">
            <v>depreciation automation</v>
          </cell>
        </row>
        <row r="143">
          <cell r="A143" t="str">
            <v>depreciation by company</v>
          </cell>
        </row>
        <row r="144">
          <cell r="A144" t="str">
            <v xml:space="preserve">depreciation property apportionment </v>
          </cell>
        </row>
        <row r="145">
          <cell r="A145" t="str">
            <v>depreciation review of asset transactions</v>
          </cell>
        </row>
        <row r="146">
          <cell r="A146" t="str">
            <v>depreciation sign forms, &amp; FPLE spec requests</v>
          </cell>
        </row>
        <row r="147">
          <cell r="A147" t="e">
            <v>#N/A</v>
          </cell>
        </row>
        <row r="148">
          <cell r="A148" t="str">
            <v>Diablo Winds, LLC</v>
          </cell>
        </row>
        <row r="149">
          <cell r="A149" t="str">
            <v>Dissolution of subs</v>
          </cell>
        </row>
        <row r="150">
          <cell r="A150" t="str">
            <v xml:space="preserve">Doswell Funding Corporation </v>
          </cell>
        </row>
        <row r="151">
          <cell r="A151" t="str">
            <v>Doswell I, LLC</v>
          </cell>
        </row>
        <row r="152">
          <cell r="A152" t="str">
            <v xml:space="preserve">Doswell Limited Partnership  </v>
          </cell>
        </row>
        <row r="153">
          <cell r="A153" t="str">
            <v>Earthera Renewable Energy Trust (fka FPL Energy  Greentrust)</v>
          </cell>
        </row>
        <row r="154">
          <cell r="A154" t="str">
            <v>EarthEra, LLC</v>
          </cell>
        </row>
        <row r="155">
          <cell r="A155" t="str">
            <v>EFB Constructors, LLC</v>
          </cell>
        </row>
        <row r="156">
          <cell r="A156" t="str">
            <v>E-Filing</v>
          </cell>
        </row>
        <row r="157">
          <cell r="A157" t="str">
            <v>Elk City Wind, LLC</v>
          </cell>
        </row>
        <row r="158">
          <cell r="A158" t="str">
            <v>Ellis County Wind Farm, LLC</v>
          </cell>
        </row>
        <row r="159">
          <cell r="A159" t="str">
            <v>EMB Investments, Inc.</v>
          </cell>
        </row>
        <row r="160">
          <cell r="A160" t="str">
            <v>Emission Allowance Sales Transaction</v>
          </cell>
        </row>
        <row r="161">
          <cell r="A161" t="str">
            <v xml:space="preserve">ESI Altamont Acquisitions, Inc. </v>
          </cell>
        </row>
        <row r="162">
          <cell r="A162" t="str">
            <v xml:space="preserve">ESI Bay Area GP, Inc. </v>
          </cell>
        </row>
        <row r="163">
          <cell r="A163" t="str">
            <v xml:space="preserve">ESI Bay Area, Inc.  </v>
          </cell>
        </row>
        <row r="164">
          <cell r="A164" t="str">
            <v xml:space="preserve">ESI Brady, Inc.  </v>
          </cell>
        </row>
        <row r="165">
          <cell r="A165" t="str">
            <v xml:space="preserve">ESI California Holdings, Inc.  </v>
          </cell>
        </row>
        <row r="166">
          <cell r="A166" t="str">
            <v xml:space="preserve">ESI Calistoga GP, Inc. </v>
          </cell>
        </row>
        <row r="167">
          <cell r="A167" t="str">
            <v>ESI Cannon Acquisitions LLC</v>
          </cell>
        </row>
        <row r="168">
          <cell r="A168" t="str">
            <v>ESI Cherokee County LP (Disregarded Entity)</v>
          </cell>
        </row>
        <row r="169">
          <cell r="A169" t="str">
            <v>ESI Cherokee GP, LLC</v>
          </cell>
        </row>
        <row r="170">
          <cell r="A170" t="str">
            <v xml:space="preserve">ESI Cherokee Holdings, Inc. </v>
          </cell>
        </row>
        <row r="171">
          <cell r="A171" t="str">
            <v>ESI Cherokee LP, LLC</v>
          </cell>
        </row>
        <row r="172">
          <cell r="A172" t="str">
            <v xml:space="preserve">ESI Cherokee MGP, Inc. </v>
          </cell>
        </row>
        <row r="173">
          <cell r="A173" t="str">
            <v>ESI Doswell GP, LLC</v>
          </cell>
        </row>
        <row r="174">
          <cell r="A174" t="str">
            <v xml:space="preserve">ESI Double "C", Inc.  </v>
          </cell>
        </row>
        <row r="175">
          <cell r="A175" t="str">
            <v xml:space="preserve">ESI Ebensburg, Inc.   </v>
          </cell>
        </row>
        <row r="176">
          <cell r="A176" t="str">
            <v>ESI Energy LLC</v>
          </cell>
        </row>
        <row r="177">
          <cell r="A177" t="str">
            <v>ESI Hawkeye Power LLC (AE)</v>
          </cell>
        </row>
        <row r="178">
          <cell r="A178" t="str">
            <v xml:space="preserve">ESI Kern Front, Inc.   </v>
          </cell>
        </row>
        <row r="179">
          <cell r="A179" t="str">
            <v xml:space="preserve">ESI Lake Benton Holdings, Inc. </v>
          </cell>
        </row>
        <row r="180">
          <cell r="A180" t="str">
            <v>ESI LP, LLC</v>
          </cell>
        </row>
        <row r="181">
          <cell r="A181" t="str">
            <v>ESI Mojave LLC</v>
          </cell>
        </row>
        <row r="182">
          <cell r="A182" t="str">
            <v xml:space="preserve">ESI Mojave, Inc. </v>
          </cell>
        </row>
        <row r="183">
          <cell r="A183" t="str">
            <v xml:space="preserve">ESI Montgomery County GP, Inc. </v>
          </cell>
        </row>
        <row r="184">
          <cell r="A184" t="str">
            <v>ESI Montgomery County LLC</v>
          </cell>
        </row>
        <row r="185">
          <cell r="A185" t="str">
            <v>ESI Montgomery County LP</v>
          </cell>
        </row>
        <row r="186">
          <cell r="A186" t="str">
            <v xml:space="preserve">ESI Montgomery County LP, Inc. </v>
          </cell>
        </row>
        <row r="187">
          <cell r="A187" t="str">
            <v xml:space="preserve">ESI Multitrade LP, Inc.   </v>
          </cell>
        </row>
        <row r="188">
          <cell r="A188" t="str">
            <v xml:space="preserve">ESI Northeast Energy Acquisition Funding, Inc. </v>
          </cell>
        </row>
        <row r="189">
          <cell r="A189" t="str">
            <v xml:space="preserve">ESI Northeast Energy Funding, Inc. </v>
          </cell>
        </row>
        <row r="190">
          <cell r="A190" t="str">
            <v xml:space="preserve">ESI Northeast Energy GP, Inc. </v>
          </cell>
        </row>
        <row r="191">
          <cell r="A191" t="str">
            <v xml:space="preserve">ESI Northeast Energy LP, Inc. </v>
          </cell>
        </row>
        <row r="192">
          <cell r="A192" t="str">
            <v xml:space="preserve">ESI Northeast Fuel Management, Inc. </v>
          </cell>
        </row>
        <row r="193">
          <cell r="A193" t="str">
            <v xml:space="preserve">ESI Ormesa 1E Equity, Inc. </v>
          </cell>
        </row>
        <row r="194">
          <cell r="A194" t="str">
            <v>ESI Ormesa 1H Equity LLC</v>
          </cell>
        </row>
        <row r="195">
          <cell r="A195" t="str">
            <v>ESI Ormesa Equity Holdings LLC</v>
          </cell>
        </row>
        <row r="196">
          <cell r="A196" t="str">
            <v xml:space="preserve">ESI Ormesa Holdings, Inc. </v>
          </cell>
        </row>
        <row r="197">
          <cell r="A197" t="str">
            <v xml:space="preserve">ESI Pittsylvania, Inc.  </v>
          </cell>
        </row>
        <row r="198">
          <cell r="A198" t="str">
            <v xml:space="preserve">ESI Sierra, Inc. </v>
          </cell>
        </row>
        <row r="199">
          <cell r="A199" t="str">
            <v xml:space="preserve">ESI Sky River Limited Partnership   </v>
          </cell>
        </row>
        <row r="200">
          <cell r="A200" t="str">
            <v xml:space="preserve">ESI Sky River, Inc.   </v>
          </cell>
        </row>
        <row r="201">
          <cell r="A201" t="str">
            <v xml:space="preserve">ESI Tehachapi Acquisitions, Inc. </v>
          </cell>
        </row>
        <row r="202">
          <cell r="A202" t="str">
            <v xml:space="preserve">ESI Tractebel Acquisition Corp. </v>
          </cell>
        </row>
        <row r="203">
          <cell r="A203" t="str">
            <v xml:space="preserve">ESI Tractebel Funding Corp. </v>
          </cell>
        </row>
        <row r="204">
          <cell r="A204" t="str">
            <v>ESI Tractebel Urban Renewal Corp.</v>
          </cell>
        </row>
        <row r="205">
          <cell r="A205" t="str">
            <v xml:space="preserve">ESI Vansycle GP, Inc. </v>
          </cell>
        </row>
        <row r="206">
          <cell r="A206" t="str">
            <v xml:space="preserve">ESI Vansycle LP, Inc. </v>
          </cell>
        </row>
        <row r="207">
          <cell r="A207" t="str">
            <v>ESI Vansycle Partners LP</v>
          </cell>
        </row>
        <row r="208">
          <cell r="A208" t="str">
            <v xml:space="preserve">ESI VG Limited Partnership   </v>
          </cell>
        </row>
        <row r="209">
          <cell r="A209" t="str">
            <v xml:space="preserve">ESI Victory, Inc   </v>
          </cell>
        </row>
        <row r="210">
          <cell r="A210" t="e">
            <v>#N/A</v>
          </cell>
        </row>
        <row r="211">
          <cell r="A211" t="str">
            <v>ESI West Texas Energy LP, LLC</v>
          </cell>
        </row>
        <row r="212">
          <cell r="A212" t="str">
            <v xml:space="preserve">ESI West Texas Energy, Inc. </v>
          </cell>
        </row>
        <row r="213">
          <cell r="A213" t="str">
            <v>Estimated Payments and Extensions</v>
          </cell>
        </row>
        <row r="214">
          <cell r="A214" t="str">
            <v>FAS109 software implementation</v>
          </cell>
        </row>
        <row r="215">
          <cell r="A215" t="str">
            <v>Federal distribution</v>
          </cell>
        </row>
        <row r="216">
          <cell r="A216" t="str">
            <v>FIN48</v>
          </cell>
        </row>
        <row r="217">
          <cell r="A217" t="str">
            <v>FL diversification report</v>
          </cell>
        </row>
        <row r="218">
          <cell r="A218" t="str">
            <v>Florida Consolidated</v>
          </cell>
        </row>
        <row r="219">
          <cell r="A219" t="str">
            <v>Florida Distribution</v>
          </cell>
        </row>
        <row r="220">
          <cell r="A220" t="str">
            <v>Florida Power &amp; Light Company Trust I</v>
          </cell>
        </row>
        <row r="221">
          <cell r="A221" t="str">
            <v>Florida Power &amp; Light Company Trust II</v>
          </cell>
        </row>
        <row r="222">
          <cell r="A222" t="str">
            <v>Florida Power And Light Company - Other Admin</v>
          </cell>
        </row>
        <row r="223">
          <cell r="A223" t="str">
            <v>Florida Power And Light Company - TQ#1  - Admin</v>
          </cell>
        </row>
        <row r="224">
          <cell r="A224" t="str">
            <v>Florida Power And Light Company - TQ#10 Reserve Analysis</v>
          </cell>
        </row>
        <row r="225">
          <cell r="A225" t="str">
            <v>Florida Power And Light Company - TQ#11 Bad Debt</v>
          </cell>
        </row>
        <row r="226">
          <cell r="A226" t="str">
            <v>Florida Power And Light Company - TQ#12 Post Retirement</v>
          </cell>
        </row>
        <row r="227">
          <cell r="A227" t="str">
            <v>Florida Power And Light Company - TQ#13 ELIMS</v>
          </cell>
        </row>
        <row r="228">
          <cell r="A228" t="str">
            <v>Florida Power And Light Company - TQ#14 INJURIES AND DAM</v>
          </cell>
        </row>
        <row r="229">
          <cell r="A229" t="str">
            <v>Florida Power And Light Company - TQ#15 DONATIONS</v>
          </cell>
        </row>
        <row r="230">
          <cell r="A230" t="str">
            <v>Florida Power And Light Company - TQ#16 Nuclear License Ren</v>
          </cell>
        </row>
        <row r="231">
          <cell r="A231" t="str">
            <v>Florida Power And Light Company - TQ#17 Officers Life</v>
          </cell>
        </row>
        <row r="232">
          <cell r="A232" t="str">
            <v>Florida Power And Light Company - TQ#18 MSC</v>
          </cell>
        </row>
        <row r="233">
          <cell r="A233" t="str">
            <v>Florida Power And Light Company - TQ#19 AFUDC/CPI</v>
          </cell>
        </row>
        <row r="234">
          <cell r="A234" t="str">
            <v>Florida Power And Light Company - TQ#2 Def Comp</v>
          </cell>
        </row>
        <row r="235">
          <cell r="A235" t="str">
            <v>Florida Power And Light Company - TQ#20 Emissions Allow</v>
          </cell>
        </row>
        <row r="236">
          <cell r="A236" t="str">
            <v>Florida Power And Light Company - TQ#21 Abandonments</v>
          </cell>
        </row>
        <row r="237">
          <cell r="A237" t="str">
            <v>Florida Power And Light Company - TQ#22 Other Prop Aband</v>
          </cell>
        </row>
        <row r="238">
          <cell r="A238" t="str">
            <v>Florida Power And Light Company - TQ#23 Depreciation</v>
          </cell>
        </row>
        <row r="239">
          <cell r="A239" t="str">
            <v>Florida Power And Light Company - TQ#24 Basis Adjust</v>
          </cell>
        </row>
        <row r="240">
          <cell r="A240" t="str">
            <v>Florida Power And Light Company - TQ#25 Nuclear Fuel</v>
          </cell>
        </row>
        <row r="241">
          <cell r="A241" t="str">
            <v>Florida Power And Light Company - TQ#26 Vacation Pay</v>
          </cell>
        </row>
        <row r="242">
          <cell r="A242" t="str">
            <v>Florida Power And Light Company - TQ#27 Electric Vehicles</v>
          </cell>
        </row>
        <row r="243">
          <cell r="A243" t="str">
            <v>Florida Power And Light Company - TQ#28 Gain/Loss</v>
          </cell>
        </row>
        <row r="244">
          <cell r="A244" t="str">
            <v>Florida Power And Light Company - TQ#29 FMPA</v>
          </cell>
        </row>
        <row r="245">
          <cell r="A245" t="str">
            <v>Florida Power And Light Company - TQ#3 Sec. 199</v>
          </cell>
        </row>
        <row r="246">
          <cell r="A246" t="str">
            <v>Florida Power And Light Company - TQ#30 Mitigation Bank</v>
          </cell>
        </row>
        <row r="247">
          <cell r="A247" t="str">
            <v>Florida Power And Light Company - TQ#31 Repair  Allowance</v>
          </cell>
        </row>
        <row r="248">
          <cell r="A248" t="str">
            <v>Florida Power And Light Company - TQ#32 Equity  in Earnings</v>
          </cell>
        </row>
        <row r="249">
          <cell r="A249" t="str">
            <v>Florida Power And Light Company - TQ#33 Fuel Tax Credit</v>
          </cell>
        </row>
        <row r="250">
          <cell r="A250" t="str">
            <v>Florida Power And Light Company - TQ#34 Levelized Fuel</v>
          </cell>
        </row>
        <row r="251">
          <cell r="A251" t="str">
            <v>Florida Power And Light Company - TQ#35 Mark to Market</v>
          </cell>
        </row>
        <row r="252">
          <cell r="A252" t="str">
            <v>Florida Power And Light Company - TQ#36 SJRPP</v>
          </cell>
        </row>
        <row r="253">
          <cell r="A253" t="str">
            <v>Florida Power And Light Company - TQ#37 Unbilled Revenue</v>
          </cell>
        </row>
        <row r="254">
          <cell r="A254" t="str">
            <v>Florida Power And Light Company - TQ#38 Capacity Pmts</v>
          </cell>
        </row>
        <row r="255">
          <cell r="A255" t="str">
            <v>Florida Power And Light Company - TQ#39 Silicone Cable Inject</v>
          </cell>
        </row>
        <row r="256">
          <cell r="A256" t="str">
            <v>Florida Power And Light Company - TQ#4 Investments</v>
          </cell>
        </row>
        <row r="257">
          <cell r="A257" t="str">
            <v>Florida Power And Light Company - TQ#41 Repairs</v>
          </cell>
        </row>
        <row r="258">
          <cell r="A258" t="str">
            <v>Florida Power And Light Company - TQ#43 Nuc Last Core</v>
          </cell>
        </row>
        <row r="259">
          <cell r="A259" t="str">
            <v>Florida Power And Light Company - TQ#44 CIAC</v>
          </cell>
        </row>
        <row r="260">
          <cell r="A260" t="str">
            <v>Florida Power And Light Company - TQ#45 Prop Financed w/ Tax Exempt</v>
          </cell>
        </row>
        <row r="261">
          <cell r="A261" t="str">
            <v>Florida Power And Light Company - TQ#46 Business Meals</v>
          </cell>
        </row>
        <row r="262">
          <cell r="A262" t="str">
            <v>Florida Power And Light Company - TQ#47 Decommissioning</v>
          </cell>
        </row>
        <row r="263">
          <cell r="A263" t="str">
            <v>Florida Power And Light Company - TQ#48 State Income Tax</v>
          </cell>
        </row>
        <row r="264">
          <cell r="A264" t="str">
            <v>Florida Power And Light Company - TQ#49 Patent Infing</v>
          </cell>
        </row>
        <row r="265">
          <cell r="A265" t="str">
            <v>Florida Power And Light Company - TQ#5 Taxes</v>
          </cell>
        </row>
        <row r="266">
          <cell r="A266" t="str">
            <v>Florida Power And Light Company - TQ#50 Prepaids</v>
          </cell>
        </row>
        <row r="267">
          <cell r="A267" t="str">
            <v>Florida Power And Light Company - TQ#51 In-territory Gas</v>
          </cell>
        </row>
        <row r="268">
          <cell r="A268" t="str">
            <v>Florida Power And Light Company - TQ#52 Premium Lighting</v>
          </cell>
        </row>
        <row r="269">
          <cell r="A269" t="str">
            <v>Florida Power And Light Company - TQ#53 Abandonment Loss</v>
          </cell>
        </row>
        <row r="270">
          <cell r="A270" t="str">
            <v>Florida Power And Light Company - TQ#54 CIAC on  Cogenerators</v>
          </cell>
        </row>
        <row r="271">
          <cell r="A271" t="str">
            <v>Florida Power And Light Company - TQ#55 Involuntary  Conversion</v>
          </cell>
        </row>
        <row r="272">
          <cell r="A272" t="str">
            <v>Florida Power And Light Company - TQ#56 Computer Software</v>
          </cell>
        </row>
        <row r="273">
          <cell r="A273" t="str">
            <v xml:space="preserve">Florida Power And Light Company - TQ#57 Obsolete Material </v>
          </cell>
        </row>
        <row r="274">
          <cell r="A274" t="str">
            <v>Florida Power And Light Company - TQ#58 Florida and Federal PTC</v>
          </cell>
        </row>
        <row r="275">
          <cell r="A275" t="str">
            <v>Florida Power And Light Company - TQ#59 Okeelanta Settlement</v>
          </cell>
        </row>
        <row r="276">
          <cell r="A276" t="str">
            <v>Florida Power And Light Company - TQ#6 R&amp;D</v>
          </cell>
        </row>
        <row r="277">
          <cell r="A277" t="str">
            <v>Florida Power And Light Company - TQ#60 Misc Debits and Cr</v>
          </cell>
        </row>
        <row r="278">
          <cell r="A278" t="str">
            <v>Florida Power And Light Company - TQ#61 Deferred Credits</v>
          </cell>
        </row>
        <row r="279">
          <cell r="A279" t="str">
            <v>Florida Power And Light Company - TQ#62 Misc Accruals</v>
          </cell>
        </row>
        <row r="280">
          <cell r="A280" t="str">
            <v>Florida Power And Light Company - TQ#63 Fleet Services</v>
          </cell>
        </row>
        <row r="281">
          <cell r="A281" t="str">
            <v>Florida Power And Light Company - TQ#64 Stmts &amp; Elections</v>
          </cell>
        </row>
        <row r="282">
          <cell r="A282" t="str">
            <v>Florida Power And Light Company - TQ#7 Retired Bonds</v>
          </cell>
        </row>
        <row r="283">
          <cell r="A283" t="str">
            <v>Florida Power And Light Company - TQ#8 Nuclear Maint</v>
          </cell>
        </row>
        <row r="284">
          <cell r="A284" t="str">
            <v>Florida Power And Light Company - TQ#9 Penson Benefits</v>
          </cell>
        </row>
        <row r="285">
          <cell r="A285" t="str">
            <v>FMD Enterprises</v>
          </cell>
        </row>
        <row r="286">
          <cell r="A286" t="str">
            <v>Forecasting</v>
          </cell>
        </row>
        <row r="287">
          <cell r="A287" t="str">
            <v>Form 851 - Affiliates</v>
          </cell>
        </row>
        <row r="288">
          <cell r="A288" t="str">
            <v>Fortuna GP, Inc.</v>
          </cell>
        </row>
        <row r="289">
          <cell r="A289" t="str">
            <v xml:space="preserve">Fountain Square Associates  </v>
          </cell>
        </row>
        <row r="290">
          <cell r="A290" t="str">
            <v>FPL &amp; FIBER Depreciation with Regulatory</v>
          </cell>
        </row>
        <row r="291">
          <cell r="A291" t="str">
            <v>FPL &amp; Subs Subconsolidation</v>
          </cell>
        </row>
        <row r="292">
          <cell r="A292" t="str">
            <v>FPL Energy American Wind Holdings LLC</v>
          </cell>
        </row>
        <row r="293">
          <cell r="A293" t="str">
            <v>FPL Energy American Wind LLC</v>
          </cell>
        </row>
        <row r="294">
          <cell r="A294" t="str">
            <v>FPL Energy ATB, LLC</v>
          </cell>
        </row>
        <row r="295">
          <cell r="A295" t="str">
            <v>FPL Energy Bastrop GP LLC</v>
          </cell>
        </row>
        <row r="296">
          <cell r="A296" t="str">
            <v>FPL Energy Bastrop LP, LLC</v>
          </cell>
        </row>
        <row r="297">
          <cell r="A297" t="str">
            <v>FPL Energy Bellingham LLC</v>
          </cell>
        </row>
        <row r="298">
          <cell r="A298" t="str">
            <v xml:space="preserve">FPL Energy Bellingham, Inc. </v>
          </cell>
        </row>
        <row r="299">
          <cell r="A299" t="str">
            <v>FPL Energy Blythe, LLC</v>
          </cell>
        </row>
        <row r="300">
          <cell r="A300" t="str">
            <v>FPL Energy Bulldog Wind, LLC</v>
          </cell>
        </row>
        <row r="301">
          <cell r="A301" t="e">
            <v>#N/A</v>
          </cell>
        </row>
        <row r="302">
          <cell r="A302" t="str">
            <v>FPL Energy Burleigh County Wind, LLC</v>
          </cell>
        </row>
        <row r="303">
          <cell r="A303" t="str">
            <v>FPL Energy Cabazon Wind, LLC</v>
          </cell>
        </row>
        <row r="304">
          <cell r="A304" t="str">
            <v>FPL Energy Calhoun I, LLC (AE)</v>
          </cell>
        </row>
        <row r="305">
          <cell r="A305" t="str">
            <v>FPL Energy California Wind LLC</v>
          </cell>
        </row>
        <row r="306">
          <cell r="A306" t="str">
            <v>FPL Energy Callahan Wind GP, LLC</v>
          </cell>
        </row>
        <row r="307">
          <cell r="A307" t="str">
            <v>FPL Energy Callahan Wind LP, LLC</v>
          </cell>
        </row>
        <row r="308">
          <cell r="A308" t="e">
            <v>#N/A</v>
          </cell>
        </row>
        <row r="309">
          <cell r="A309" t="str">
            <v>FPL Energy Callahan Wind, LP</v>
          </cell>
        </row>
        <row r="310">
          <cell r="A310" t="str">
            <v>FPL Energy Canadian Operating Services, Inc.</v>
          </cell>
        </row>
        <row r="311">
          <cell r="A311" t="str">
            <v>FPL Energy Cape LLC</v>
          </cell>
        </row>
        <row r="312">
          <cell r="A312" t="str">
            <v>FPL Energy Construction Funding Holdings LLC (1st sp)</v>
          </cell>
        </row>
        <row r="313">
          <cell r="A313" t="str">
            <v>FPL Energy Construction Funding LLC (1st sp)</v>
          </cell>
        </row>
        <row r="314">
          <cell r="A314" t="str">
            <v>FPL Energy Cowboy Wind LLC</v>
          </cell>
        </row>
        <row r="315">
          <cell r="A315" t="str">
            <v>FPL Energy Delaware Mountain GP LLC</v>
          </cell>
        </row>
        <row r="316">
          <cell r="A316" t="str">
            <v xml:space="preserve">FPL Energy Doswell Holdings, Inc. </v>
          </cell>
        </row>
        <row r="317">
          <cell r="A317" t="str">
            <v>FPL Energy Duane Arnold, LLC</v>
          </cell>
        </row>
        <row r="318">
          <cell r="A318" t="str">
            <v>FPL Energy East Mesa Holdings LLC</v>
          </cell>
        </row>
        <row r="319">
          <cell r="A319" t="str">
            <v>FPL Energy East Mesa LLC</v>
          </cell>
        </row>
        <row r="320">
          <cell r="A320" t="str">
            <v>FPL Energy Everett LLC</v>
          </cell>
        </row>
        <row r="321">
          <cell r="A321" t="str">
            <v>FPL Energy Forney GP LLC</v>
          </cell>
        </row>
        <row r="322">
          <cell r="A322" t="str">
            <v>FPL Energy Gas Producing, LLC</v>
          </cell>
        </row>
        <row r="323">
          <cell r="A323" t="str">
            <v xml:space="preserve">FPL Energy Geo East Mesa Partners, Inc.  </v>
          </cell>
        </row>
        <row r="324">
          <cell r="A324" t="str">
            <v>FPL Energy Gray County Wind, LLC</v>
          </cell>
        </row>
        <row r="325">
          <cell r="A325" t="str">
            <v>FPL Energy Green Power Wind, LLC</v>
          </cell>
        </row>
        <row r="326">
          <cell r="A326" t="str">
            <v>FPL Energy Hancock County Wind, LLC</v>
          </cell>
        </row>
        <row r="327">
          <cell r="A327" t="str">
            <v>FPL Energy Horse Hollow Wind II, LLC</v>
          </cell>
        </row>
        <row r="328">
          <cell r="A328" t="str">
            <v>FPL Energy Horse Hollow Wind II, LLC (fka FPL Energy Horse Hollow Wind II LP)</v>
          </cell>
        </row>
        <row r="329">
          <cell r="A329" t="str">
            <v xml:space="preserve">FPL Energy Horse Hollow Wind, LLC </v>
          </cell>
        </row>
        <row r="330">
          <cell r="A330" t="str">
            <v>FPL Energy Horse Hollow Wind, LLC (fka FPL Energy Horse Hollow Wind LP)</v>
          </cell>
        </row>
        <row r="331">
          <cell r="A331" t="str">
            <v>FPL Energy Illinois Wind LLC (fka FPL Energy Wind Holdings LLC)</v>
          </cell>
        </row>
        <row r="332">
          <cell r="A332" t="str">
            <v>FPL Energy Indian Mesa GP LLC</v>
          </cell>
        </row>
        <row r="333">
          <cell r="A333" t="str">
            <v>FPL Energy Island End GP, LLC</v>
          </cell>
        </row>
        <row r="334">
          <cell r="A334" t="str">
            <v>FPL Energy Lake Benton Acquisitions LLC (AE)</v>
          </cell>
        </row>
        <row r="335">
          <cell r="A335" t="str">
            <v>FPL Energy LLC &amp; Subs Subconsolidation</v>
          </cell>
        </row>
        <row r="336">
          <cell r="A336" t="str">
            <v>FPL Energy Maine Hydro LLC</v>
          </cell>
        </row>
        <row r="337">
          <cell r="A337" t="str">
            <v>FPL Energy Maine Operating Services LLC</v>
          </cell>
        </row>
        <row r="338">
          <cell r="A338" t="str">
            <v xml:space="preserve">FPL Energy Maine, Inc. </v>
          </cell>
        </row>
        <row r="339">
          <cell r="A339" t="str">
            <v>FPL Energy Marcus Hook LLC</v>
          </cell>
        </row>
        <row r="340">
          <cell r="A340" t="str">
            <v>FPL Energy Marcus Hook LLC (1st sp)</v>
          </cell>
        </row>
        <row r="341">
          <cell r="A341" t="str">
            <v>FPL Energy Marcus Hook LP</v>
          </cell>
        </row>
        <row r="342">
          <cell r="A342" t="str">
            <v>FPL Energy Marcus Hook LP (1st sp)</v>
          </cell>
        </row>
        <row r="343">
          <cell r="A343" t="str">
            <v>FPL Energy Mason LLC</v>
          </cell>
        </row>
        <row r="344">
          <cell r="A344" t="str">
            <v>FPL Energy MH50 GP, LLC</v>
          </cell>
        </row>
        <row r="345">
          <cell r="A345" t="str">
            <v>FPL Energy MH50 LP, LLC</v>
          </cell>
        </row>
        <row r="346">
          <cell r="A346" t="str">
            <v>FPL Energy MH50, LP</v>
          </cell>
        </row>
        <row r="347">
          <cell r="A347" t="str">
            <v>FPL Energy MH700, LLC</v>
          </cell>
        </row>
        <row r="348">
          <cell r="A348" t="str">
            <v>FPL Energy MH700, LLC (1st sp)</v>
          </cell>
        </row>
        <row r="349">
          <cell r="A349" t="str">
            <v>FPL Energy Mojave Operating Services LLC</v>
          </cell>
        </row>
        <row r="350">
          <cell r="A350" t="str">
            <v>FPL Energy Montana, LLC</v>
          </cell>
        </row>
        <row r="351">
          <cell r="A351" t="str">
            <v>FPL Energy Montezuma Wind, LLC</v>
          </cell>
        </row>
        <row r="352">
          <cell r="A352" t="e">
            <v>#N/A</v>
          </cell>
        </row>
        <row r="353">
          <cell r="A353" t="str">
            <v>FPL Energy Morwind LLC</v>
          </cell>
        </row>
        <row r="354">
          <cell r="A354" t="str">
            <v>FPL Energy National Wind Holdings, LLC</v>
          </cell>
        </row>
        <row r="355">
          <cell r="A355" t="str">
            <v>FPL Energy National Wind Investments, LLC</v>
          </cell>
        </row>
        <row r="356">
          <cell r="A356" t="str">
            <v>FPL Energy National Wind Portfolio, LLC</v>
          </cell>
        </row>
        <row r="357">
          <cell r="A357" t="str">
            <v>FPL Energy National Wind. LLC</v>
          </cell>
        </row>
        <row r="358">
          <cell r="A358" t="str">
            <v>FPL Energy Natural Gas Holdings, LLC</v>
          </cell>
        </row>
        <row r="359">
          <cell r="A359" t="str">
            <v>FPL Energy New Mexico Holdings LLC</v>
          </cell>
        </row>
        <row r="360">
          <cell r="A360" t="str">
            <v>FPL Energy New Mexico Wind Financing LLC</v>
          </cell>
        </row>
        <row r="361">
          <cell r="A361" t="str">
            <v>FPL Energy New Mexico Wind Holdings II LLC</v>
          </cell>
        </row>
        <row r="362">
          <cell r="A362" t="str">
            <v>FPL Energy New Mexico Wind II LLC</v>
          </cell>
        </row>
        <row r="363">
          <cell r="A363" t="str">
            <v>FPL Energy New Mexico Wind LLC</v>
          </cell>
        </row>
        <row r="364">
          <cell r="A364" t="str">
            <v>FPL Energy New York LLC (fka FPL Energy Bayswater LLC)</v>
          </cell>
        </row>
        <row r="365">
          <cell r="A365" t="e">
            <v>#N/A</v>
          </cell>
        </row>
        <row r="366">
          <cell r="A366" t="str">
            <v>FPL Energy North Dakota Wind II LLC</v>
          </cell>
        </row>
        <row r="367">
          <cell r="A367" t="e">
            <v>#N/A</v>
          </cell>
        </row>
        <row r="368">
          <cell r="A368" t="str">
            <v>FPL Energy North Dakota Wind LLC (fka FPL Energy Dakota Wind LLC)</v>
          </cell>
        </row>
        <row r="369">
          <cell r="A369" t="str">
            <v>FPL Energy Oklahoma Wind Finance LLC</v>
          </cell>
        </row>
        <row r="370">
          <cell r="A370" t="str">
            <v>FPL Energy Oklahoma Wind LLC</v>
          </cell>
        </row>
        <row r="371">
          <cell r="A371" t="str">
            <v xml:space="preserve">FPL Energy Operating Services, Inc.   </v>
          </cell>
        </row>
        <row r="372">
          <cell r="A372" t="str">
            <v>FPL Energy Pacific Crest Partner, LLC</v>
          </cell>
        </row>
        <row r="373">
          <cell r="A373" t="str">
            <v>FPL Energy Paris GP LLC</v>
          </cell>
        </row>
        <row r="374">
          <cell r="A374" t="str">
            <v>FPL Energy Pecos Wind I GP, LLC</v>
          </cell>
        </row>
        <row r="375">
          <cell r="A375" t="str">
            <v>FPL Energy Pecos Wind I LP</v>
          </cell>
        </row>
        <row r="376">
          <cell r="A376" t="str">
            <v xml:space="preserve">FPL Energy Pecos Wind I, LLC </v>
          </cell>
        </row>
        <row r="377">
          <cell r="A377" t="str">
            <v>FPL Energy Pecos Wind II GP, LLC</v>
          </cell>
        </row>
        <row r="378">
          <cell r="A378" t="str">
            <v>FPL Energy Pecos Wind II LP</v>
          </cell>
        </row>
        <row r="379">
          <cell r="A379" t="str">
            <v xml:space="preserve">FPL Energy Pecos Wind II, LLC </v>
          </cell>
        </row>
        <row r="380">
          <cell r="A380" t="str">
            <v>FPL Energy Pennsylvania Wind LLC (fka FPL Energy Green Mountain LLC)</v>
          </cell>
        </row>
        <row r="381">
          <cell r="A381" t="str">
            <v>FPL Energy Point Beach, LLC</v>
          </cell>
        </row>
        <row r="382">
          <cell r="A382" t="str">
            <v>FPL Energy Post Wind GP, LLC</v>
          </cell>
        </row>
        <row r="383">
          <cell r="A383" t="str">
            <v>FPL Energy Post Wind LP, LLC</v>
          </cell>
        </row>
        <row r="384">
          <cell r="A384" t="str">
            <v xml:space="preserve">FPL Energy Power Marketing, Inc. </v>
          </cell>
        </row>
        <row r="385">
          <cell r="A385" t="str">
            <v>FPL Energy PRG, LLC</v>
          </cell>
        </row>
        <row r="386">
          <cell r="A386" t="str">
            <v>FPL Energy Producer Services, LLC</v>
          </cell>
        </row>
        <row r="387">
          <cell r="A387" t="str">
            <v>FPL Energy Project Management</v>
          </cell>
        </row>
        <row r="388">
          <cell r="A388" t="str">
            <v>FPL Energy Rockaway Peaking Facilities, LLC</v>
          </cell>
        </row>
        <row r="389">
          <cell r="A389" t="str">
            <v>FPL Energy Seabrook LLC</v>
          </cell>
        </row>
        <row r="390">
          <cell r="A390" t="e">
            <v>#N/A</v>
          </cell>
        </row>
        <row r="391">
          <cell r="A391" t="str">
            <v>FPL Energy SEGS III-VII GP, LLC</v>
          </cell>
        </row>
        <row r="392">
          <cell r="A392" t="e">
            <v>#N/A</v>
          </cell>
        </row>
        <row r="393">
          <cell r="A393" t="str">
            <v>FPL Energy SEGS III-VII LP, LLC</v>
          </cell>
        </row>
        <row r="394">
          <cell r="A394" t="str">
            <v xml:space="preserve">FPL Energy Services II, Inc. </v>
          </cell>
        </row>
        <row r="395">
          <cell r="A395" t="str">
            <v>FPL Energy Services, Inc.</v>
          </cell>
        </row>
        <row r="396">
          <cell r="A396" t="str">
            <v>FPL Energy Sky River Wind, LLC</v>
          </cell>
        </row>
        <row r="397">
          <cell r="A397" t="str">
            <v xml:space="preserve">FPL Energy Solar Funding Corp. </v>
          </cell>
        </row>
        <row r="398">
          <cell r="A398" t="str">
            <v>FPL Energy Solar Partners III-VII, LLC</v>
          </cell>
        </row>
        <row r="399">
          <cell r="A399" t="str">
            <v>FPL Energy Sooner Wind LLC</v>
          </cell>
        </row>
        <row r="400">
          <cell r="A400" t="e">
            <v>#N/A</v>
          </cell>
        </row>
        <row r="401">
          <cell r="A401" t="str">
            <v>FPL Energy South Dakota Wind LLC</v>
          </cell>
        </row>
        <row r="402">
          <cell r="A402" t="str">
            <v>FPL Energy Spruce Point LLC</v>
          </cell>
        </row>
        <row r="403">
          <cell r="A403" t="str">
            <v>FPL Energy Stateline Holdings LLC</v>
          </cell>
        </row>
        <row r="404">
          <cell r="A404" t="str">
            <v>FPL Energy Stateline II Holdings LLC</v>
          </cell>
        </row>
        <row r="405">
          <cell r="A405" t="str">
            <v>FPL Energy Stateline II Inc.</v>
          </cell>
        </row>
        <row r="406">
          <cell r="A406" t="str">
            <v>FPL Energy Texas Keir, LLC</v>
          </cell>
        </row>
        <row r="407">
          <cell r="A407" t="str">
            <v>FPL Energy Texas Wind GP, LLC</v>
          </cell>
        </row>
        <row r="408">
          <cell r="A408" t="str">
            <v>FPL Energy Texas Wind Holdings, LP</v>
          </cell>
        </row>
        <row r="409">
          <cell r="A409" t="str">
            <v>FPL Energy Texas Wind Marketing GP, LLC</v>
          </cell>
        </row>
        <row r="410">
          <cell r="A410" t="str">
            <v>FPL Energy Texas Wind Marketing LP</v>
          </cell>
        </row>
        <row r="411">
          <cell r="A411" t="str">
            <v>FPL Energy Texas Wind Marketing LP, LLC</v>
          </cell>
        </row>
        <row r="412">
          <cell r="A412" t="str">
            <v>FPL Energy Texas Wind, LP</v>
          </cell>
        </row>
        <row r="413">
          <cell r="A413" t="str">
            <v>FPL Energy Texas, LLC</v>
          </cell>
        </row>
        <row r="414">
          <cell r="A414" t="str">
            <v>FPL Energy Tyler Texas LP, LLC</v>
          </cell>
        </row>
        <row r="415">
          <cell r="A415" t="str">
            <v>FPL Energy Upton Wind I GP, LLC</v>
          </cell>
        </row>
        <row r="416">
          <cell r="A416" t="str">
            <v>FPL Energy Upton Wind I LP</v>
          </cell>
        </row>
        <row r="417">
          <cell r="A417" t="str">
            <v xml:space="preserve">FPL Energy Upton Wind I, LLC </v>
          </cell>
        </row>
        <row r="418">
          <cell r="A418" t="str">
            <v>FPL Energy Upton Wind II GP, LLC</v>
          </cell>
        </row>
        <row r="419">
          <cell r="A419" t="str">
            <v>FPL Energy Upton Wind II LP</v>
          </cell>
        </row>
        <row r="420">
          <cell r="A420" t="str">
            <v xml:space="preserve">FPL Energy Upton Wind II, LLC </v>
          </cell>
        </row>
        <row r="421">
          <cell r="A421" t="str">
            <v>FPL Energy Upton Wind III GP,   LLC</v>
          </cell>
        </row>
        <row r="422">
          <cell r="A422" t="str">
            <v>FPL Energy Upton Wind III LP</v>
          </cell>
        </row>
        <row r="423">
          <cell r="A423" t="str">
            <v xml:space="preserve">FPL Energy Upton Wind III, LLC </v>
          </cell>
        </row>
        <row r="424">
          <cell r="A424" t="str">
            <v>FPL Energy Upton Wind IV GP, LLC</v>
          </cell>
        </row>
        <row r="425">
          <cell r="A425" t="str">
            <v>FPL Energy Upton Wind IV LP</v>
          </cell>
        </row>
        <row r="426">
          <cell r="A426" t="str">
            <v xml:space="preserve">FPL Energy Upton Wind IV, LLC </v>
          </cell>
        </row>
        <row r="427">
          <cell r="A427" t="str">
            <v>FPL Energy US Gas Assets, LLC</v>
          </cell>
        </row>
        <row r="428">
          <cell r="A428" t="e">
            <v>#N/A</v>
          </cell>
        </row>
        <row r="429">
          <cell r="A429" t="str">
            <v>FPL Energy Vansycle LLC</v>
          </cell>
        </row>
        <row r="430">
          <cell r="A430" t="str">
            <v>FPL Energy VG Wind, LLC</v>
          </cell>
        </row>
        <row r="431">
          <cell r="A431" t="str">
            <v xml:space="preserve">FPL Energy Virginia Funding Corporation </v>
          </cell>
        </row>
        <row r="432">
          <cell r="A432" t="str">
            <v xml:space="preserve">FPL Energy Virginia Holdings, Inc. </v>
          </cell>
        </row>
        <row r="433">
          <cell r="A433" t="str">
            <v xml:space="preserve">FPL Energy Virginia Power Services, Inc.   </v>
          </cell>
        </row>
        <row r="434">
          <cell r="A434" t="str">
            <v>FPL Energy Waymart GP, LLC</v>
          </cell>
        </row>
        <row r="435">
          <cell r="A435" t="str">
            <v>FPL Energy Waymart LP, LLC</v>
          </cell>
        </row>
        <row r="436">
          <cell r="A436" t="str">
            <v>FPL Energy Wind Financing LLC</v>
          </cell>
        </row>
        <row r="437">
          <cell r="A437" t="str">
            <v>FPL Energy Wind Funding Holdings LLC</v>
          </cell>
        </row>
        <row r="438">
          <cell r="A438" t="str">
            <v>FPL Energy Wind Funding LLC</v>
          </cell>
        </row>
        <row r="439">
          <cell r="A439" t="str">
            <v>FPL Energy Windridge Acquisitions LLC</v>
          </cell>
        </row>
        <row r="440">
          <cell r="A440" t="e">
            <v>#N/A</v>
          </cell>
        </row>
        <row r="441">
          <cell r="A441" t="str">
            <v>FPL Energy WPP 93 GP, LLC</v>
          </cell>
        </row>
        <row r="442">
          <cell r="A442" t="e">
            <v>#N/A</v>
          </cell>
        </row>
        <row r="443">
          <cell r="A443" t="str">
            <v>FPL Energy WPP 93 LP, LLC</v>
          </cell>
        </row>
        <row r="444">
          <cell r="A444" t="str">
            <v>FPL Energy WPP94 GP, LLC</v>
          </cell>
        </row>
        <row r="445">
          <cell r="A445" t="str">
            <v>FPL Energy WPP94 LP, LLC</v>
          </cell>
        </row>
        <row r="446">
          <cell r="A446" t="str">
            <v>FPL Energy Wyman IV, LLC</v>
          </cell>
        </row>
        <row r="447">
          <cell r="A447" t="str">
            <v>FPL Energy Wyman LLC</v>
          </cell>
        </row>
        <row r="448">
          <cell r="A448" t="str">
            <v xml:space="preserve">FPL Energy Wyoming LLC </v>
          </cell>
        </row>
        <row r="449">
          <cell r="A449" t="str">
            <v>FPL Energy Wyoming LLC (fka Uinta County Holdings LLC)</v>
          </cell>
        </row>
        <row r="450">
          <cell r="A450" t="str">
            <v>FPL Energy, LLC</v>
          </cell>
        </row>
        <row r="451">
          <cell r="A451" t="str">
            <v xml:space="preserve">FPL Enersys, Inc.  </v>
          </cell>
        </row>
        <row r="452">
          <cell r="A452" t="str">
            <v>FPL Ethanol Holdings, LLC</v>
          </cell>
        </row>
        <row r="453">
          <cell r="A453" t="str">
            <v>FPL Fibernet LLC</v>
          </cell>
        </row>
        <row r="454">
          <cell r="A454" t="str">
            <v>FPL Foundation</v>
          </cell>
        </row>
        <row r="455">
          <cell r="A455" t="str">
            <v xml:space="preserve">FPL Fuels, Inc. </v>
          </cell>
        </row>
        <row r="456">
          <cell r="A456" t="str">
            <v>FPL Group Capital &amp; Subs Subconsolidation</v>
          </cell>
        </row>
        <row r="457">
          <cell r="A457" t="str">
            <v xml:space="preserve">FPL Group Capital Inc  </v>
          </cell>
        </row>
        <row r="458">
          <cell r="A458" t="str">
            <v>FPL Group Capital Trust I</v>
          </cell>
        </row>
        <row r="459">
          <cell r="A459" t="str">
            <v>FPL Group Capital Trust II</v>
          </cell>
        </row>
        <row r="460">
          <cell r="A460" t="str">
            <v>FPL Group Capital Trust III</v>
          </cell>
        </row>
        <row r="461">
          <cell r="A461" t="str">
            <v xml:space="preserve">FPL Group Holdings 1, Inc. </v>
          </cell>
        </row>
        <row r="462">
          <cell r="A462" t="str">
            <v xml:space="preserve">FPL Group Holdings 2, Inc. </v>
          </cell>
        </row>
        <row r="463">
          <cell r="A463" t="str">
            <v>FPL Group Inc.</v>
          </cell>
        </row>
        <row r="464">
          <cell r="A464" t="str">
            <v>FPL Group Inc. and Subs Consolidation</v>
          </cell>
        </row>
        <row r="465">
          <cell r="A465" t="str">
            <v>FPL Group International Brazil (Cayman) I Inc.</v>
          </cell>
        </row>
        <row r="466">
          <cell r="A466" t="str">
            <v>FPL Group International Brazil (Cayman) II Inc.</v>
          </cell>
        </row>
        <row r="467">
          <cell r="A467" t="str">
            <v xml:space="preserve">FPL Group International, Inc. </v>
          </cell>
        </row>
        <row r="468">
          <cell r="A468" t="str">
            <v>FPL Group Interstate Pipeline Co, LLC</v>
          </cell>
        </row>
        <row r="469">
          <cell r="A469" t="str">
            <v>FPL Group Resources Bahamas Asset Holdings LTD</v>
          </cell>
        </row>
        <row r="470">
          <cell r="A470" t="str">
            <v>FPL Group Resources Bahamas Micro Pipeline LTD</v>
          </cell>
        </row>
        <row r="471">
          <cell r="A471" t="str">
            <v>FPL Group Resources Bahamas Micro Terminal LTD</v>
          </cell>
        </row>
        <row r="472">
          <cell r="A472" t="str">
            <v>FPL Group Resources Bahamas One, LTD</v>
          </cell>
        </row>
        <row r="473">
          <cell r="A473" t="str">
            <v>FPL Group Resources Bahamas Three, LTD</v>
          </cell>
        </row>
        <row r="474">
          <cell r="A474" t="str">
            <v>FPL Group Resources Bahamas Two, LTD</v>
          </cell>
        </row>
        <row r="475">
          <cell r="A475" t="str">
            <v>FPL Group Resources LNG Holdings, LLC</v>
          </cell>
        </row>
        <row r="476">
          <cell r="A476" t="str">
            <v>FPL Group Resources Marketing Holdings, LLC</v>
          </cell>
        </row>
        <row r="477">
          <cell r="A477" t="str">
            <v>FPL Group Resources, LLC</v>
          </cell>
        </row>
        <row r="478">
          <cell r="A478" t="str">
            <v>FPL Group Trust I</v>
          </cell>
        </row>
        <row r="479">
          <cell r="A479" t="str">
            <v>FPL Group Trust II</v>
          </cell>
        </row>
        <row r="480">
          <cell r="A480" t="str">
            <v xml:space="preserve">FPL Grp Intl South America II, Inc. </v>
          </cell>
        </row>
        <row r="481">
          <cell r="A481" t="str">
            <v xml:space="preserve">FPL Grp Intl South America, Inc. </v>
          </cell>
        </row>
        <row r="482">
          <cell r="A482" t="str">
            <v>FPL Historical Museum</v>
          </cell>
        </row>
        <row r="483">
          <cell r="A483" t="str">
            <v xml:space="preserve">FPL Holdings Inc  </v>
          </cell>
        </row>
        <row r="484">
          <cell r="A484" t="str">
            <v xml:space="preserve">FPL Investments Inc   </v>
          </cell>
        </row>
        <row r="485">
          <cell r="A485" t="str">
            <v>FPL Leasing I, LLC</v>
          </cell>
        </row>
        <row r="486">
          <cell r="A486" t="str">
            <v>FPL Media Issue</v>
          </cell>
        </row>
        <row r="487">
          <cell r="A487" t="str">
            <v>FPL New England Division (not a legal entity)</v>
          </cell>
        </row>
        <row r="488">
          <cell r="A488" t="str">
            <v>FPL Readi-Power, LLC</v>
          </cell>
        </row>
        <row r="489">
          <cell r="A489" t="str">
            <v>FPL Recovery Funding LLC</v>
          </cell>
        </row>
        <row r="490">
          <cell r="A490" t="str">
            <v xml:space="preserve">FPL Services </v>
          </cell>
        </row>
        <row r="491">
          <cell r="A491" t="str">
            <v>FPL Services LLC</v>
          </cell>
        </row>
        <row r="492">
          <cell r="A492" t="str">
            <v>FPL Tel, LLC</v>
          </cell>
        </row>
        <row r="493">
          <cell r="A493" t="str">
            <v>FPL US Gas Assets, LLC</v>
          </cell>
        </row>
        <row r="494">
          <cell r="A494" t="e">
            <v>#N/A</v>
          </cell>
        </row>
        <row r="495">
          <cell r="A495" t="str">
            <v>FPLE Canadian Wind, ULC</v>
          </cell>
        </row>
        <row r="496">
          <cell r="A496" t="str">
            <v>FPLE Forney Pipeline, LLC</v>
          </cell>
        </row>
        <row r="497">
          <cell r="A497" t="str">
            <v>FPLE Forney, LLC</v>
          </cell>
        </row>
        <row r="498">
          <cell r="A498" t="str">
            <v>FPLE Global Asset Canada Holdings B.V.</v>
          </cell>
        </row>
        <row r="499">
          <cell r="A499" t="str">
            <v>FPLE Global Asset Holdings B.V.</v>
          </cell>
        </row>
        <row r="500">
          <cell r="A500" t="str">
            <v>FPLE Global Asset Spain Holdings B.V.</v>
          </cell>
        </row>
        <row r="501">
          <cell r="A501" t="str">
            <v>FPLE Montana Wind, LLC</v>
          </cell>
        </row>
        <row r="502">
          <cell r="A502" t="str">
            <v xml:space="preserve">FPLE Rhode Island State Energy , GP, Inc. </v>
          </cell>
        </row>
        <row r="503">
          <cell r="A503" t="str">
            <v>FPLE Rhode Island State Energy LP</v>
          </cell>
        </row>
        <row r="504">
          <cell r="A504" t="str">
            <v>FPLE Rhode Island State Energy LP, LLC</v>
          </cell>
        </row>
        <row r="505">
          <cell r="A505" t="str">
            <v>FPLE Solar Assets, S.L.</v>
          </cell>
        </row>
        <row r="506">
          <cell r="A506" t="str">
            <v>FPL-I TPP (Cayman)</v>
          </cell>
        </row>
        <row r="507">
          <cell r="A507" t="str">
            <v>FPL-I TPP II (Cayman)</v>
          </cell>
        </row>
        <row r="508">
          <cell r="A508" t="str">
            <v>FRM Holdings, LLC</v>
          </cell>
        </row>
        <row r="509">
          <cell r="A509" t="str">
            <v>Garden Wind, LLC</v>
          </cell>
        </row>
        <row r="510">
          <cell r="A510" t="str">
            <v>Gateway Energy Center, LLC</v>
          </cell>
        </row>
        <row r="511">
          <cell r="A511" t="str">
            <v>General compliance admin</v>
          </cell>
        </row>
        <row r="512">
          <cell r="A512" t="str">
            <v>Generation Repair and Service, LLC</v>
          </cell>
        </row>
        <row r="513">
          <cell r="A513" t="str">
            <v>Genesis Solar, LLC</v>
          </cell>
        </row>
        <row r="514">
          <cell r="A514" t="str">
            <v>Gexa Energy Connecticut, LLC</v>
          </cell>
        </row>
        <row r="515">
          <cell r="A515" t="str">
            <v>Gexa Energy Delaware, LLC</v>
          </cell>
        </row>
        <row r="516">
          <cell r="A516" t="str">
            <v>Gexa Energy District of Columbia, LLC</v>
          </cell>
        </row>
        <row r="517">
          <cell r="A517" t="str">
            <v>Gexa Energy GP, LLC</v>
          </cell>
        </row>
        <row r="518">
          <cell r="A518" t="str">
            <v>GEXA Energy Holdings, LLC</v>
          </cell>
        </row>
        <row r="519">
          <cell r="A519" t="str">
            <v>Gexa Energy I, LLC</v>
          </cell>
        </row>
        <row r="520">
          <cell r="A520" t="str">
            <v>Gexa Energy Illinois, LLC</v>
          </cell>
        </row>
        <row r="521">
          <cell r="A521" t="str">
            <v>Gexa Energy L.L.C. (aka Gexa Energy L.L.C. (MASS))</v>
          </cell>
        </row>
        <row r="522">
          <cell r="A522" t="str">
            <v>Gexa Energy L.L.C. (aka Gexa Energy L.L.C. (New York))</v>
          </cell>
        </row>
        <row r="523">
          <cell r="A523" t="str">
            <v>Gexa Energy Maryland, LLC</v>
          </cell>
        </row>
        <row r="524">
          <cell r="A524" t="str">
            <v>Gexa Energy New Hampshire, LLC</v>
          </cell>
        </row>
        <row r="525">
          <cell r="A525" t="str">
            <v>Gexa Energy New Jersey, LLC</v>
          </cell>
        </row>
        <row r="526">
          <cell r="A526" t="str">
            <v>Gexa Energy Ohio, LLC</v>
          </cell>
        </row>
        <row r="527">
          <cell r="A527" t="str">
            <v>Gexa Energy Pennsylvania, LLC</v>
          </cell>
        </row>
        <row r="528">
          <cell r="A528" t="str">
            <v>Gexa Energy Rhode Island, LLC</v>
          </cell>
        </row>
        <row r="529">
          <cell r="A529" t="str">
            <v>Gexa Energy, LP</v>
          </cell>
        </row>
        <row r="530">
          <cell r="A530" t="str">
            <v>Ghost Pine Wind Farm, LP</v>
          </cell>
        </row>
        <row r="531">
          <cell r="A531" t="e">
            <v>#N/A</v>
          </cell>
        </row>
        <row r="532">
          <cell r="A532" t="str">
            <v>Gray County Wind Energy LLC</v>
          </cell>
        </row>
        <row r="533">
          <cell r="A533" t="str">
            <v>Green Lake Wind, LLC</v>
          </cell>
        </row>
        <row r="534">
          <cell r="A534" t="str">
            <v>Green Ridge Power, LLC</v>
          </cell>
        </row>
        <row r="535">
          <cell r="A535" t="e">
            <v>#N/A</v>
          </cell>
        </row>
        <row r="536">
          <cell r="A536" t="str">
            <v>Green Ridge Services, LLC</v>
          </cell>
        </row>
        <row r="537">
          <cell r="A537" t="str">
            <v>Gulf Island Pond Oxygenation Project</v>
          </cell>
        </row>
        <row r="538">
          <cell r="A538" t="str">
            <v>Harper Lake Company VIII</v>
          </cell>
        </row>
        <row r="539">
          <cell r="A539" t="str">
            <v>Harper Lake Solar Funding Corporation (fka FPL Energy Caithness Funding Corp.)</v>
          </cell>
        </row>
        <row r="540">
          <cell r="A540" t="str">
            <v>Hawkeye Power Partners, LLC</v>
          </cell>
        </row>
        <row r="541">
          <cell r="A541" t="str">
            <v>Heartland LP, LLC</v>
          </cell>
        </row>
        <row r="542">
          <cell r="A542" t="str">
            <v>Heartland Wind Holding, LLC</v>
          </cell>
        </row>
        <row r="543">
          <cell r="A543" t="str">
            <v>Heartland Wind, LLC</v>
          </cell>
        </row>
        <row r="544">
          <cell r="A544" t="str">
            <v>Hendry County Rural Development, LLC</v>
          </cell>
        </row>
        <row r="545">
          <cell r="A545" t="str">
            <v>High Desert Land Acquisition LLC</v>
          </cell>
        </row>
        <row r="546">
          <cell r="A546" t="str">
            <v>High Winds Holdings LLC (AE)</v>
          </cell>
        </row>
        <row r="547">
          <cell r="A547" t="e">
            <v>#N/A</v>
          </cell>
        </row>
        <row r="548">
          <cell r="A548" t="str">
            <v>High Winds LLC</v>
          </cell>
        </row>
        <row r="549">
          <cell r="A549" t="str">
            <v xml:space="preserve">HLC IX Company </v>
          </cell>
        </row>
        <row r="550">
          <cell r="A550" t="str">
            <v>Holiday/Vacation/Sick</v>
          </cell>
        </row>
        <row r="551">
          <cell r="A551" t="str">
            <v>Horse Hollow Generation Tie, LLC</v>
          </cell>
        </row>
        <row r="552">
          <cell r="A552" t="str">
            <v>Hurricane Storm Duty</v>
          </cell>
        </row>
        <row r="553">
          <cell r="A553" t="str">
            <v xml:space="preserve">Hyperion IX, Inc.  </v>
          </cell>
        </row>
        <row r="554">
          <cell r="A554" t="str">
            <v xml:space="preserve">Hyperion VIII, Inc.  </v>
          </cell>
        </row>
        <row r="555">
          <cell r="A555" t="str">
            <v>Illinois - Unitary</v>
          </cell>
        </row>
        <row r="556">
          <cell r="A556" t="str">
            <v>Illinois Distribution</v>
          </cell>
        </row>
        <row r="557">
          <cell r="A557" t="str">
            <v>Illinois Leasing, LLC</v>
          </cell>
        </row>
        <row r="558">
          <cell r="A558" t="str">
            <v>Indian Mesa Wind Farm LP (fka NWP Indian Mesa Wind Farm LP)</v>
          </cell>
        </row>
        <row r="559">
          <cell r="A559" t="str">
            <v xml:space="preserve">Indian Mesa Wind Farm, LLC </v>
          </cell>
        </row>
        <row r="560">
          <cell r="A560" t="str">
            <v>Intexco I LLC</v>
          </cell>
        </row>
        <row r="561">
          <cell r="A561" t="str">
            <v>Intexco I LP, LLC</v>
          </cell>
        </row>
        <row r="562">
          <cell r="A562" t="str">
            <v>Inventus Holdings, LLC</v>
          </cell>
        </row>
        <row r="563">
          <cell r="A563" t="str">
            <v>Iowa Capital Distribution</v>
          </cell>
        </row>
        <row r="564">
          <cell r="A564" t="str">
            <v>Iowa Capital Return</v>
          </cell>
        </row>
        <row r="565">
          <cell r="A565" t="str">
            <v>Jamaica Bay Peaking Facility LLC</v>
          </cell>
        </row>
        <row r="566">
          <cell r="A566" t="str">
            <v>Kansas - Unitary</v>
          </cell>
        </row>
        <row r="567">
          <cell r="A567" t="str">
            <v>Kansas Distribution</v>
          </cell>
        </row>
        <row r="568">
          <cell r="A568" t="e">
            <v>#N/A</v>
          </cell>
        </row>
        <row r="569">
          <cell r="A569" t="str">
            <v>Karaha Bodas Investment Corp</v>
          </cell>
        </row>
        <row r="570">
          <cell r="A570" t="str">
            <v>Kawartha Wind Holdings ULC</v>
          </cell>
        </row>
        <row r="571">
          <cell r="A571" t="str">
            <v>Kawartha Wind Holdings, ULC</v>
          </cell>
        </row>
        <row r="572">
          <cell r="A572" t="str">
            <v>Kawartha Wind ULC</v>
          </cell>
        </row>
        <row r="573">
          <cell r="A573" t="str">
            <v>Kawartha Wind, ULC</v>
          </cell>
        </row>
        <row r="574">
          <cell r="A574" t="str">
            <v>Kennebec Hydro Resources, Inc.</v>
          </cell>
        </row>
        <row r="575">
          <cell r="A575" t="str">
            <v xml:space="preserve">KPB Financial Corp. </v>
          </cell>
        </row>
        <row r="576">
          <cell r="A576" t="e">
            <v>#N/A</v>
          </cell>
        </row>
        <row r="577">
          <cell r="A577" t="str">
            <v>Lake Benton Power Partners II, LLC</v>
          </cell>
        </row>
        <row r="578">
          <cell r="A578" t="str">
            <v>Lamar Power Partners II, LLC</v>
          </cell>
        </row>
        <row r="579">
          <cell r="A579" t="str">
            <v>Lamar Power Partners LLC</v>
          </cell>
        </row>
        <row r="580">
          <cell r="A580" t="str">
            <v>Langdon Wind, LLC</v>
          </cell>
        </row>
        <row r="581">
          <cell r="A581" t="str">
            <v>Legacy Renewables Holdings, LLC</v>
          </cell>
        </row>
        <row r="582">
          <cell r="A582" t="str">
            <v>Legacy Renewables, LLC</v>
          </cell>
        </row>
        <row r="583">
          <cell r="A583" t="str">
            <v>LET Holdings LLC</v>
          </cell>
        </row>
        <row r="584">
          <cell r="A584" t="str">
            <v>Lone Star Transmission, LLC</v>
          </cell>
        </row>
        <row r="585">
          <cell r="A585" t="str">
            <v>Lone Star Wind Holdings, LLC</v>
          </cell>
        </row>
        <row r="586">
          <cell r="A586" t="str">
            <v>Lone Star Wind, LLC</v>
          </cell>
        </row>
        <row r="587">
          <cell r="A587" t="str">
            <v>Long Island Offshore Wind Park, LLC</v>
          </cell>
        </row>
        <row r="588">
          <cell r="A588" t="str">
            <v>LQ GP, LLC</v>
          </cell>
        </row>
        <row r="589">
          <cell r="A589" t="str">
            <v>LQC LP, LLC</v>
          </cell>
        </row>
        <row r="590">
          <cell r="A590" t="str">
            <v>Macswell Acquisitions, LLC</v>
          </cell>
        </row>
        <row r="591">
          <cell r="A591" t="str">
            <v>Maine - Unitary</v>
          </cell>
        </row>
        <row r="592">
          <cell r="A592" t="str">
            <v>Maine Distribution</v>
          </cell>
        </row>
        <row r="593">
          <cell r="A593" t="str">
            <v xml:space="preserve">MES Financial Corp. </v>
          </cell>
        </row>
        <row r="594">
          <cell r="A594" t="str">
            <v xml:space="preserve">Meyersdale Windpower LLC </v>
          </cell>
        </row>
        <row r="595">
          <cell r="A595" t="str">
            <v>Midway Power LLC</v>
          </cell>
        </row>
        <row r="596">
          <cell r="A596" t="str">
            <v>Mill Run Windpower LLC</v>
          </cell>
        </row>
        <row r="597">
          <cell r="A597" t="str">
            <v>Minn Distribution</v>
          </cell>
        </row>
        <row r="598">
          <cell r="A598" t="str">
            <v>Minn Unitary</v>
          </cell>
        </row>
        <row r="599">
          <cell r="A599" t="str">
            <v xml:space="preserve">Misc administrative </v>
          </cell>
        </row>
        <row r="600">
          <cell r="A600" t="str">
            <v>Misc tax questions from other depts</v>
          </cell>
        </row>
        <row r="601">
          <cell r="A601" t="str">
            <v>Mixed Service Cost</v>
          </cell>
        </row>
        <row r="602">
          <cell r="A602" t="str">
            <v xml:space="preserve">MNM I, LLC </v>
          </cell>
        </row>
        <row r="603">
          <cell r="A603" t="str">
            <v>Mojave 3/5</v>
          </cell>
        </row>
        <row r="604">
          <cell r="A604" t="str">
            <v>Mount Copper GP, Inc.</v>
          </cell>
        </row>
        <row r="605">
          <cell r="A605" t="str">
            <v>Mount Copper, LP</v>
          </cell>
        </row>
        <row r="606">
          <cell r="A606" t="str">
            <v>Multitrade Of Pittsylvania County, LP</v>
          </cell>
        </row>
        <row r="607">
          <cell r="A607" t="str">
            <v>NAPS Wind GP, LLC</v>
          </cell>
        </row>
        <row r="608">
          <cell r="A608" t="str">
            <v>NAPS Wind, LP</v>
          </cell>
        </row>
        <row r="609">
          <cell r="A609" t="str">
            <v>New Mexico Energy Investments, LLC</v>
          </cell>
        </row>
        <row r="610">
          <cell r="A610" t="str">
            <v>New Mexico Operating Services, LLC</v>
          </cell>
        </row>
        <row r="611">
          <cell r="A611" t="str">
            <v>New Mexico Wind Investments, LLC</v>
          </cell>
        </row>
        <row r="612">
          <cell r="A612" t="str">
            <v>New York State Distribution</v>
          </cell>
        </row>
        <row r="613">
          <cell r="A613" t="str">
            <v>New York State Unitary</v>
          </cell>
        </row>
        <row r="614">
          <cell r="A614" t="e">
            <v>#N/A</v>
          </cell>
        </row>
        <row r="615">
          <cell r="A615" t="str">
            <v>NG Pipeline of America, LLC</v>
          </cell>
        </row>
        <row r="616">
          <cell r="A616" t="e">
            <v>#N/A</v>
          </cell>
        </row>
        <row r="617">
          <cell r="A617" t="str">
            <v>NG Storage of America, LLC</v>
          </cell>
        </row>
        <row r="618">
          <cell r="A618" t="str">
            <v>NH Distribution</v>
          </cell>
        </row>
        <row r="619">
          <cell r="A619" t="str">
            <v>NH Unitary</v>
          </cell>
        </row>
        <row r="620">
          <cell r="A620" t="str">
            <v>North American Power Systems LLC</v>
          </cell>
        </row>
        <row r="621">
          <cell r="A621" t="str">
            <v>North American Power Systems Solar, LLC</v>
          </cell>
        </row>
        <row r="622">
          <cell r="A622" t="str">
            <v>North Dakota Distribution</v>
          </cell>
        </row>
        <row r="623">
          <cell r="A623" t="str">
            <v>North Dakota Unitary</v>
          </cell>
        </row>
        <row r="624">
          <cell r="A624" t="str">
            <v>Northeast Energy LLC</v>
          </cell>
        </row>
        <row r="625">
          <cell r="A625" t="str">
            <v>Northeast Energy LP</v>
          </cell>
        </row>
        <row r="626">
          <cell r="A626" t="str">
            <v>Northern Colorado Wind Energy, LLC</v>
          </cell>
        </row>
        <row r="627">
          <cell r="A627" t="str">
            <v>Northern Colorado Wind Holdings LLC</v>
          </cell>
        </row>
        <row r="628">
          <cell r="A628" t="str">
            <v xml:space="preserve">Northern Cross Investments, Inc. </v>
          </cell>
        </row>
        <row r="629">
          <cell r="A629" t="str">
            <v>Northern Frontier Wind Funding, LLC</v>
          </cell>
        </row>
        <row r="630">
          <cell r="A630" t="str">
            <v>Northern Frontier Wind Holding, LLC</v>
          </cell>
        </row>
        <row r="631">
          <cell r="A631" t="str">
            <v>NYC Capital Distribution</v>
          </cell>
        </row>
        <row r="632">
          <cell r="A632" t="str">
            <v>NYC Capital Return</v>
          </cell>
        </row>
        <row r="633">
          <cell r="A633" t="str">
            <v>OK Capital Distribution</v>
          </cell>
        </row>
        <row r="634">
          <cell r="A634" t="str">
            <v>OK Capital Return</v>
          </cell>
        </row>
        <row r="635">
          <cell r="A635" t="str">
            <v>Oregon Distribution</v>
          </cell>
        </row>
        <row r="636">
          <cell r="A636" t="str">
            <v>Oregon Unitary</v>
          </cell>
        </row>
        <row r="637">
          <cell r="A637" t="str">
            <v>Osceola Windpower II, LLC</v>
          </cell>
        </row>
        <row r="638">
          <cell r="A638" t="str">
            <v>Osceola Windpower, LLC</v>
          </cell>
        </row>
        <row r="639">
          <cell r="A639" t="str">
            <v xml:space="preserve">OTG LLC </v>
          </cell>
        </row>
        <row r="640">
          <cell r="A640" t="str">
            <v>Other separate filings</v>
          </cell>
        </row>
        <row r="641">
          <cell r="A641" t="str">
            <v>PA Capital Distribution</v>
          </cell>
        </row>
        <row r="642">
          <cell r="A642" t="str">
            <v>PA Capital Return</v>
          </cell>
        </row>
        <row r="643">
          <cell r="A643" t="str">
            <v>PA State Petitions</v>
          </cell>
        </row>
        <row r="644">
          <cell r="A644" t="str">
            <v>Pacific Power Investments LLC</v>
          </cell>
        </row>
        <row r="645">
          <cell r="A645" t="str">
            <v>Palms Insurance Company, Ltd</v>
          </cell>
        </row>
        <row r="646">
          <cell r="A646" t="str">
            <v>Peetz Energy, LLC</v>
          </cell>
        </row>
        <row r="647">
          <cell r="A647" t="str">
            <v xml:space="preserve">Pennsylvania Windfarms, Inc. </v>
          </cell>
        </row>
        <row r="648">
          <cell r="A648" t="str">
            <v>Pennsylvania Windfarms, LLC</v>
          </cell>
        </row>
        <row r="649">
          <cell r="A649" t="str">
            <v>Performance Reviews</v>
          </cell>
        </row>
        <row r="650">
          <cell r="A650" t="str">
            <v>Philadelphia Energy Center, LP (fka Phil Refinery Generation LP)</v>
          </cell>
        </row>
        <row r="651">
          <cell r="A651" t="str">
            <v>Philadelphia Refinery Generation, LLC</v>
          </cell>
        </row>
        <row r="652">
          <cell r="A652" t="str">
            <v>Pipeline Funding Company, LLC</v>
          </cell>
        </row>
        <row r="653">
          <cell r="A653" t="str">
            <v>Pipeline Funding, LLC</v>
          </cell>
        </row>
        <row r="654">
          <cell r="A654" t="e">
            <v>#N/A</v>
          </cell>
        </row>
        <row r="655">
          <cell r="A655" t="str">
            <v>Planta Termosolar de Extremadura 2, SL</v>
          </cell>
        </row>
        <row r="656">
          <cell r="A656" t="e">
            <v>#N/A</v>
          </cell>
        </row>
        <row r="657">
          <cell r="A657" t="str">
            <v>Planta Termosolar de Extremadura 3, SL</v>
          </cell>
        </row>
        <row r="658">
          <cell r="A658" t="e">
            <v>#N/A</v>
          </cell>
        </row>
        <row r="659">
          <cell r="A659" t="str">
            <v>Planta Termosolar de Extremadura 4, SL</v>
          </cell>
        </row>
        <row r="660">
          <cell r="A660" t="e">
            <v>#N/A</v>
          </cell>
        </row>
        <row r="661">
          <cell r="A661" t="str">
            <v>Planta Termosolar de Extremadura, SL</v>
          </cell>
        </row>
        <row r="662">
          <cell r="A662" t="str">
            <v>PMI Hedging Gains/Losses</v>
          </cell>
        </row>
        <row r="663">
          <cell r="A663" t="str">
            <v>Port 95 Commerce Park Association, Inc.</v>
          </cell>
        </row>
        <row r="664">
          <cell r="A664" t="str">
            <v>Posdef Power Company</v>
          </cell>
        </row>
        <row r="665">
          <cell r="A665" t="e">
            <v>#N/A</v>
          </cell>
        </row>
        <row r="666">
          <cell r="A666" t="str">
            <v>Post Wind Farm LP</v>
          </cell>
        </row>
        <row r="667">
          <cell r="A667" t="str">
            <v xml:space="preserve">Praxis Group, Inc. </v>
          </cell>
        </row>
        <row r="668">
          <cell r="A668" t="str">
            <v>Presentations</v>
          </cell>
        </row>
        <row r="669">
          <cell r="A669" t="str">
            <v>Pubnico Point GP, Inc.</v>
          </cell>
        </row>
        <row r="670">
          <cell r="A670" t="str">
            <v>Pubnico Point Wind Farm Inc.</v>
          </cell>
        </row>
        <row r="671">
          <cell r="A671" t="str">
            <v>Pubnico Point, LP</v>
          </cell>
        </row>
        <row r="672">
          <cell r="A672" t="str">
            <v>PWEC, LLC</v>
          </cell>
        </row>
        <row r="673">
          <cell r="A673" t="str">
            <v>Randolph Wind, LLC</v>
          </cell>
        </row>
        <row r="674">
          <cell r="A674" t="str">
            <v>Recruiting</v>
          </cell>
        </row>
        <row r="675">
          <cell r="A675" t="str">
            <v>Regulatory Support</v>
          </cell>
        </row>
        <row r="676">
          <cell r="A676" t="str">
            <v>Retail Power Supply, LP</v>
          </cell>
        </row>
        <row r="677">
          <cell r="A677" t="str">
            <v xml:space="preserve">Ridgetop Power Corporation, Inc.  </v>
          </cell>
        </row>
        <row r="678">
          <cell r="A678" t="str">
            <v>Rough Rider Wind I, LLC</v>
          </cell>
        </row>
        <row r="679">
          <cell r="A679" t="str">
            <v>RPS I, LLC</v>
          </cell>
        </row>
        <row r="680">
          <cell r="A680" t="str">
            <v>RPS II, LLC</v>
          </cell>
        </row>
        <row r="681">
          <cell r="A681" t="str">
            <v>Sagebrush</v>
          </cell>
        </row>
        <row r="682">
          <cell r="A682" t="str">
            <v>Sagebrush Partner Eighteen, Inc.</v>
          </cell>
        </row>
        <row r="683">
          <cell r="A683" t="str">
            <v>Sagebrush Partner Fifteen, Inc.</v>
          </cell>
        </row>
        <row r="684">
          <cell r="A684" t="str">
            <v>Sagebrush Partner Nineteen, Inc.</v>
          </cell>
        </row>
        <row r="685">
          <cell r="A685" t="str">
            <v>Sagebrush Partner Seventeen, Inc.</v>
          </cell>
        </row>
        <row r="686">
          <cell r="A686" t="str">
            <v>Sagebrush Partner Sixteen, Inc.</v>
          </cell>
        </row>
        <row r="687">
          <cell r="A687" t="str">
            <v>Sailfish Natural Gas, LTD.</v>
          </cell>
        </row>
        <row r="688">
          <cell r="A688" t="str">
            <v>Sales by State</v>
          </cell>
        </row>
        <row r="689">
          <cell r="A689" t="str">
            <v>Sales by State Automation</v>
          </cell>
        </row>
        <row r="690">
          <cell r="A690" t="str">
            <v>Santa Barbara Turbine Finance V, LLC</v>
          </cell>
        </row>
        <row r="691">
          <cell r="A691" t="str">
            <v>SAP Implementation</v>
          </cell>
        </row>
        <row r="692">
          <cell r="A692" t="str">
            <v xml:space="preserve">Scenic Vista Wind Power LLC </v>
          </cell>
        </row>
        <row r="693">
          <cell r="A693" t="str">
            <v>Seabrook Tax Lots</v>
          </cell>
        </row>
        <row r="694">
          <cell r="A694" t="str">
            <v>Sec 174 deduct and 41 credit</v>
          </cell>
        </row>
        <row r="695">
          <cell r="A695" t="str">
            <v>Section 199 Manufacturers Deduction</v>
          </cell>
        </row>
        <row r="696">
          <cell r="A696" t="str">
            <v>Short Pines International Limited</v>
          </cell>
        </row>
        <row r="697">
          <cell r="A697" t="str">
            <v>Six Sigma Greenbelt Project</v>
          </cell>
        </row>
        <row r="698">
          <cell r="A698" t="str">
            <v>Sky River Partnership</v>
          </cell>
        </row>
        <row r="699">
          <cell r="A699" t="str">
            <v xml:space="preserve">Sky River Transmission Line Co-Tenants  </v>
          </cell>
        </row>
        <row r="700">
          <cell r="A700" t="str">
            <v>SL Ship, Inc.</v>
          </cell>
        </row>
        <row r="701">
          <cell r="A701" t="str">
            <v>Somerset Windpower LLC</v>
          </cell>
        </row>
        <row r="702">
          <cell r="A702" t="str">
            <v xml:space="preserve">SOX </v>
          </cell>
        </row>
        <row r="703">
          <cell r="A703" t="str">
            <v xml:space="preserve">Square Lake Holdings, Inc. </v>
          </cell>
        </row>
        <row r="704">
          <cell r="A704" t="str">
            <v>State amended returns</v>
          </cell>
        </row>
        <row r="705">
          <cell r="A705" t="str">
            <v>State correspondence</v>
          </cell>
        </row>
        <row r="706">
          <cell r="A706" t="str">
            <v>State Distributions</v>
          </cell>
        </row>
        <row r="707">
          <cell r="A707" t="str">
            <v>State Tax Apportionment Sales Factor</v>
          </cell>
        </row>
        <row r="708">
          <cell r="A708" t="str">
            <v>State Tax Update Project</v>
          </cell>
        </row>
        <row r="709">
          <cell r="A709" t="str">
            <v>Story Wind LLC (fka FPL Energy Story County Wind, LLC)</v>
          </cell>
        </row>
        <row r="710">
          <cell r="A710" t="str">
            <v>Strathroy Wind GP, Inc.</v>
          </cell>
        </row>
        <row r="711">
          <cell r="A711" t="str">
            <v>Strathroy Wind, LP</v>
          </cell>
        </row>
        <row r="712">
          <cell r="A712" t="str">
            <v xml:space="preserve">Sullivan Street Investments, Inc. </v>
          </cell>
        </row>
        <row r="713">
          <cell r="A713" t="str">
            <v>Tall Pines International Limited</v>
          </cell>
        </row>
        <row r="714">
          <cell r="A714" t="str">
            <v xml:space="preserve">Tax Accounting </v>
          </cell>
        </row>
        <row r="715">
          <cell r="A715" t="str">
            <v>Tax Process Review</v>
          </cell>
        </row>
        <row r="716">
          <cell r="A716" t="str">
            <v>TaxStream Testing</v>
          </cell>
        </row>
        <row r="717">
          <cell r="A717" t="str">
            <v>Texas Distribution</v>
          </cell>
        </row>
        <row r="718">
          <cell r="A718" t="str">
            <v>Texas Margins Tax</v>
          </cell>
        </row>
        <row r="719">
          <cell r="A719" t="str">
            <v>Texas Unitary Return</v>
          </cell>
        </row>
        <row r="720">
          <cell r="A720" t="str">
            <v>Thunderhead Lake Wind, LLC</v>
          </cell>
        </row>
        <row r="721">
          <cell r="A721" t="str">
            <v>Time Sheet Maintenance</v>
          </cell>
        </row>
        <row r="722">
          <cell r="A722" t="str">
            <v>Tower Associates LLC</v>
          </cell>
        </row>
        <row r="723">
          <cell r="A723" t="str">
            <v>Training</v>
          </cell>
        </row>
        <row r="724">
          <cell r="A724" t="str">
            <v>Trial Balance Import</v>
          </cell>
        </row>
        <row r="725">
          <cell r="A725" t="str">
            <v xml:space="preserve">Turner Foods Corporation   </v>
          </cell>
        </row>
        <row r="726">
          <cell r="A726" t="str">
            <v>U.S. Transmission Holdings, LLC</v>
          </cell>
        </row>
        <row r="727">
          <cell r="A727" t="str">
            <v>U.S. Windpower Transmission Corp</v>
          </cell>
        </row>
        <row r="728">
          <cell r="A728" t="str">
            <v xml:space="preserve">UFG Holdings, Inc. </v>
          </cell>
        </row>
        <row r="729">
          <cell r="A729" t="str">
            <v>Unitary state returns</v>
          </cell>
        </row>
        <row r="730">
          <cell r="A730" t="e">
            <v>#N/A</v>
          </cell>
        </row>
        <row r="731">
          <cell r="A731" t="str">
            <v>USW Land Corporation</v>
          </cell>
        </row>
        <row r="732">
          <cell r="A732" t="str">
            <v>VA Capital Distribution</v>
          </cell>
        </row>
        <row r="733">
          <cell r="A733" t="str">
            <v>VA Capital Return</v>
          </cell>
        </row>
        <row r="734">
          <cell r="A734" t="str">
            <v>Vasco Winds, LLC</v>
          </cell>
        </row>
        <row r="735">
          <cell r="A735" t="str">
            <v>Victory Garden Phase IV Partnership</v>
          </cell>
        </row>
        <row r="736">
          <cell r="A736" t="str">
            <v>WAS Holdings, LLC</v>
          </cell>
        </row>
        <row r="737">
          <cell r="A737" t="str">
            <v>Waymart Wind Farm L.P.</v>
          </cell>
        </row>
        <row r="738">
          <cell r="A738" t="str">
            <v xml:space="preserve">West Boca Security, Inc. </v>
          </cell>
        </row>
        <row r="739">
          <cell r="A739" t="str">
            <v>West Fry Wind Energy, LLC</v>
          </cell>
        </row>
        <row r="740">
          <cell r="A740" t="str">
            <v>West Texas Wind Energy Partners LP</v>
          </cell>
        </row>
        <row r="741">
          <cell r="A741" t="str">
            <v>White Pine Hydro Holdings, LLC</v>
          </cell>
        </row>
        <row r="742">
          <cell r="A742" t="str">
            <v>White Pine Hydro Investments, LLC</v>
          </cell>
        </row>
        <row r="743">
          <cell r="A743" t="str">
            <v>White Pine Hydro Portfolio, LLC</v>
          </cell>
        </row>
        <row r="744">
          <cell r="A744" t="str">
            <v>White Pine Hydro, LLC</v>
          </cell>
        </row>
        <row r="745">
          <cell r="A745" t="str">
            <v>WI Capital Distribution</v>
          </cell>
        </row>
        <row r="746">
          <cell r="A746" t="str">
            <v>WI Capital Return</v>
          </cell>
        </row>
        <row r="747">
          <cell r="A747" t="str">
            <v>Wilton Wind II, LLC</v>
          </cell>
        </row>
        <row r="748">
          <cell r="A748" t="str">
            <v>Wind Holdings, Inc.</v>
          </cell>
        </row>
        <row r="749">
          <cell r="A749" t="str">
            <v>WindLogics Inc.</v>
          </cell>
        </row>
        <row r="750">
          <cell r="A750" t="str">
            <v>Windpower Partners 1990 LP</v>
          </cell>
        </row>
        <row r="751">
          <cell r="A751" t="str">
            <v>Windpower Partners 1991 LP</v>
          </cell>
        </row>
        <row r="752">
          <cell r="A752" t="str">
            <v>Windpower Partners 1991-2 LP</v>
          </cell>
        </row>
        <row r="753">
          <cell r="A753" t="str">
            <v>Windpower Partners 1992 LP</v>
          </cell>
        </row>
        <row r="754">
          <cell r="A754" t="str">
            <v>Windpower Partners 1994 LP</v>
          </cell>
        </row>
        <row r="755">
          <cell r="A755" t="str">
            <v>Wolf Ridge Wind, LLC</v>
          </cell>
        </row>
        <row r="756">
          <cell r="A756" t="str">
            <v>WTE Acquisitions LLC</v>
          </cell>
        </row>
        <row r="757">
          <cell r="A757" t="e">
            <v>#N/A</v>
          </cell>
        </row>
        <row r="758">
          <cell r="A758" t="e">
            <v>#N/A</v>
          </cell>
        </row>
        <row r="759">
          <cell r="A759" t="e">
            <v>#N/A</v>
          </cell>
        </row>
        <row r="760">
          <cell r="A760" t="e">
            <v>#N/A</v>
          </cell>
        </row>
        <row r="761">
          <cell r="A761" t="e">
            <v>#N/A</v>
          </cell>
        </row>
        <row r="762">
          <cell r="A762" t="e">
            <v>#N/A</v>
          </cell>
        </row>
        <row r="763">
          <cell r="A763" t="e">
            <v>#N/A</v>
          </cell>
        </row>
        <row r="764">
          <cell r="A764" t="e">
            <v>#N/A</v>
          </cell>
        </row>
        <row r="765">
          <cell r="A765" t="e">
            <v>#N/A</v>
          </cell>
        </row>
        <row r="766">
          <cell r="A766" t="e">
            <v>#N/A</v>
          </cell>
        </row>
        <row r="767">
          <cell r="A767" t="e">
            <v>#N/A</v>
          </cell>
        </row>
        <row r="768">
          <cell r="A768" t="e">
            <v>#N/A</v>
          </cell>
        </row>
        <row r="769">
          <cell r="A769" t="e">
            <v>#N/A</v>
          </cell>
        </row>
        <row r="770">
          <cell r="A770" t="e">
            <v>#N/A</v>
          </cell>
        </row>
        <row r="771">
          <cell r="A771" t="e">
            <v>#N/A</v>
          </cell>
        </row>
        <row r="772">
          <cell r="A772" t="e">
            <v>#N/A</v>
          </cell>
        </row>
        <row r="773">
          <cell r="A773" t="e">
            <v>#N/A</v>
          </cell>
        </row>
        <row r="774">
          <cell r="A774" t="e">
            <v>#N/A</v>
          </cell>
        </row>
        <row r="775">
          <cell r="A775" t="e">
            <v>#N/A</v>
          </cell>
        </row>
        <row r="776">
          <cell r="A776" t="e">
            <v>#N/A</v>
          </cell>
        </row>
        <row r="777">
          <cell r="A777" t="e">
            <v>#N/A</v>
          </cell>
        </row>
        <row r="778">
          <cell r="A778" t="e">
            <v>#N/A</v>
          </cell>
        </row>
        <row r="779">
          <cell r="A779" t="e">
            <v>#N/A</v>
          </cell>
        </row>
        <row r="780">
          <cell r="A780" t="e">
            <v>#N/A</v>
          </cell>
        </row>
        <row r="781">
          <cell r="A781" t="e">
            <v>#N/A</v>
          </cell>
        </row>
        <row r="782">
          <cell r="A782" t="e">
            <v>#N/A</v>
          </cell>
        </row>
        <row r="783">
          <cell r="A783" t="e">
            <v>#N/A</v>
          </cell>
        </row>
        <row r="784">
          <cell r="A784" t="e">
            <v>#N/A</v>
          </cell>
        </row>
        <row r="785">
          <cell r="A785" t="e">
            <v>#N/A</v>
          </cell>
        </row>
        <row r="786">
          <cell r="A786" t="e">
            <v>#N/A</v>
          </cell>
        </row>
        <row r="787">
          <cell r="A787" t="e">
            <v>#N/A</v>
          </cell>
        </row>
        <row r="788">
          <cell r="A788" t="e">
            <v>#N/A</v>
          </cell>
        </row>
        <row r="789">
          <cell r="A789" t="e">
            <v>#N/A</v>
          </cell>
        </row>
        <row r="790">
          <cell r="A790" t="e">
            <v>#N/A</v>
          </cell>
        </row>
        <row r="791">
          <cell r="A791" t="e">
            <v>#N/A</v>
          </cell>
        </row>
        <row r="792">
          <cell r="A792" t="e">
            <v>#N/A</v>
          </cell>
        </row>
        <row r="793">
          <cell r="A793" t="e">
            <v>#N/A</v>
          </cell>
        </row>
        <row r="794">
          <cell r="A794" t="e">
            <v>#N/A</v>
          </cell>
        </row>
        <row r="795">
          <cell r="A795" t="e">
            <v>#N/A</v>
          </cell>
        </row>
        <row r="796">
          <cell r="A796" t="e">
            <v>#N/A</v>
          </cell>
        </row>
        <row r="797">
          <cell r="A797" t="e">
            <v>#N/A</v>
          </cell>
        </row>
        <row r="798">
          <cell r="A798" t="e">
            <v>#N/A</v>
          </cell>
        </row>
        <row r="799">
          <cell r="A799" t="e">
            <v>#N/A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1 - FPL FIBERNET"/>
      <sheetName val="A2 - FPL INVESTMENTS"/>
      <sheetName val="A -GROUP CAPITAL"/>
      <sheetName val="C -AMT FEDERAL"/>
      <sheetName val="B -GROUP"/>
      <sheetName val="D -2003 FPL"/>
      <sheetName val="E -2004 FPL"/>
      <sheetName val="F -2005 FPL"/>
      <sheetName val="G -2006 FPL"/>
      <sheetName val="O-2007 FPL"/>
      <sheetName val="P-2008 FPL"/>
      <sheetName val="Q-2009"/>
      <sheetName val="R-2010"/>
      <sheetName val="CALC SHEET"/>
      <sheetName val="H -2001-2010 GROUP"/>
      <sheetName val="2007 State Tax"/>
      <sheetName val="2008 State Tax"/>
      <sheetName val="2009 State Tax"/>
      <sheetName val="2010 State Tax"/>
      <sheetName val="State tax 11-21"/>
      <sheetName val="I -SUMMARY"/>
      <sheetName val="J -OFFICIAL"/>
      <sheetName val="K -ESTIMATED PAYMENTS 2003"/>
      <sheetName val="L -ESTIMATED PAYMENTS 2004"/>
      <sheetName val="M -ESTIMATED PAYMENTS 2005"/>
      <sheetName val="N -ESTIMATED PAYMENTS 2006"/>
      <sheetName val="N-1-ESTIMATED PAYMENTS 2007"/>
      <sheetName val="N-2-ESTIMATED PAYMENTS 2008"/>
      <sheetName val="N-3-ESTIMATED PAYMENTS 2009"/>
      <sheetName val="N-4-ESTIMATED PAYMENTS 2010"/>
      <sheetName val="O -ESTIMATED PAYMENTSUMMARY"/>
      <sheetName val="P- RECONC TO DAVE HUSS Q-4"/>
      <sheetName val="TAX_EXTRACT_2004"/>
      <sheetName val="TAX_EXTRACT_2005"/>
      <sheetName val="TAX_EXTRACT_2006"/>
      <sheetName val="TAX_EXTRACT_2007"/>
      <sheetName val="TAX_EXTRACT_2008"/>
      <sheetName val="TAX_EXTRACT_2009"/>
      <sheetName val="TAX EXTRACT 2010"/>
      <sheetName val="Chart1PTCsgen&amp;unutilized"/>
      <sheetName val="Chart2PTCsUnutilizedPrevvsCurre"/>
      <sheetName val="Chart3unutPTCscurrvsprop"/>
      <sheetName val="GRAPH CHANGES"/>
      <sheetName val="POWERPOINT PRESENT"/>
      <sheetName val="Chart 4 - Line Chart"/>
      <sheetName val="Chart 5 Unutilizied AugvsOct05"/>
      <sheetName val="Chart6 PTCs Utilized"/>
      <sheetName val="UNBILLED REVENUES"/>
      <sheetName val="FPLETAXINCQRTV6.04R.1"/>
      <sheetName val="2004 FPLE"/>
      <sheetName val="2005 FPLE"/>
      <sheetName val="FPL Group TI Interface"/>
      <sheetName val="Sheet4"/>
      <sheetName val="Cod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45">
          <cell r="P145">
            <v>21277950</v>
          </cell>
        </row>
      </sheetData>
      <sheetData sheetId="38"/>
      <sheetData sheetId="39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 refreshError="1"/>
      <sheetData sheetId="5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-OLD"/>
      <sheetName val="FPLENERGY&amp;SUBS-OLD"/>
      <sheetName val="TAX_EXTRACT_2008"/>
    </sheetNames>
    <sheetDataSet>
      <sheetData sheetId="0">
        <row r="3">
          <cell r="E3" t="str">
            <v>FPL Group, Inc. &amp; Subsidiaries</v>
          </cell>
        </row>
        <row r="4">
          <cell r="E4" t="str">
            <v>2003 Consolidated Oregon Income Tax Allocations (OLD WAY)</v>
          </cell>
        </row>
        <row r="6">
          <cell r="E6" t="str">
            <v>FPL Group</v>
          </cell>
          <cell r="F6" t="str">
            <v>Alandco &amp;</v>
          </cell>
          <cell r="K6" t="str">
            <v>Turner &amp;</v>
          </cell>
          <cell r="L6" t="str">
            <v>Sagebrush</v>
          </cell>
          <cell r="M6" t="str">
            <v>Tract.</v>
          </cell>
          <cell r="P6" t="str">
            <v>Consolidated</v>
          </cell>
        </row>
        <row r="7">
          <cell r="C7" t="str">
            <v>FPL Group</v>
          </cell>
          <cell r="D7" t="str">
            <v>FPL &amp; Subs</v>
          </cell>
          <cell r="E7" t="str">
            <v>Capital &amp; Subs</v>
          </cell>
          <cell r="F7" t="str">
            <v>Subs</v>
          </cell>
          <cell r="G7" t="str">
            <v>EMB Invest.</v>
          </cell>
          <cell r="H7" t="str">
            <v>Mayberry</v>
          </cell>
          <cell r="I7" t="str">
            <v>FPLE &amp; Subs</v>
          </cell>
          <cell r="K7" t="str">
            <v>Subs</v>
          </cell>
          <cell r="L7" t="str">
            <v>Partner 16</v>
          </cell>
          <cell r="M7" t="str">
            <v>Urb Ren</v>
          </cell>
          <cell r="N7" t="str">
            <v>Total</v>
          </cell>
          <cell r="P7" t="str">
            <v>Total</v>
          </cell>
          <cell r="R7" t="str">
            <v>Amt/App</v>
          </cell>
        </row>
        <row r="9">
          <cell r="E9" t="str">
            <v xml:space="preserve"> </v>
          </cell>
        </row>
        <row r="10">
          <cell r="A10" t="str">
            <v>Oregon Taxable Income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-14931796</v>
          </cell>
          <cell r="K10">
            <v>0</v>
          </cell>
          <cell r="L10">
            <v>0</v>
          </cell>
          <cell r="M10">
            <v>0</v>
          </cell>
          <cell r="N10">
            <v>-14931796</v>
          </cell>
          <cell r="P10">
            <v>-871673</v>
          </cell>
        </row>
        <row r="12">
          <cell r="A12" t="str">
            <v>Regular Tax (6.6%)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-985498.53600000008</v>
          </cell>
          <cell r="K12">
            <v>0</v>
          </cell>
          <cell r="L12">
            <v>0</v>
          </cell>
          <cell r="M12">
            <v>0</v>
          </cell>
          <cell r="N12">
            <v>-985498.53600000008</v>
          </cell>
          <cell r="P12">
            <v>10</v>
          </cell>
          <cell r="R12">
            <v>985508.53600000008</v>
          </cell>
        </row>
        <row r="14">
          <cell r="A14" t="str">
            <v>Actual Tax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-985498.53600000008</v>
          </cell>
          <cell r="K14">
            <v>0</v>
          </cell>
          <cell r="L14">
            <v>0</v>
          </cell>
          <cell r="M14">
            <v>0</v>
          </cell>
          <cell r="N14">
            <v>-985498.53600000008</v>
          </cell>
          <cell r="P14">
            <v>10</v>
          </cell>
          <cell r="R14">
            <v>985508.53600000008</v>
          </cell>
        </row>
        <row r="16">
          <cell r="A16" t="str">
            <v>Less: Tax Credits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</row>
        <row r="18">
          <cell r="A18" t="str">
            <v>Net Oregon Income Tax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-985498.53600000008</v>
          </cell>
          <cell r="K18">
            <v>0</v>
          </cell>
          <cell r="L18">
            <v>0</v>
          </cell>
          <cell r="M18">
            <v>0</v>
          </cell>
          <cell r="N18">
            <v>-985498.53600000008</v>
          </cell>
          <cell r="P18">
            <v>10</v>
          </cell>
          <cell r="R18">
            <v>985508.53600000008</v>
          </cell>
        </row>
        <row r="20">
          <cell r="A20" t="str">
            <v xml:space="preserve">2003 Payments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R20">
            <v>0</v>
          </cell>
        </row>
        <row r="22">
          <cell r="A22" t="str">
            <v>Balance due (To) From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-985498.53600000008</v>
          </cell>
          <cell r="K22">
            <v>0</v>
          </cell>
          <cell r="L22">
            <v>0</v>
          </cell>
          <cell r="M22">
            <v>0</v>
          </cell>
          <cell r="N22">
            <v>-985498.53600000008</v>
          </cell>
          <cell r="P22">
            <v>10</v>
          </cell>
          <cell r="R22">
            <v>985508.53600000008</v>
          </cell>
        </row>
        <row r="23">
          <cell r="A23" t="str">
            <v>Cushion/Excess Cash</v>
          </cell>
          <cell r="N23">
            <v>0</v>
          </cell>
          <cell r="P23">
            <v>0</v>
          </cell>
          <cell r="R23">
            <v>0</v>
          </cell>
        </row>
        <row r="24">
          <cell r="A24" t="str">
            <v>Payment</v>
          </cell>
          <cell r="C24">
            <v>0</v>
          </cell>
          <cell r="D24">
            <v>0</v>
          </cell>
          <cell r="I24">
            <v>-985498.53600000008</v>
          </cell>
          <cell r="N24">
            <v>-985498.53600000008</v>
          </cell>
          <cell r="P24">
            <v>10</v>
          </cell>
          <cell r="R24">
            <v>985508.53600000008</v>
          </cell>
        </row>
        <row r="25">
          <cell r="R25" t="str">
            <v>DETRIMENT</v>
          </cell>
        </row>
      </sheetData>
      <sheetData sheetId="1"/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 conversion"/>
      <sheetName val="FN balances"/>
      <sheetName val="bds work file"/>
      <sheetName val="356 &amp; 397 Pu bal with wo"/>
      <sheetName val="WO BALANCE working tab"/>
      <sheetName val="356"/>
      <sheetName val="397"/>
      <sheetName val="Sheet1"/>
      <sheetName val="FN WO BALANCE"/>
    </sheetNames>
    <sheetDataSet>
      <sheetData sheetId="0">
        <row r="2">
          <cell r="A2">
            <v>3560537</v>
          </cell>
          <cell r="B2">
            <v>356</v>
          </cell>
          <cell r="C2">
            <v>0</v>
          </cell>
          <cell r="D2">
            <v>537</v>
          </cell>
          <cell r="E2" t="str">
            <v>Fiber</v>
          </cell>
          <cell r="F2" t="str">
            <v xml:space="preserve">OHGW, FIBER OPTIC AW          </v>
          </cell>
          <cell r="G2">
            <v>3941103</v>
          </cell>
          <cell r="H2">
            <v>3941103</v>
          </cell>
        </row>
        <row r="3">
          <cell r="A3">
            <v>3971435</v>
          </cell>
          <cell r="B3">
            <v>397</v>
          </cell>
          <cell r="C3">
            <v>1</v>
          </cell>
          <cell r="D3" t="str">
            <v xml:space="preserve">435 </v>
          </cell>
          <cell r="E3" t="str">
            <v>Electronics</v>
          </cell>
          <cell r="F3" t="str">
            <v xml:space="preserve">BATTERY BANK W/RACK           </v>
          </cell>
          <cell r="G3">
            <v>3950001</v>
          </cell>
          <cell r="H3">
            <v>3980001</v>
          </cell>
        </row>
        <row r="4">
          <cell r="A4">
            <v>3971440</v>
          </cell>
          <cell r="B4">
            <v>397</v>
          </cell>
          <cell r="C4">
            <v>1</v>
          </cell>
          <cell r="D4">
            <v>440</v>
          </cell>
          <cell r="E4" t="str">
            <v>Electronics</v>
          </cell>
          <cell r="F4" t="str">
            <v xml:space="preserve">POWER SUPPLY PANEL            </v>
          </cell>
          <cell r="G4">
            <v>3950001</v>
          </cell>
          <cell r="H4">
            <v>3980001</v>
          </cell>
        </row>
        <row r="5">
          <cell r="A5">
            <v>3978004</v>
          </cell>
          <cell r="B5">
            <v>397</v>
          </cell>
          <cell r="C5">
            <v>8</v>
          </cell>
          <cell r="D5">
            <v>4</v>
          </cell>
          <cell r="E5" t="str">
            <v>Fiber</v>
          </cell>
          <cell r="F5" t="str">
            <v xml:space="preserve">CUST CONT CASH-OTHER          </v>
          </cell>
          <cell r="G5">
            <v>3940004</v>
          </cell>
          <cell r="H5">
            <v>3941104</v>
          </cell>
        </row>
        <row r="6">
          <cell r="A6">
            <v>3978007</v>
          </cell>
          <cell r="B6">
            <v>397</v>
          </cell>
          <cell r="C6">
            <v>8</v>
          </cell>
          <cell r="D6">
            <v>7</v>
          </cell>
          <cell r="E6" t="str">
            <v>Fiber</v>
          </cell>
          <cell r="F6" t="str">
            <v>CUSTOMER CONTRIB - FIBER LEASE</v>
          </cell>
          <cell r="G6">
            <v>3940005</v>
          </cell>
          <cell r="H6">
            <v>3970005</v>
          </cell>
        </row>
        <row r="7">
          <cell r="A7">
            <v>3978801</v>
          </cell>
          <cell r="B7">
            <v>397</v>
          </cell>
          <cell r="C7">
            <v>8</v>
          </cell>
          <cell r="D7">
            <v>801</v>
          </cell>
          <cell r="E7" t="str">
            <v>Fiber</v>
          </cell>
          <cell r="F7" t="str">
            <v xml:space="preserve">CBL FIB OPT 8F AU OH          </v>
          </cell>
          <cell r="G7">
            <v>3940003</v>
          </cell>
          <cell r="H7">
            <v>3970003</v>
          </cell>
        </row>
        <row r="8">
          <cell r="A8">
            <v>3978802</v>
          </cell>
          <cell r="B8">
            <v>397</v>
          </cell>
          <cell r="C8">
            <v>8</v>
          </cell>
          <cell r="D8">
            <v>802</v>
          </cell>
          <cell r="E8" t="str">
            <v>Fiber</v>
          </cell>
          <cell r="F8" t="str">
            <v xml:space="preserve">CBL FIB OPT 12F AWOH          </v>
          </cell>
          <cell r="G8">
            <v>3940003</v>
          </cell>
          <cell r="H8">
            <v>3970003</v>
          </cell>
        </row>
        <row r="9">
          <cell r="A9">
            <v>3978804</v>
          </cell>
          <cell r="B9">
            <v>397</v>
          </cell>
          <cell r="C9">
            <v>8</v>
          </cell>
          <cell r="D9">
            <v>804</v>
          </cell>
          <cell r="E9" t="str">
            <v>Fiber</v>
          </cell>
          <cell r="F9" t="str">
            <v xml:space="preserve">CBL F/O 16F DIEL O/H          </v>
          </cell>
          <cell r="G9">
            <v>3940002</v>
          </cell>
          <cell r="H9">
            <v>3970002</v>
          </cell>
        </row>
        <row r="10">
          <cell r="A10">
            <v>3978805</v>
          </cell>
          <cell r="B10">
            <v>397</v>
          </cell>
          <cell r="C10">
            <v>8</v>
          </cell>
          <cell r="D10">
            <v>805</v>
          </cell>
          <cell r="E10" t="str">
            <v>Fiber</v>
          </cell>
          <cell r="F10" t="str">
            <v xml:space="preserve">CBL F/O 36F DIEL O/H          </v>
          </cell>
          <cell r="G10">
            <v>3940002</v>
          </cell>
          <cell r="H10">
            <v>3970002</v>
          </cell>
        </row>
        <row r="11">
          <cell r="A11">
            <v>3978811</v>
          </cell>
          <cell r="B11">
            <v>397</v>
          </cell>
          <cell r="C11">
            <v>8</v>
          </cell>
          <cell r="D11">
            <v>811</v>
          </cell>
          <cell r="E11" t="str">
            <v>Fiber</v>
          </cell>
          <cell r="F11" t="str">
            <v xml:space="preserve">CBL FIB OPT 8F AW UG          </v>
          </cell>
          <cell r="G11">
            <v>3940001</v>
          </cell>
          <cell r="H11">
            <v>3970001</v>
          </cell>
        </row>
        <row r="12">
          <cell r="A12">
            <v>3978812</v>
          </cell>
          <cell r="B12">
            <v>397</v>
          </cell>
          <cell r="C12">
            <v>8</v>
          </cell>
          <cell r="D12">
            <v>812</v>
          </cell>
          <cell r="E12" t="str">
            <v>Fiber</v>
          </cell>
          <cell r="F12" t="str">
            <v xml:space="preserve">CBL FIB OPT 12F AWUG          </v>
          </cell>
          <cell r="G12">
            <v>3940001</v>
          </cell>
          <cell r="H12">
            <v>3970001</v>
          </cell>
        </row>
        <row r="13">
          <cell r="A13">
            <v>3978813</v>
          </cell>
          <cell r="B13">
            <v>397</v>
          </cell>
          <cell r="C13">
            <v>8</v>
          </cell>
          <cell r="D13">
            <v>813</v>
          </cell>
          <cell r="E13" t="str">
            <v>Fiber</v>
          </cell>
          <cell r="F13" t="str">
            <v xml:space="preserve">CBL FIB OPT 4F AW UG          </v>
          </cell>
          <cell r="G13">
            <v>3940001</v>
          </cell>
          <cell r="H13">
            <v>3970001</v>
          </cell>
        </row>
        <row r="14">
          <cell r="A14">
            <v>3978814</v>
          </cell>
          <cell r="B14">
            <v>397</v>
          </cell>
          <cell r="C14">
            <v>8</v>
          </cell>
          <cell r="D14">
            <v>814</v>
          </cell>
          <cell r="E14" t="str">
            <v>Fiber</v>
          </cell>
          <cell r="F14" t="str">
            <v xml:space="preserve">CBL F/O 16F DIELECTR   U/G    </v>
          </cell>
          <cell r="G14">
            <v>3940001</v>
          </cell>
          <cell r="H14">
            <v>3970001</v>
          </cell>
        </row>
        <row r="15">
          <cell r="A15">
            <v>3978815</v>
          </cell>
          <cell r="B15">
            <v>397</v>
          </cell>
          <cell r="C15">
            <v>8</v>
          </cell>
          <cell r="D15">
            <v>815</v>
          </cell>
          <cell r="E15" t="str">
            <v>Fiber</v>
          </cell>
          <cell r="F15" t="str">
            <v xml:space="preserve">CBL F/O 36F DIELECTRIC UG     </v>
          </cell>
          <cell r="G15">
            <v>3940001</v>
          </cell>
          <cell r="H15">
            <v>3970001</v>
          </cell>
        </row>
        <row r="16">
          <cell r="A16">
            <v>3978819</v>
          </cell>
          <cell r="B16">
            <v>397</v>
          </cell>
          <cell r="C16">
            <v>8</v>
          </cell>
          <cell r="D16">
            <v>819</v>
          </cell>
          <cell r="E16" t="str">
            <v>Fiber</v>
          </cell>
          <cell r="F16" t="str">
            <v xml:space="preserve">F/O PATCH PANEL               </v>
          </cell>
          <cell r="G16">
            <v>3940002</v>
          </cell>
          <cell r="H16">
            <v>3970002</v>
          </cell>
        </row>
        <row r="17">
          <cell r="A17">
            <v>3978820</v>
          </cell>
          <cell r="B17">
            <v>397</v>
          </cell>
          <cell r="C17">
            <v>8</v>
          </cell>
          <cell r="D17">
            <v>820</v>
          </cell>
          <cell r="E17" t="str">
            <v>Fiber</v>
          </cell>
          <cell r="F17" t="str">
            <v xml:space="preserve">FIB OPT SPLICE BOX            </v>
          </cell>
          <cell r="G17">
            <v>3940002</v>
          </cell>
          <cell r="H17">
            <v>3970002</v>
          </cell>
        </row>
        <row r="18">
          <cell r="A18">
            <v>3978821</v>
          </cell>
          <cell r="B18">
            <v>397</v>
          </cell>
          <cell r="C18">
            <v>8</v>
          </cell>
          <cell r="D18">
            <v>821</v>
          </cell>
          <cell r="E18" t="str">
            <v>Fiber</v>
          </cell>
          <cell r="F18" t="str">
            <v xml:space="preserve">F/O CASE FOR POLEBOX          </v>
          </cell>
          <cell r="G18">
            <v>3940002</v>
          </cell>
          <cell r="H18">
            <v>3970002</v>
          </cell>
        </row>
        <row r="19">
          <cell r="A19">
            <v>3978823</v>
          </cell>
          <cell r="B19">
            <v>397</v>
          </cell>
          <cell r="C19">
            <v>8</v>
          </cell>
          <cell r="D19">
            <v>823</v>
          </cell>
          <cell r="E19" t="str">
            <v>Electronics</v>
          </cell>
          <cell r="F19" t="str">
            <v xml:space="preserve">F/O E/O TERML/REGENR          </v>
          </cell>
          <cell r="G19">
            <v>3950001</v>
          </cell>
          <cell r="H19">
            <v>3980001</v>
          </cell>
        </row>
        <row r="20">
          <cell r="A20">
            <v>3978824</v>
          </cell>
          <cell r="B20">
            <v>397</v>
          </cell>
          <cell r="C20">
            <v>8</v>
          </cell>
          <cell r="D20">
            <v>824</v>
          </cell>
          <cell r="E20" t="str">
            <v>Electronics</v>
          </cell>
          <cell r="F20" t="str">
            <v xml:space="preserve">F/O CHANNEL BANK EQ           </v>
          </cell>
          <cell r="G20">
            <v>3950001</v>
          </cell>
          <cell r="H20">
            <v>3980001</v>
          </cell>
        </row>
        <row r="21">
          <cell r="A21">
            <v>3978826</v>
          </cell>
          <cell r="B21">
            <v>397</v>
          </cell>
          <cell r="C21">
            <v>8</v>
          </cell>
          <cell r="D21">
            <v>826</v>
          </cell>
          <cell r="E21" t="str">
            <v>Fiber</v>
          </cell>
          <cell r="F21" t="str">
            <v xml:space="preserve">F/O FIBER DISTRB PANEL        </v>
          </cell>
          <cell r="G21">
            <v>3940002</v>
          </cell>
          <cell r="H21">
            <v>3970002</v>
          </cell>
        </row>
        <row r="22">
          <cell r="A22">
            <v>3978830</v>
          </cell>
          <cell r="B22">
            <v>397</v>
          </cell>
          <cell r="C22">
            <v>8</v>
          </cell>
          <cell r="D22">
            <v>830</v>
          </cell>
          <cell r="E22" t="str">
            <v>Fiber</v>
          </cell>
          <cell r="F22" t="str">
            <v xml:space="preserve">CONDUIT &lt; 4" FIB OBT          </v>
          </cell>
          <cell r="G22">
            <v>3940001</v>
          </cell>
          <cell r="H22">
            <v>3970001</v>
          </cell>
        </row>
        <row r="23">
          <cell r="A23">
            <v>3978831</v>
          </cell>
          <cell r="B23">
            <v>397</v>
          </cell>
          <cell r="C23">
            <v>8</v>
          </cell>
          <cell r="D23">
            <v>831</v>
          </cell>
          <cell r="E23" t="str">
            <v>Fiber</v>
          </cell>
          <cell r="F23" t="str">
            <v xml:space="preserve">CONDUIT &gt; 4" FIB OPTC         </v>
          </cell>
          <cell r="G23">
            <v>3940001</v>
          </cell>
          <cell r="H23">
            <v>3970001</v>
          </cell>
        </row>
        <row r="24">
          <cell r="A24">
            <v>3978832</v>
          </cell>
          <cell r="B24">
            <v>397</v>
          </cell>
          <cell r="C24">
            <v>8</v>
          </cell>
          <cell r="D24">
            <v>832</v>
          </cell>
          <cell r="E24" t="str">
            <v>Fiber</v>
          </cell>
          <cell r="F24" t="str">
            <v xml:space="preserve">CONDUIT 11/4 FLEXSTELL        </v>
          </cell>
          <cell r="G24">
            <v>3940001</v>
          </cell>
          <cell r="H24">
            <v>3970001</v>
          </cell>
        </row>
        <row r="25">
          <cell r="A25">
            <v>3978835</v>
          </cell>
          <cell r="B25">
            <v>397</v>
          </cell>
          <cell r="C25">
            <v>8</v>
          </cell>
          <cell r="D25">
            <v>835</v>
          </cell>
          <cell r="E25" t="str">
            <v>Fiber</v>
          </cell>
          <cell r="F25" t="str">
            <v xml:space="preserve">F/O DUCT BANK                 </v>
          </cell>
          <cell r="G25">
            <v>3940001</v>
          </cell>
          <cell r="H25">
            <v>3970001</v>
          </cell>
        </row>
        <row r="26">
          <cell r="A26">
            <v>3978840</v>
          </cell>
          <cell r="B26">
            <v>397</v>
          </cell>
          <cell r="C26">
            <v>8</v>
          </cell>
          <cell r="D26">
            <v>840</v>
          </cell>
          <cell r="E26" t="str">
            <v>Electronics</v>
          </cell>
          <cell r="F26" t="str">
            <v xml:space="preserve">F/O REFLECTOMETER             </v>
          </cell>
          <cell r="G26">
            <v>3950001</v>
          </cell>
          <cell r="H26">
            <v>3980001</v>
          </cell>
        </row>
        <row r="27">
          <cell r="A27">
            <v>3978849</v>
          </cell>
          <cell r="B27">
            <v>397</v>
          </cell>
          <cell r="C27">
            <v>8</v>
          </cell>
          <cell r="D27">
            <v>849</v>
          </cell>
          <cell r="E27" t="str">
            <v>Electronics</v>
          </cell>
          <cell r="F27" t="str">
            <v xml:space="preserve">F/O VIDEO CODEC               </v>
          </cell>
          <cell r="G27">
            <v>3950001</v>
          </cell>
          <cell r="H27">
            <v>3980001</v>
          </cell>
        </row>
        <row r="28">
          <cell r="A28">
            <v>3978855</v>
          </cell>
          <cell r="B28">
            <v>397</v>
          </cell>
          <cell r="C28">
            <v>8</v>
          </cell>
          <cell r="D28">
            <v>855</v>
          </cell>
          <cell r="E28" t="str">
            <v>Electronics</v>
          </cell>
          <cell r="F28" t="str">
            <v xml:space="preserve">F/O DIGITAL MULTPLX           </v>
          </cell>
          <cell r="G28">
            <v>3950001</v>
          </cell>
          <cell r="H28">
            <v>3980001</v>
          </cell>
        </row>
        <row r="29">
          <cell r="A29">
            <v>3978860</v>
          </cell>
          <cell r="B29">
            <v>397</v>
          </cell>
          <cell r="C29">
            <v>8</v>
          </cell>
          <cell r="D29">
            <v>860</v>
          </cell>
          <cell r="E29" t="str">
            <v>Electronics</v>
          </cell>
          <cell r="F29" t="str">
            <v xml:space="preserve">F/O SUPER/CONTRL SYS          </v>
          </cell>
          <cell r="G29">
            <v>3950001</v>
          </cell>
          <cell r="H29">
            <v>3980001</v>
          </cell>
        </row>
        <row r="30">
          <cell r="A30">
            <v>3978880</v>
          </cell>
          <cell r="B30">
            <v>397</v>
          </cell>
          <cell r="C30">
            <v>8</v>
          </cell>
          <cell r="D30">
            <v>880</v>
          </cell>
          <cell r="E30" t="str">
            <v>Fiber</v>
          </cell>
          <cell r="F30" t="str">
            <v xml:space="preserve">F/O DUCT BK 1 DU DB           </v>
          </cell>
          <cell r="G30">
            <v>3940001</v>
          </cell>
          <cell r="H30">
            <v>3970001</v>
          </cell>
        </row>
        <row r="31">
          <cell r="A31">
            <v>3978881</v>
          </cell>
          <cell r="B31">
            <v>397</v>
          </cell>
          <cell r="C31">
            <v>8</v>
          </cell>
          <cell r="D31">
            <v>881</v>
          </cell>
          <cell r="E31" t="str">
            <v>Fiber</v>
          </cell>
          <cell r="F31" t="str">
            <v xml:space="preserve">F/O DUCT BK 2 DU DB           </v>
          </cell>
          <cell r="G31">
            <v>3940001</v>
          </cell>
          <cell r="H31">
            <v>3970001</v>
          </cell>
        </row>
        <row r="32">
          <cell r="A32">
            <v>3978883</v>
          </cell>
          <cell r="B32">
            <v>397</v>
          </cell>
          <cell r="C32">
            <v>8</v>
          </cell>
          <cell r="D32">
            <v>883</v>
          </cell>
          <cell r="E32" t="str">
            <v>Fiber</v>
          </cell>
          <cell r="F32" t="str">
            <v xml:space="preserve">F/O DUCT BK 4 DU DB           </v>
          </cell>
          <cell r="G32">
            <v>3940001</v>
          </cell>
          <cell r="H32">
            <v>3970001</v>
          </cell>
        </row>
        <row r="33">
          <cell r="A33">
            <v>3978891</v>
          </cell>
          <cell r="B33">
            <v>397</v>
          </cell>
          <cell r="C33">
            <v>8</v>
          </cell>
          <cell r="D33">
            <v>891</v>
          </cell>
          <cell r="E33" t="str">
            <v>Fiber</v>
          </cell>
          <cell r="F33" t="str">
            <v xml:space="preserve">DU BK 2 DU CONC ENC           </v>
          </cell>
          <cell r="G33">
            <v>3940001</v>
          </cell>
          <cell r="H33">
            <v>3970001</v>
          </cell>
        </row>
        <row r="34">
          <cell r="A34">
            <v>3978899</v>
          </cell>
          <cell r="B34">
            <v>397</v>
          </cell>
          <cell r="C34">
            <v>8</v>
          </cell>
          <cell r="D34">
            <v>899</v>
          </cell>
          <cell r="E34" t="str">
            <v>Fiber</v>
          </cell>
          <cell r="F34" t="str">
            <v xml:space="preserve">MINOR ITEMS-F/OPTICS          </v>
          </cell>
          <cell r="G34">
            <v>3940001</v>
          </cell>
          <cell r="H34">
            <v>3970001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S Links"/>
      <sheetName val="SUMMARY"/>
      <sheetName val="INPUTDATA"/>
      <sheetName val="CT Performance"/>
      <sheetName val="CT Gen&amp;HR Cor"/>
      <sheetName val="ST Corrections"/>
      <sheetName val="TURBEFF"/>
      <sheetName val="ST Stg Pressures"/>
      <sheetName val="Condenser Performance"/>
      <sheetName val="STM INJECT CORR"/>
      <sheetName val="ELEC LOSS CORR"/>
      <sheetName val="firing te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Cell Links"/>
      <sheetName val="Checklists"/>
      <sheetName val="(A)Book to Tax Recon"/>
      <sheetName val="(A)Book to Tax Recon -Bruni"/>
      <sheetName val="(A-2) CTX Book to Tax TB"/>
      <sheetName val="(B) Trial Balance"/>
      <sheetName val="(B-1) Basis Adj"/>
      <sheetName val="(C)M1 Support"/>
      <sheetName val="%CORPTAX_DATA_CACHE%"/>
      <sheetName val="Provision"/>
      <sheetName val="Provision to Return"/>
      <sheetName val="State P2R"/>
      <sheetName val="ST Rates (Case 21)"/>
      <sheetName val="ST Appt (Case 21)"/>
      <sheetName val="Prep Point Sheets"/>
      <sheetName val="Carryforward"/>
      <sheetName val="Research"/>
    </sheetNames>
    <sheetDataSet>
      <sheetData sheetId="0">
        <row r="4">
          <cell r="B4" t="str">
            <v>Florida Power And Light Company</v>
          </cell>
        </row>
        <row r="7">
          <cell r="B7">
            <v>100101</v>
          </cell>
        </row>
        <row r="9">
          <cell r="B9">
            <v>2012</v>
          </cell>
        </row>
        <row r="10">
          <cell r="B10">
            <v>1</v>
          </cell>
        </row>
        <row r="11">
          <cell r="B11">
            <v>21</v>
          </cell>
        </row>
      </sheetData>
      <sheetData sheetId="1" refreshError="1"/>
      <sheetData sheetId="2" refreshError="1"/>
      <sheetData sheetId="3">
        <row r="12">
          <cell r="F12">
            <v>-1240443370</v>
          </cell>
        </row>
      </sheetData>
      <sheetData sheetId="4">
        <row r="509">
          <cell r="J509">
            <v>-245952430.78876224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 RSVBAL PLANT 2001"/>
      <sheetName val="COUNTY NAME"/>
      <sheetName val="FN PLT BAL 2001 for Prop Tax "/>
      <sheetName val="FN PLT BAL 2001 for Prop Ta (2)"/>
      <sheetName val="Sheet1"/>
      <sheetName val="FN PLT BAL 2001 for Prop Ta (3)"/>
    </sheetNames>
    <sheetDataSet>
      <sheetData sheetId="0"/>
      <sheetData sheetId="1" refreshError="1">
        <row r="2">
          <cell r="A2" t="str">
            <v>00</v>
          </cell>
          <cell r="B2" t="str">
            <v xml:space="preserve">STATE-WIDE              </v>
          </cell>
        </row>
        <row r="3">
          <cell r="A3" t="str">
            <v>01</v>
          </cell>
          <cell r="B3" t="str">
            <v xml:space="preserve">ALACHUA                 </v>
          </cell>
        </row>
        <row r="4">
          <cell r="A4" t="str">
            <v>02</v>
          </cell>
          <cell r="B4" t="str">
            <v xml:space="preserve">BAKER                   </v>
          </cell>
        </row>
        <row r="5">
          <cell r="A5" t="str">
            <v>03</v>
          </cell>
          <cell r="B5" t="str">
            <v xml:space="preserve">BRADFORD                </v>
          </cell>
        </row>
        <row r="6">
          <cell r="A6" t="str">
            <v>04</v>
          </cell>
          <cell r="B6" t="str">
            <v xml:space="preserve">BREVARD                 </v>
          </cell>
        </row>
        <row r="7">
          <cell r="A7" t="str">
            <v>05</v>
          </cell>
          <cell r="B7" t="str">
            <v xml:space="preserve">BROWARD                 </v>
          </cell>
        </row>
        <row r="8">
          <cell r="A8" t="str">
            <v>06</v>
          </cell>
          <cell r="B8" t="str">
            <v xml:space="preserve">CHARLOTTE               </v>
          </cell>
        </row>
        <row r="9">
          <cell r="A9" t="str">
            <v>07</v>
          </cell>
          <cell r="B9" t="str">
            <v xml:space="preserve">CLAY                    </v>
          </cell>
        </row>
        <row r="10">
          <cell r="A10" t="str">
            <v>08</v>
          </cell>
          <cell r="B10" t="str">
            <v xml:space="preserve">COLLIER                 </v>
          </cell>
        </row>
        <row r="11">
          <cell r="A11" t="str">
            <v>09</v>
          </cell>
          <cell r="B11" t="str">
            <v xml:space="preserve">COLUMBIA                </v>
          </cell>
        </row>
        <row r="12">
          <cell r="A12" t="str">
            <v>10</v>
          </cell>
          <cell r="B12" t="str">
            <v xml:space="preserve">DADE                    </v>
          </cell>
        </row>
        <row r="13">
          <cell r="A13" t="str">
            <v>11</v>
          </cell>
          <cell r="B13" t="str">
            <v xml:space="preserve">DESOTO                  </v>
          </cell>
        </row>
        <row r="14">
          <cell r="A14" t="str">
            <v>12</v>
          </cell>
          <cell r="B14" t="str">
            <v xml:space="preserve">DUVAL                   </v>
          </cell>
        </row>
        <row r="15">
          <cell r="A15" t="str">
            <v>13</v>
          </cell>
          <cell r="B15" t="str">
            <v xml:space="preserve">FLAGLER                 </v>
          </cell>
        </row>
        <row r="16">
          <cell r="A16" t="str">
            <v>14</v>
          </cell>
          <cell r="B16" t="str">
            <v xml:space="preserve">GLADES                  </v>
          </cell>
        </row>
        <row r="17">
          <cell r="A17" t="str">
            <v>15</v>
          </cell>
          <cell r="B17" t="str">
            <v xml:space="preserve">HARDEE                  </v>
          </cell>
        </row>
        <row r="18">
          <cell r="A18" t="str">
            <v>16</v>
          </cell>
          <cell r="B18" t="str">
            <v xml:space="preserve">HENDRY                  </v>
          </cell>
        </row>
        <row r="19">
          <cell r="A19" t="str">
            <v>17</v>
          </cell>
          <cell r="B19" t="str">
            <v xml:space="preserve">HIGHLANDS               </v>
          </cell>
        </row>
        <row r="20">
          <cell r="A20" t="str">
            <v>18</v>
          </cell>
          <cell r="B20" t="str">
            <v xml:space="preserve">INDIAN RIVER            </v>
          </cell>
        </row>
        <row r="21">
          <cell r="A21" t="str">
            <v>19</v>
          </cell>
          <cell r="B21" t="str">
            <v xml:space="preserve">LEE                     </v>
          </cell>
        </row>
        <row r="22">
          <cell r="A22" t="str">
            <v>20</v>
          </cell>
          <cell r="B22" t="str">
            <v xml:space="preserve">MANATEE                 </v>
          </cell>
        </row>
        <row r="23">
          <cell r="A23" t="str">
            <v>21</v>
          </cell>
          <cell r="B23" t="str">
            <v xml:space="preserve">MARION                  </v>
          </cell>
        </row>
        <row r="24">
          <cell r="A24" t="str">
            <v>22</v>
          </cell>
          <cell r="B24" t="str">
            <v xml:space="preserve">MARTIN                  </v>
          </cell>
        </row>
        <row r="25">
          <cell r="A25" t="str">
            <v>23</v>
          </cell>
          <cell r="B25" t="str">
            <v xml:space="preserve">MONROE                  </v>
          </cell>
        </row>
        <row r="26">
          <cell r="A26" t="str">
            <v>24</v>
          </cell>
          <cell r="B26" t="str">
            <v xml:space="preserve">NASSAU                  </v>
          </cell>
        </row>
        <row r="27">
          <cell r="A27" t="str">
            <v>25</v>
          </cell>
          <cell r="B27" t="str">
            <v xml:space="preserve">OKEECHOBEE              </v>
          </cell>
        </row>
        <row r="28">
          <cell r="A28" t="str">
            <v>26</v>
          </cell>
          <cell r="B28" t="str">
            <v xml:space="preserve">ORANGE                  </v>
          </cell>
        </row>
        <row r="29">
          <cell r="A29" t="str">
            <v>27</v>
          </cell>
          <cell r="B29" t="str">
            <v xml:space="preserve">OSCEOLA                 </v>
          </cell>
        </row>
        <row r="30">
          <cell r="A30" t="str">
            <v>28</v>
          </cell>
          <cell r="B30" t="str">
            <v xml:space="preserve">PALM BEACH              </v>
          </cell>
        </row>
        <row r="31">
          <cell r="A31" t="str">
            <v>29</v>
          </cell>
          <cell r="B31" t="str">
            <v xml:space="preserve">PUTNAM                  </v>
          </cell>
        </row>
        <row r="32">
          <cell r="A32" t="str">
            <v>30</v>
          </cell>
          <cell r="B32" t="str">
            <v xml:space="preserve">SARASOTA                </v>
          </cell>
        </row>
        <row r="33">
          <cell r="A33" t="str">
            <v>31</v>
          </cell>
          <cell r="B33" t="str">
            <v xml:space="preserve">SEMINOLE                </v>
          </cell>
        </row>
        <row r="34">
          <cell r="A34" t="str">
            <v>32</v>
          </cell>
          <cell r="B34" t="str">
            <v xml:space="preserve">ST JOHNS                </v>
          </cell>
        </row>
        <row r="35">
          <cell r="A35" t="str">
            <v>33</v>
          </cell>
          <cell r="B35" t="str">
            <v xml:space="preserve">ST LUCIE                </v>
          </cell>
        </row>
        <row r="36">
          <cell r="A36" t="str">
            <v>34</v>
          </cell>
          <cell r="B36" t="str">
            <v xml:space="preserve">SUWANNEE                </v>
          </cell>
        </row>
        <row r="37">
          <cell r="A37" t="str">
            <v>35</v>
          </cell>
          <cell r="B37" t="str">
            <v xml:space="preserve">UNION                   </v>
          </cell>
        </row>
        <row r="38">
          <cell r="A38" t="str">
            <v>36</v>
          </cell>
          <cell r="B38" t="str">
            <v xml:space="preserve">VOLUSIA                 </v>
          </cell>
        </row>
        <row r="39">
          <cell r="A39" t="str">
            <v>37</v>
          </cell>
          <cell r="B39" t="str">
            <v xml:space="preserve">HILLSBOROUGH            </v>
          </cell>
        </row>
        <row r="40">
          <cell r="A40" t="str">
            <v>38</v>
          </cell>
          <cell r="B40" t="str">
            <v xml:space="preserve">POLK                    </v>
          </cell>
        </row>
        <row r="41">
          <cell r="A41" t="str">
            <v>70</v>
          </cell>
          <cell r="B41" t="str">
            <v xml:space="preserve">MONROE COUNTY (GEORGIA) </v>
          </cell>
        </row>
        <row r="42">
          <cell r="A42" t="str">
            <v>99</v>
          </cell>
          <cell r="B42" t="str">
            <v xml:space="preserve">OUTSIDE FPL SYSTEM      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Exclusions"/>
      <sheetName val="SUMMARY"/>
      <sheetName val="Tax Extract"/>
      <sheetName val="Scenario Info"/>
    </sheetNames>
    <sheetDataSet>
      <sheetData sheetId="0">
        <row r="78">
          <cell r="B78">
            <v>5.4455999999999997E-2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"/>
      <sheetName val="sum"/>
      <sheetName val="Aggregate Margins"/>
      <sheetName val="Link Control"/>
    </sheetNames>
    <sheetDataSet>
      <sheetData sheetId="0"/>
      <sheetData sheetId="1" refreshError="1">
        <row r="3">
          <cell r="B3" t="str">
            <v>(in thousands, except per share data)</v>
          </cell>
        </row>
        <row r="6">
          <cell r="AE6" t="str">
            <v>Yes</v>
          </cell>
        </row>
        <row r="11">
          <cell r="Y11">
            <v>7.4999999999999997E-2</v>
          </cell>
        </row>
        <row r="13">
          <cell r="Y13">
            <v>0.04</v>
          </cell>
        </row>
        <row r="18">
          <cell r="Y18">
            <v>7000</v>
          </cell>
        </row>
        <row r="19">
          <cell r="Y19" t="str">
            <v xml:space="preserve">Yes </v>
          </cell>
        </row>
      </sheetData>
      <sheetData sheetId="2" refreshError="1"/>
      <sheetData sheetId="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um Calculations"/>
      <sheetName val="Margin Summary (Drums)"/>
      <sheetName val="Aggregate Margins"/>
      <sheetName val="Customer Summary"/>
      <sheetName val="Model Summary"/>
      <sheetName val="Valuation Summary"/>
      <sheetName val="Link Control"/>
      <sheetName val="Consolidated"/>
      <sheetName val="Cosum"/>
      <sheetName val="Valuation"/>
      <sheetName val="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>
        <row r="7">
          <cell r="D7" t="str">
            <v>N</v>
          </cell>
          <cell r="G7" t="str">
            <v>Y</v>
          </cell>
        </row>
        <row r="8">
          <cell r="D8" t="str">
            <v>G:\KATZ\COMCAST\CMCSK.xls</v>
          </cell>
          <cell r="G8" t="str">
            <v>G:\KATZ\CHARTER\CHTR-CIP.xls</v>
          </cell>
        </row>
        <row r="11">
          <cell r="D11" t="str">
            <v>N</v>
          </cell>
          <cell r="G11" t="str">
            <v>Y</v>
          </cell>
        </row>
        <row r="12">
          <cell r="D12" t="str">
            <v>G:\KATZ\COMCAST\CMCSK.xls</v>
          </cell>
          <cell r="G12" t="str">
            <v>G:\KATZ\CHARTER\CHTR-CIP.xls</v>
          </cell>
        </row>
        <row r="17">
          <cell r="D17" t="str">
            <v>N</v>
          </cell>
          <cell r="G17" t="str">
            <v>N</v>
          </cell>
        </row>
        <row r="18">
          <cell r="D18" t="str">
            <v>G:\KATZ\CABLEVIS\CVC.xls</v>
          </cell>
          <cell r="G18" t="str">
            <v>G:\KATZ\COX\COX.xls</v>
          </cell>
        </row>
        <row r="21">
          <cell r="D21" t="str">
            <v>N</v>
          </cell>
          <cell r="G21" t="str">
            <v>N</v>
          </cell>
        </row>
        <row r="22">
          <cell r="D22" t="str">
            <v>G:\KATZ\CABLEVIS\CVC.xls</v>
          </cell>
          <cell r="G22" t="str">
            <v>G:\KATZ\COX\COX.xls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_STC Summary"/>
      <sheetName val="CapEx"/>
      <sheetName val="Cash Forecast"/>
      <sheetName val="Notes"/>
      <sheetName val="Sys"/>
      <sheetName val="Stations"/>
      <sheetName val="Market"/>
      <sheetName val="Summary"/>
      <sheetName val="Summary-5"/>
      <sheetName val="Cons-LIN"/>
      <sheetName val="CORE"/>
      <sheetName val="Cons-Analog"/>
      <sheetName val="Cons-Pri"/>
      <sheetName val="KXAN-AN"/>
      <sheetName val="WANE-AN"/>
      <sheetName val="WAVY-AN"/>
      <sheetName val="WISH-AN"/>
      <sheetName val="WIVB-AN"/>
      <sheetName val="WOOD-AN"/>
      <sheetName val="WTNH-AN"/>
      <sheetName val="WWLP-AN"/>
      <sheetName val="Cons-Duo"/>
      <sheetName val="KNVA-AN"/>
      <sheetName val="WCTX-AN"/>
      <sheetName val="WNLO-AN"/>
      <sheetName val="WLFI-AN"/>
      <sheetName val="WOTV-AN"/>
      <sheetName val="WVBT-AN"/>
      <sheetName val="WXSP-AN"/>
      <sheetName val="Cons-PR"/>
      <sheetName val="WAPA-AN"/>
      <sheetName val="WJPX-AN"/>
      <sheetName val="Cons-LWS"/>
      <sheetName val="WAVY-LWS"/>
      <sheetName val="WISH-LWS"/>
      <sheetName val="WANE-LWS"/>
      <sheetName val="Cons-Int"/>
      <sheetName val="KXAN-IN"/>
      <sheetName val="WANE-IN"/>
      <sheetName val="WAPA-IN"/>
      <sheetName val="WAVY-IN"/>
      <sheetName val="WISH-IN"/>
      <sheetName val="WIVB-IN"/>
      <sheetName val="WOOD-IN"/>
      <sheetName val="WTNH-IN"/>
      <sheetName val="WWLP-IN"/>
      <sheetName val="Cons-Pax"/>
      <sheetName val="WAVY-PAX"/>
      <sheetName val="WOOD-PAX"/>
      <sheetName val="Cons-WAND"/>
      <sheetName val="WAND-AN"/>
      <sheetName val="WAND-LWS"/>
      <sheetName val="WAND-IN"/>
      <sheetName val="Cons-Banks"/>
      <sheetName val="KNIN-AN"/>
      <sheetName val="KWCV-AN"/>
      <sheetName val="CORP"/>
      <sheetName val="CONS-STC"/>
      <sheetName val="WPRI-AN"/>
      <sheetName val="WNAC-AN"/>
      <sheetName val="WDTN-AN"/>
      <sheetName val="WEYI-AN"/>
      <sheetName val="WUPW-AN"/>
      <sheetName val="KRBC-AN"/>
      <sheetName val="KACB-AN"/>
      <sheetName val="NBC JV CF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>
        <row r="1">
          <cell r="M1">
            <v>2002</v>
          </cell>
        </row>
      </sheetData>
      <sheetData sheetId="6" refreshError="1"/>
      <sheetData sheetId="7" refreshError="1">
        <row r="1">
          <cell r="BY1">
            <v>2002</v>
          </cell>
        </row>
        <row r="2">
          <cell r="BY2" t="str">
            <v>Actuals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1 Capital Budget"/>
      <sheetName val="Variance"/>
      <sheetName val="By WO by ER"/>
      <sheetName val="Sheet1"/>
      <sheetName val="Tables"/>
      <sheetName val="Variance (2)"/>
      <sheetName val="Pivot for Accrual Amounts"/>
      <sheetName val="Extra Accrual"/>
    </sheetNames>
    <sheetDataSet>
      <sheetData sheetId="0"/>
      <sheetData sheetId="1"/>
      <sheetData sheetId="2">
        <row r="2">
          <cell r="A2" t="str">
            <v>0</v>
          </cell>
          <cell r="B2" t="str">
            <v>Unallocated Costs</v>
          </cell>
          <cell r="C2" t="str">
            <v>Unallocated Costs</v>
          </cell>
          <cell r="D2" t="str">
            <v>0 Total</v>
          </cell>
          <cell r="E2">
            <v>6096234.6799999997</v>
          </cell>
          <cell r="F2">
            <v>-934867.03</v>
          </cell>
          <cell r="G2">
            <v>524655.43999999994</v>
          </cell>
          <cell r="H2">
            <v>-6651122.1699999999</v>
          </cell>
          <cell r="I2">
            <v>2565737.59</v>
          </cell>
          <cell r="J2">
            <v>239794.16</v>
          </cell>
          <cell r="K2">
            <v>182233.18</v>
          </cell>
          <cell r="L2">
            <v>297156.90999999997</v>
          </cell>
          <cell r="M2">
            <v>-393311.39</v>
          </cell>
          <cell r="N2">
            <v>15120.49</v>
          </cell>
          <cell r="O2">
            <v>72951.63</v>
          </cell>
          <cell r="P2">
            <v>2014583.49</v>
          </cell>
          <cell r="Q2">
            <v>6096234.6799999997</v>
          </cell>
          <cell r="R2">
            <v>-4081651.19</v>
          </cell>
        </row>
        <row r="3">
          <cell r="A3" t="str">
            <v>1001</v>
          </cell>
          <cell r="B3" t="str">
            <v>Miscellaneous Capital Purchases</v>
          </cell>
          <cell r="C3" t="str">
            <v>Unallocated Costs</v>
          </cell>
          <cell r="D3" t="str">
            <v>1001 Total</v>
          </cell>
          <cell r="E3">
            <v>402170.02</v>
          </cell>
          <cell r="F3">
            <v>-27924.02</v>
          </cell>
          <cell r="H3">
            <v>55160.43</v>
          </cell>
          <cell r="I3">
            <v>-196271.86</v>
          </cell>
          <cell r="J3">
            <v>25753.94</v>
          </cell>
          <cell r="K3">
            <v>3601.03</v>
          </cell>
          <cell r="N3">
            <v>-215241.77</v>
          </cell>
          <cell r="O3">
            <v>-40231.49</v>
          </cell>
          <cell r="P3">
            <v>7016.2800000000789</v>
          </cell>
          <cell r="Q3">
            <v>402170.02</v>
          </cell>
          <cell r="R3">
            <v>-395153.74</v>
          </cell>
        </row>
        <row r="4">
          <cell r="A4" t="str">
            <v>1005</v>
          </cell>
          <cell r="B4" t="str">
            <v>Capitalized Interest</v>
          </cell>
          <cell r="C4" t="str">
            <v>Unallocated Costs</v>
          </cell>
          <cell r="D4" t="str">
            <v>1005 Total</v>
          </cell>
          <cell r="E4">
            <v>1597128.86</v>
          </cell>
          <cell r="F4">
            <v>383757</v>
          </cell>
          <cell r="G4">
            <v>404387.57</v>
          </cell>
          <cell r="H4">
            <v>509438.55</v>
          </cell>
          <cell r="I4">
            <v>-1373332.03</v>
          </cell>
          <cell r="J4">
            <v>544701.74</v>
          </cell>
          <cell r="K4">
            <v>481934.46</v>
          </cell>
          <cell r="L4">
            <v>504863.62</v>
          </cell>
          <cell r="M4">
            <v>412738.16</v>
          </cell>
          <cell r="N4">
            <v>470530.1</v>
          </cell>
          <cell r="O4">
            <v>377748.33</v>
          </cell>
          <cell r="P4">
            <v>4313896.3600000003</v>
          </cell>
          <cell r="Q4">
            <v>1597128.86</v>
          </cell>
          <cell r="R4">
            <v>2716767.5</v>
          </cell>
        </row>
        <row r="5">
          <cell r="A5" t="str">
            <v>3211</v>
          </cell>
          <cell r="B5" t="str">
            <v>Planning</v>
          </cell>
          <cell r="C5" t="str">
            <v>Unallocated Costs</v>
          </cell>
          <cell r="D5" t="str">
            <v>3211 Total</v>
          </cell>
          <cell r="F5">
            <v>126723.1</v>
          </cell>
          <cell r="G5">
            <v>122004.27</v>
          </cell>
          <cell r="H5">
            <v>195023.1</v>
          </cell>
          <cell r="I5">
            <v>-24544.14</v>
          </cell>
          <cell r="J5">
            <v>104596.85</v>
          </cell>
          <cell r="K5">
            <v>264907.43</v>
          </cell>
          <cell r="L5">
            <v>55254.41</v>
          </cell>
          <cell r="M5">
            <v>171892.17</v>
          </cell>
          <cell r="N5">
            <v>120662.25</v>
          </cell>
          <cell r="O5">
            <v>99572.19</v>
          </cell>
          <cell r="P5">
            <v>1236091.6299999999</v>
          </cell>
          <cell r="R5">
            <v>1236091.6299999999</v>
          </cell>
        </row>
        <row r="6">
          <cell r="A6" t="str">
            <v>3212</v>
          </cell>
          <cell r="B6" t="str">
            <v>Engineering</v>
          </cell>
          <cell r="C6" t="str">
            <v>Unallocated Costs</v>
          </cell>
          <cell r="D6" t="str">
            <v>3212 Total</v>
          </cell>
          <cell r="F6">
            <v>439223.17</v>
          </cell>
          <cell r="G6">
            <v>221403.57</v>
          </cell>
          <cell r="H6">
            <v>353288.24</v>
          </cell>
          <cell r="I6">
            <v>-192551.87</v>
          </cell>
          <cell r="J6">
            <v>159644.06</v>
          </cell>
          <cell r="K6">
            <v>284770.51</v>
          </cell>
          <cell r="L6">
            <v>251462.63</v>
          </cell>
          <cell r="M6">
            <v>232258.93</v>
          </cell>
          <cell r="N6">
            <v>186979.19</v>
          </cell>
          <cell r="O6">
            <v>192234.44</v>
          </cell>
          <cell r="P6">
            <v>2128712.87</v>
          </cell>
          <cell r="R6">
            <v>2128712.87</v>
          </cell>
        </row>
        <row r="7">
          <cell r="A7" t="str">
            <v>3213</v>
          </cell>
          <cell r="B7" t="str">
            <v>Construction Management</v>
          </cell>
          <cell r="C7" t="str">
            <v>Unallocated Costs</v>
          </cell>
          <cell r="D7" t="str">
            <v>3213 Total</v>
          </cell>
          <cell r="F7">
            <v>18342.41</v>
          </cell>
          <cell r="G7">
            <v>9922.24</v>
          </cell>
          <cell r="H7">
            <v>24099.78</v>
          </cell>
          <cell r="I7">
            <v>-3900.22</v>
          </cell>
          <cell r="J7">
            <v>10660.05</v>
          </cell>
          <cell r="K7">
            <v>19723.43</v>
          </cell>
          <cell r="L7">
            <v>39017.370000000003</v>
          </cell>
          <cell r="M7">
            <v>22399.29</v>
          </cell>
          <cell r="N7">
            <v>32465.52</v>
          </cell>
          <cell r="O7">
            <v>55297.33</v>
          </cell>
          <cell r="P7">
            <v>228027.2</v>
          </cell>
          <cell r="R7">
            <v>228027.2</v>
          </cell>
        </row>
        <row r="8">
          <cell r="A8" t="str">
            <v>3214</v>
          </cell>
          <cell r="B8" t="str">
            <v>West Area Construction</v>
          </cell>
          <cell r="C8" t="str">
            <v>Unallocated Costs</v>
          </cell>
          <cell r="D8" t="str">
            <v>3214 Total</v>
          </cell>
          <cell r="F8">
            <v>11031.04</v>
          </cell>
          <cell r="G8">
            <v>10670</v>
          </cell>
          <cell r="H8">
            <v>20696.13</v>
          </cell>
          <cell r="I8">
            <v>845.04999999999927</v>
          </cell>
          <cell r="J8">
            <v>10940.09</v>
          </cell>
          <cell r="K8">
            <v>11954.77</v>
          </cell>
          <cell r="L8">
            <v>18527.990000000002</v>
          </cell>
          <cell r="M8">
            <v>12011.78</v>
          </cell>
          <cell r="N8">
            <v>12049.11</v>
          </cell>
          <cell r="O8">
            <v>6045.43</v>
          </cell>
          <cell r="P8">
            <v>114771.39</v>
          </cell>
          <cell r="R8">
            <v>114771.39</v>
          </cell>
        </row>
        <row r="9">
          <cell r="A9" t="str">
            <v>3215</v>
          </cell>
          <cell r="B9" t="str">
            <v>South Area Construction</v>
          </cell>
          <cell r="C9" t="str">
            <v>Unallocated Costs</v>
          </cell>
          <cell r="D9" t="str">
            <v>3215 Total</v>
          </cell>
          <cell r="F9">
            <v>-5070.13</v>
          </cell>
          <cell r="G9">
            <v>37584.29</v>
          </cell>
          <cell r="H9">
            <v>23897.19</v>
          </cell>
          <cell r="I9">
            <v>16897.43</v>
          </cell>
          <cell r="J9">
            <v>11727.39</v>
          </cell>
          <cell r="K9">
            <v>7154.58</v>
          </cell>
          <cell r="L9">
            <v>-58767.28</v>
          </cell>
          <cell r="M9">
            <v>7299.25</v>
          </cell>
          <cell r="N9">
            <v>18289</v>
          </cell>
          <cell r="O9">
            <v>16462.830000000002</v>
          </cell>
          <cell r="P9">
            <v>75474.55</v>
          </cell>
          <cell r="R9">
            <v>75474.55</v>
          </cell>
        </row>
        <row r="10">
          <cell r="A10" t="str">
            <v>3216</v>
          </cell>
          <cell r="B10" t="str">
            <v>East Area Construction</v>
          </cell>
          <cell r="C10" t="str">
            <v>Unallocated Costs</v>
          </cell>
          <cell r="D10" t="str">
            <v>3216 Total</v>
          </cell>
          <cell r="F10">
            <v>30818.65</v>
          </cell>
          <cell r="G10">
            <v>17574.439999999999</v>
          </cell>
          <cell r="H10">
            <v>41638.81</v>
          </cell>
          <cell r="I10">
            <v>3334.1</v>
          </cell>
          <cell r="J10">
            <v>30714.93</v>
          </cell>
          <cell r="K10">
            <v>25386.89</v>
          </cell>
          <cell r="L10">
            <v>40425.74</v>
          </cell>
          <cell r="M10">
            <v>23841.119999999999</v>
          </cell>
          <cell r="N10">
            <v>23216.86</v>
          </cell>
          <cell r="O10">
            <v>11826.54</v>
          </cell>
          <cell r="P10">
            <v>248778.08</v>
          </cell>
          <cell r="R10">
            <v>248778.08</v>
          </cell>
        </row>
        <row r="11">
          <cell r="A11" t="str">
            <v>3217</v>
          </cell>
          <cell r="B11" t="str">
            <v>North Area Construction</v>
          </cell>
          <cell r="C11" t="str">
            <v>Unallocated Costs</v>
          </cell>
          <cell r="D11" t="str">
            <v>3217 Total</v>
          </cell>
          <cell r="F11">
            <v>13419.31</v>
          </cell>
          <cell r="G11">
            <v>12716.71</v>
          </cell>
          <cell r="H11">
            <v>25715.21</v>
          </cell>
          <cell r="I11">
            <v>-354.10999999999945</v>
          </cell>
          <cell r="J11">
            <v>13068.34</v>
          </cell>
          <cell r="K11">
            <v>14716.99</v>
          </cell>
          <cell r="L11">
            <v>23429.52</v>
          </cell>
          <cell r="M11">
            <v>13605.25</v>
          </cell>
          <cell r="N11">
            <v>14272.7</v>
          </cell>
          <cell r="O11">
            <v>7834.86</v>
          </cell>
          <cell r="P11">
            <v>138424.78</v>
          </cell>
          <cell r="R11">
            <v>138424.78</v>
          </cell>
        </row>
        <row r="12">
          <cell r="A12" t="str">
            <v>3218</v>
          </cell>
          <cell r="B12" t="str">
            <v>Backbone Construction\</v>
          </cell>
          <cell r="C12" t="str">
            <v>Unallocated Costs</v>
          </cell>
          <cell r="D12" t="str">
            <v>3218 Total</v>
          </cell>
          <cell r="F12">
            <v>15967.7</v>
          </cell>
          <cell r="G12">
            <v>18150.169999999998</v>
          </cell>
          <cell r="H12">
            <v>43091.82</v>
          </cell>
          <cell r="I12">
            <v>13153.21</v>
          </cell>
          <cell r="J12">
            <v>27170.57</v>
          </cell>
          <cell r="K12">
            <v>42946.71</v>
          </cell>
          <cell r="L12">
            <v>60324.74</v>
          </cell>
          <cell r="M12">
            <v>40600.51</v>
          </cell>
          <cell r="N12">
            <v>42306.62</v>
          </cell>
          <cell r="O12">
            <v>40056.47</v>
          </cell>
          <cell r="P12">
            <v>343768.52</v>
          </cell>
          <cell r="R12">
            <v>343768.52</v>
          </cell>
        </row>
        <row r="13">
          <cell r="A13" t="str">
            <v>3219</v>
          </cell>
          <cell r="B13" t="str">
            <v>Facilities Construction</v>
          </cell>
          <cell r="C13" t="str">
            <v>Unallocated Costs</v>
          </cell>
          <cell r="D13" t="str">
            <v>3219 Total</v>
          </cell>
          <cell r="F13">
            <v>12963.79</v>
          </cell>
          <cell r="G13">
            <v>17071.490000000002</v>
          </cell>
          <cell r="H13">
            <v>5965.57</v>
          </cell>
          <cell r="I13">
            <v>-4811</v>
          </cell>
          <cell r="J13">
            <v>8877.7999999999993</v>
          </cell>
          <cell r="K13">
            <v>8807.73</v>
          </cell>
          <cell r="L13">
            <v>10140.02</v>
          </cell>
          <cell r="M13">
            <v>9786.5</v>
          </cell>
          <cell r="N13">
            <v>10548.39</v>
          </cell>
          <cell r="O13">
            <v>3898.65</v>
          </cell>
          <cell r="P13">
            <v>83248.94</v>
          </cell>
          <cell r="R13">
            <v>83248.94</v>
          </cell>
        </row>
        <row r="14">
          <cell r="A14" t="str">
            <v>3220</v>
          </cell>
          <cell r="B14" t="str">
            <v>Construction Outside Plant</v>
          </cell>
          <cell r="C14" t="str">
            <v>Unallocated Costs</v>
          </cell>
          <cell r="D14" t="str">
            <v>3220 Total</v>
          </cell>
          <cell r="F14">
            <v>11.1</v>
          </cell>
          <cell r="G14">
            <v>2.27</v>
          </cell>
          <cell r="H14">
            <v>7342.5</v>
          </cell>
          <cell r="I14">
            <v>-11.1</v>
          </cell>
          <cell r="J14">
            <v>10860.5</v>
          </cell>
          <cell r="K14">
            <v>67620.84</v>
          </cell>
          <cell r="L14">
            <v>105940.34</v>
          </cell>
          <cell r="M14">
            <v>61857.98</v>
          </cell>
          <cell r="N14">
            <v>62902.3</v>
          </cell>
          <cell r="O14">
            <v>72281.3</v>
          </cell>
          <cell r="P14">
            <v>388808.03</v>
          </cell>
          <cell r="R14">
            <v>388808.03</v>
          </cell>
        </row>
        <row r="15">
          <cell r="A15" t="str">
            <v>6001</v>
          </cell>
          <cell r="B15" t="str">
            <v>CONSTRUCTION PROJECTS BACKBONE</v>
          </cell>
          <cell r="C15" t="str">
            <v>2001 Backbone</v>
          </cell>
          <cell r="D15" t="str">
            <v>6001 Total</v>
          </cell>
          <cell r="E15">
            <v>373310.87</v>
          </cell>
          <cell r="F15">
            <v>21883.69</v>
          </cell>
          <cell r="G15">
            <v>13481.39</v>
          </cell>
          <cell r="H15">
            <v>144243.00999999885</v>
          </cell>
          <cell r="I15">
            <v>15821.92</v>
          </cell>
          <cell r="J15">
            <v>63274.02</v>
          </cell>
          <cell r="K15">
            <v>13630.9</v>
          </cell>
          <cell r="L15">
            <v>56866.9</v>
          </cell>
          <cell r="M15">
            <v>51912.61</v>
          </cell>
          <cell r="N15">
            <v>-189809.04</v>
          </cell>
          <cell r="O15">
            <v>-10981.56</v>
          </cell>
          <cell r="P15">
            <v>553634.7099999988</v>
          </cell>
          <cell r="Q15">
            <v>373310.87</v>
          </cell>
          <cell r="R15">
            <v>180323.8399999988</v>
          </cell>
        </row>
        <row r="16">
          <cell r="A16" t="str">
            <v>6002</v>
          </cell>
          <cell r="B16" t="str">
            <v>CONSTRUCTION PROJECTS FT LAUDERDALE</v>
          </cell>
          <cell r="C16" t="str">
            <v>2000 Metro Carry Over</v>
          </cell>
          <cell r="D16" t="str">
            <v>6002 Total</v>
          </cell>
          <cell r="E16">
            <v>9378771.4299999997</v>
          </cell>
          <cell r="F16">
            <v>1919368.32</v>
          </cell>
          <cell r="G16">
            <v>5275938.22</v>
          </cell>
          <cell r="H16">
            <v>-2005083.66</v>
          </cell>
          <cell r="I16">
            <v>210330.29</v>
          </cell>
          <cell r="J16">
            <v>1825176.89</v>
          </cell>
          <cell r="K16">
            <v>432947.04</v>
          </cell>
          <cell r="L16">
            <v>-2205585.66</v>
          </cell>
          <cell r="M16">
            <v>431892.24</v>
          </cell>
          <cell r="N16">
            <v>590457.85</v>
          </cell>
          <cell r="O16">
            <v>94611.51</v>
          </cell>
          <cell r="P16">
            <v>15948824.469999999</v>
          </cell>
          <cell r="Q16">
            <v>9378771.4299999997</v>
          </cell>
          <cell r="R16">
            <v>6570053.0399999991</v>
          </cell>
        </row>
        <row r="17">
          <cell r="A17" t="str">
            <v>6003</v>
          </cell>
          <cell r="B17" t="str">
            <v>CONSTRUCTION PROJECTS TAMPA</v>
          </cell>
          <cell r="C17" t="str">
            <v>2000 Metro Carry Over</v>
          </cell>
          <cell r="D17" t="str">
            <v>6003 Total</v>
          </cell>
          <cell r="E17">
            <v>7020314.2999999998</v>
          </cell>
          <cell r="F17">
            <v>-469975.38</v>
          </cell>
          <cell r="G17">
            <v>980972.78</v>
          </cell>
          <cell r="H17">
            <v>1076917.06</v>
          </cell>
          <cell r="I17">
            <v>121307.92</v>
          </cell>
          <cell r="J17">
            <v>-68435.839999999822</v>
          </cell>
          <cell r="K17">
            <v>696095.16</v>
          </cell>
          <cell r="L17">
            <v>1094446.71</v>
          </cell>
          <cell r="M17">
            <v>2196.37</v>
          </cell>
          <cell r="N17">
            <v>1923.8500000000058</v>
          </cell>
          <cell r="O17">
            <v>1964</v>
          </cell>
          <cell r="P17">
            <v>10457726.929999998</v>
          </cell>
          <cell r="Q17">
            <v>7020314.2999999998</v>
          </cell>
          <cell r="R17">
            <v>3437412.63</v>
          </cell>
        </row>
        <row r="18">
          <cell r="A18" t="str">
            <v>6004</v>
          </cell>
          <cell r="B18" t="str">
            <v>CONSTRUCTION PROJECTS ST PETERSBURG</v>
          </cell>
          <cell r="C18" t="str">
            <v>2000 Metro Carry Over</v>
          </cell>
          <cell r="D18" t="str">
            <v>6004 Total</v>
          </cell>
          <cell r="E18">
            <v>6922635.6099999994</v>
          </cell>
          <cell r="F18">
            <v>214868.39</v>
          </cell>
          <cell r="G18">
            <v>2867101.9</v>
          </cell>
          <cell r="H18">
            <v>113176.09999999909</v>
          </cell>
          <cell r="I18">
            <v>74479</v>
          </cell>
          <cell r="J18">
            <v>137544</v>
          </cell>
          <cell r="K18">
            <v>323145</v>
          </cell>
          <cell r="L18">
            <v>3217959.31</v>
          </cell>
          <cell r="M18">
            <v>306755.26</v>
          </cell>
          <cell r="N18">
            <v>28585.55</v>
          </cell>
          <cell r="O18">
            <v>-513749.72</v>
          </cell>
          <cell r="P18">
            <v>13692500.399999999</v>
          </cell>
          <cell r="Q18">
            <v>6922635.6099999994</v>
          </cell>
          <cell r="R18">
            <v>6769864.7899999991</v>
          </cell>
        </row>
        <row r="19">
          <cell r="A19" t="str">
            <v>6005</v>
          </cell>
          <cell r="B19" t="str">
            <v>CONSTRUCTION PROJECTS ORLANDO</v>
          </cell>
          <cell r="C19" t="str">
            <v>2000 Metro Carry Over</v>
          </cell>
          <cell r="D19" t="str">
            <v>6005 Total</v>
          </cell>
          <cell r="E19">
            <v>11183182</v>
          </cell>
          <cell r="F19">
            <v>-219615</v>
          </cell>
          <cell r="G19">
            <v>1974104.68</v>
          </cell>
          <cell r="H19">
            <v>2412581.3199999998</v>
          </cell>
          <cell r="I19">
            <v>945141</v>
          </cell>
          <cell r="J19">
            <v>-518321.08</v>
          </cell>
          <cell r="K19">
            <v>1480617.08</v>
          </cell>
          <cell r="L19">
            <v>726033.8</v>
          </cell>
          <cell r="M19">
            <v>37635.94</v>
          </cell>
          <cell r="N19">
            <v>-126479.32</v>
          </cell>
          <cell r="O19">
            <v>186739.67</v>
          </cell>
          <cell r="P19">
            <v>18081620.09</v>
          </cell>
          <cell r="Q19">
            <v>11183182</v>
          </cell>
          <cell r="R19">
            <v>6898438.0899999999</v>
          </cell>
        </row>
        <row r="20">
          <cell r="A20" t="str">
            <v>6006</v>
          </cell>
          <cell r="B20" t="str">
            <v>CONSTRUCTION PROJECTS WEST PALM BEACH</v>
          </cell>
          <cell r="C20" t="str">
            <v>2000 Metro Carry Over</v>
          </cell>
          <cell r="D20" t="str">
            <v>6006 Total</v>
          </cell>
          <cell r="E20">
            <v>5533023.1399999997</v>
          </cell>
          <cell r="F20">
            <v>-4374.6100000000588</v>
          </cell>
          <cell r="G20">
            <v>1862053.29</v>
          </cell>
          <cell r="H20">
            <v>1363526.66</v>
          </cell>
          <cell r="I20">
            <v>5107553.5199999996</v>
          </cell>
          <cell r="J20">
            <v>-1655856</v>
          </cell>
          <cell r="K20">
            <v>402648.19</v>
          </cell>
          <cell r="L20">
            <v>972081.06</v>
          </cell>
          <cell r="M20">
            <v>167380.96</v>
          </cell>
          <cell r="N20">
            <v>2292407.64</v>
          </cell>
          <cell r="O20">
            <v>-422249.1</v>
          </cell>
          <cell r="P20">
            <v>15618194.749999998</v>
          </cell>
          <cell r="Q20">
            <v>5533023.1399999997</v>
          </cell>
          <cell r="R20">
            <v>10085171.609999999</v>
          </cell>
        </row>
        <row r="21">
          <cell r="A21" t="str">
            <v>6007</v>
          </cell>
          <cell r="B21" t="str">
            <v>CONSTRUCTION PROJECTS JACKSONVILLE</v>
          </cell>
          <cell r="C21" t="str">
            <v>2000 Metro Carry Over</v>
          </cell>
          <cell r="D21" t="str">
            <v>6007 Total</v>
          </cell>
          <cell r="E21">
            <v>352389.89</v>
          </cell>
          <cell r="F21">
            <v>-1294.43</v>
          </cell>
          <cell r="G21">
            <v>713966.09</v>
          </cell>
          <cell r="H21">
            <v>825796.8</v>
          </cell>
          <cell r="I21">
            <v>49763.96</v>
          </cell>
          <cell r="J21">
            <v>843306.67</v>
          </cell>
          <cell r="K21">
            <v>897680.46</v>
          </cell>
          <cell r="L21">
            <v>3155542.01</v>
          </cell>
          <cell r="M21">
            <v>1179.18</v>
          </cell>
          <cell r="N21">
            <v>1101867.08</v>
          </cell>
          <cell r="O21">
            <v>193523.17</v>
          </cell>
          <cell r="P21">
            <v>8133720.879999999</v>
          </cell>
          <cell r="Q21">
            <v>352389.89</v>
          </cell>
          <cell r="R21">
            <v>7781330.9899999993</v>
          </cell>
        </row>
        <row r="22">
          <cell r="A22" t="str">
            <v>6008</v>
          </cell>
          <cell r="B22" t="str">
            <v>CONSTRUCTION PROJECTS NEXTEL (DAYTONA/WINTERHAVEN)</v>
          </cell>
          <cell r="C22" t="str">
            <v>2001 Unplanned</v>
          </cell>
          <cell r="D22" t="str">
            <v>6008 Total</v>
          </cell>
          <cell r="E22">
            <v>12300890.15</v>
          </cell>
          <cell r="F22">
            <v>-11746.01</v>
          </cell>
          <cell r="G22">
            <v>217265.61</v>
          </cell>
          <cell r="H22">
            <v>1458255.16</v>
          </cell>
          <cell r="I22">
            <v>2137.41</v>
          </cell>
          <cell r="J22">
            <v>72945.789999999994</v>
          </cell>
          <cell r="K22">
            <v>200225</v>
          </cell>
          <cell r="L22">
            <v>1536.54</v>
          </cell>
          <cell r="M22">
            <v>4831.5</v>
          </cell>
          <cell r="N22">
            <v>7162.4</v>
          </cell>
          <cell r="O22">
            <v>650</v>
          </cell>
          <cell r="P22">
            <v>14254153.550000001</v>
          </cell>
          <cell r="Q22">
            <v>12300890.15</v>
          </cell>
          <cell r="R22">
            <v>1953263.4</v>
          </cell>
        </row>
        <row r="23">
          <cell r="A23" t="str">
            <v>6009</v>
          </cell>
          <cell r="B23" t="str">
            <v>REMOTE FIBER TEST SYS A FIBER NETWORK MGT SYSTEM</v>
          </cell>
          <cell r="C23" t="str">
            <v>Sustaining Base</v>
          </cell>
          <cell r="D23" t="str">
            <v>6009 Total</v>
          </cell>
          <cell r="E23">
            <v>667786.04</v>
          </cell>
          <cell r="F23">
            <v>16667</v>
          </cell>
          <cell r="H23">
            <v>50001</v>
          </cell>
          <cell r="J23">
            <v>33334</v>
          </cell>
          <cell r="K23">
            <v>33332</v>
          </cell>
          <cell r="L23">
            <v>166839.6</v>
          </cell>
          <cell r="O23">
            <v>23556</v>
          </cell>
          <cell r="P23">
            <v>991515.64</v>
          </cell>
          <cell r="Q23">
            <v>667786.04</v>
          </cell>
          <cell r="R23">
            <v>323729.59999999998</v>
          </cell>
        </row>
        <row r="24">
          <cell r="A24" t="str">
            <v>6010</v>
          </cell>
          <cell r="B24" t="str">
            <v>IMPL OF PFL-HOLLYWOOD CENTRAL OFC OC48 SONET RIN</v>
          </cell>
          <cell r="C24" t="str">
            <v>2000 Backbone</v>
          </cell>
          <cell r="D24" t="str">
            <v>6010 Total</v>
          </cell>
          <cell r="E24">
            <v>326971.44</v>
          </cell>
          <cell r="G24">
            <v>7293.17</v>
          </cell>
          <cell r="H24">
            <v>28399.16</v>
          </cell>
          <cell r="J24">
            <v>8716.7199999999993</v>
          </cell>
          <cell r="K24">
            <v>3200</v>
          </cell>
          <cell r="P24">
            <v>374580.49</v>
          </cell>
          <cell r="Q24">
            <v>326971.44</v>
          </cell>
          <cell r="R24">
            <v>47609.05</v>
          </cell>
        </row>
        <row r="25">
          <cell r="A25" t="str">
            <v>6012</v>
          </cell>
          <cell r="B25" t="str">
            <v>IMPL OF SF SONET RING 11 COMMERCIAL FIBER NETWORK</v>
          </cell>
          <cell r="C25" t="str">
            <v>2000 Backbone</v>
          </cell>
          <cell r="D25" t="str">
            <v>6012 Total</v>
          </cell>
          <cell r="E25">
            <v>2279573.92</v>
          </cell>
          <cell r="H25">
            <v>321058.36</v>
          </cell>
          <cell r="I25">
            <v>164696.45000000001</v>
          </cell>
          <cell r="J25">
            <v>50372.7</v>
          </cell>
          <cell r="M25">
            <v>-20345.2</v>
          </cell>
          <cell r="P25">
            <v>2795356.23</v>
          </cell>
          <cell r="Q25">
            <v>2279573.92</v>
          </cell>
          <cell r="R25">
            <v>515782.31</v>
          </cell>
        </row>
        <row r="26">
          <cell r="A26" t="str">
            <v>6013</v>
          </cell>
          <cell r="B26" t="str">
            <v>IMPL OF SF SONET RING 12 COMMERCIAL FIBER NEWTWORK</v>
          </cell>
          <cell r="C26" t="str">
            <v>2000 Backbone</v>
          </cell>
          <cell r="D26" t="str">
            <v>6013 Total</v>
          </cell>
          <cell r="E26">
            <v>1612310.01</v>
          </cell>
          <cell r="F26">
            <v>-56869.82</v>
          </cell>
          <cell r="H26">
            <v>266567.57</v>
          </cell>
          <cell r="I26">
            <v>112041.79</v>
          </cell>
          <cell r="P26">
            <v>1934049.55</v>
          </cell>
          <cell r="Q26">
            <v>1612310.01</v>
          </cell>
          <cell r="R26">
            <v>321739.53999999998</v>
          </cell>
        </row>
        <row r="27">
          <cell r="A27" t="str">
            <v>6014</v>
          </cell>
          <cell r="B27" t="str">
            <v>RECONFIGURE MIAMI RING 3</v>
          </cell>
          <cell r="C27" t="str">
            <v>2000 Backbone</v>
          </cell>
          <cell r="D27" t="str">
            <v>6014 Total</v>
          </cell>
          <cell r="E27">
            <v>174619.75</v>
          </cell>
          <cell r="H27">
            <v>12616.07</v>
          </cell>
          <cell r="K27">
            <v>47260.1</v>
          </cell>
          <cell r="P27">
            <v>234495.92</v>
          </cell>
          <cell r="Q27">
            <v>174619.75</v>
          </cell>
          <cell r="R27">
            <v>59876.17</v>
          </cell>
        </row>
        <row r="28">
          <cell r="A28" t="str">
            <v>6015</v>
          </cell>
          <cell r="B28" t="str">
            <v>IMPL OF SF SONET RIGHTS 9 &amp; 10 COMML FIBER NEWTWOR</v>
          </cell>
          <cell r="C28" t="str">
            <v>2000 Backbone</v>
          </cell>
          <cell r="D28" t="str">
            <v>6015 Total</v>
          </cell>
          <cell r="E28">
            <v>765633.26</v>
          </cell>
          <cell r="P28">
            <v>765633.26</v>
          </cell>
          <cell r="Q28">
            <v>765633.26</v>
          </cell>
          <cell r="R28">
            <v>0</v>
          </cell>
        </row>
        <row r="29">
          <cell r="A29" t="str">
            <v>6016</v>
          </cell>
          <cell r="B29" t="str">
            <v>IMPL OF NF SONET RIGHTS 9 &amp; 10 COMML FIBER NEWTWOR</v>
          </cell>
          <cell r="C29" t="str">
            <v>2000 Backbone</v>
          </cell>
          <cell r="D29" t="str">
            <v>6016 Total</v>
          </cell>
          <cell r="E29">
            <v>157364.44</v>
          </cell>
          <cell r="F29">
            <v>-112107.64</v>
          </cell>
          <cell r="P29">
            <v>45256.800000000003</v>
          </cell>
          <cell r="Q29">
            <v>157364.44</v>
          </cell>
          <cell r="R29">
            <v>-112107.64</v>
          </cell>
        </row>
        <row r="30">
          <cell r="A30" t="str">
            <v>6017</v>
          </cell>
          <cell r="B30" t="str">
            <v>IMPL OF NF SONET RING 11 COMMERCIAL FIBER NETWORK</v>
          </cell>
          <cell r="C30" t="str">
            <v>2000 Backbone</v>
          </cell>
          <cell r="D30" t="str">
            <v>6017 Total</v>
          </cell>
          <cell r="E30">
            <v>538562.04</v>
          </cell>
          <cell r="F30">
            <v>-17509.060000000001</v>
          </cell>
          <cell r="P30">
            <v>521052.98</v>
          </cell>
          <cell r="Q30">
            <v>538562.04</v>
          </cell>
          <cell r="R30">
            <v>-17509.060000000056</v>
          </cell>
        </row>
        <row r="31">
          <cell r="A31" t="str">
            <v>6018</v>
          </cell>
          <cell r="B31" t="str">
            <v>IMPL OF NF SONET RING 12 COMMERCIAL FIBER NEWTWORK</v>
          </cell>
          <cell r="C31" t="str">
            <v>2000 Backbone</v>
          </cell>
          <cell r="D31" t="str">
            <v>6018 Total</v>
          </cell>
          <cell r="E31">
            <v>127687</v>
          </cell>
          <cell r="F31">
            <v>-10871.76</v>
          </cell>
          <cell r="P31">
            <v>116815.24</v>
          </cell>
          <cell r="Q31">
            <v>127687</v>
          </cell>
          <cell r="R31">
            <v>-10871.76</v>
          </cell>
        </row>
        <row r="32">
          <cell r="A32" t="str">
            <v>6019</v>
          </cell>
          <cell r="B32" t="str">
            <v>MEDLEY OC-48</v>
          </cell>
          <cell r="C32" t="str">
            <v>2000 Backbone</v>
          </cell>
          <cell r="D32" t="str">
            <v>6019 Total</v>
          </cell>
          <cell r="E32">
            <v>511770.38</v>
          </cell>
          <cell r="H32">
            <v>36974.79</v>
          </cell>
          <cell r="P32">
            <v>548745.17000000004</v>
          </cell>
          <cell r="Q32">
            <v>511770.38</v>
          </cell>
          <cell r="R32">
            <v>36974.79</v>
          </cell>
        </row>
        <row r="33">
          <cell r="A33" t="str">
            <v>6020</v>
          </cell>
          <cell r="B33" t="str">
            <v>FPC - MCI OC-48</v>
          </cell>
          <cell r="C33" t="str">
            <v>2000 Backbone</v>
          </cell>
          <cell r="D33" t="str">
            <v>6020 Total</v>
          </cell>
          <cell r="E33">
            <v>272451.03000000003</v>
          </cell>
          <cell r="F33">
            <v>-41087.949999999997</v>
          </cell>
          <cell r="P33">
            <v>231363.08</v>
          </cell>
          <cell r="Q33">
            <v>272451.03000000003</v>
          </cell>
          <cell r="R33">
            <v>-41087.949999999997</v>
          </cell>
        </row>
        <row r="34">
          <cell r="A34" t="str">
            <v>6021</v>
          </cell>
          <cell r="B34" t="str">
            <v>COCOA OC-12</v>
          </cell>
          <cell r="C34" t="str">
            <v>2000 Backbone</v>
          </cell>
          <cell r="D34" t="str">
            <v>6021 Total</v>
          </cell>
          <cell r="E34">
            <v>175142</v>
          </cell>
          <cell r="F34">
            <v>-172293.7</v>
          </cell>
          <cell r="H34">
            <v>133349.78</v>
          </cell>
          <cell r="I34">
            <v>15.9</v>
          </cell>
          <cell r="J34">
            <v>9942.61</v>
          </cell>
          <cell r="K34">
            <v>3107.65</v>
          </cell>
          <cell r="L34">
            <v>4902.95</v>
          </cell>
          <cell r="M34">
            <v>15522.63</v>
          </cell>
          <cell r="N34">
            <v>176456.26</v>
          </cell>
          <cell r="O34">
            <v>-24.409999999999854</v>
          </cell>
          <cell r="P34">
            <v>346121.67</v>
          </cell>
          <cell r="Q34">
            <v>175142</v>
          </cell>
          <cell r="R34">
            <v>170979.67</v>
          </cell>
        </row>
        <row r="35">
          <cell r="A35" t="str">
            <v>6022</v>
          </cell>
          <cell r="B35" t="str">
            <v>GO - 100 N BISC.</v>
          </cell>
          <cell r="C35" t="str">
            <v>2001 Backbone</v>
          </cell>
          <cell r="D35" t="str">
            <v>6022 Total</v>
          </cell>
          <cell r="E35">
            <v>165526.72</v>
          </cell>
          <cell r="F35">
            <v>1187.25</v>
          </cell>
          <cell r="G35">
            <v>945</v>
          </cell>
          <cell r="H35">
            <v>13962.19</v>
          </cell>
          <cell r="L35">
            <v>12050</v>
          </cell>
          <cell r="M35">
            <v>196</v>
          </cell>
          <cell r="N35">
            <v>3836</v>
          </cell>
          <cell r="O35">
            <v>18037.53</v>
          </cell>
          <cell r="P35">
            <v>215740.69</v>
          </cell>
          <cell r="Q35">
            <v>165526.72</v>
          </cell>
          <cell r="R35">
            <v>50213.97</v>
          </cell>
        </row>
        <row r="36">
          <cell r="A36" t="str">
            <v>6023</v>
          </cell>
          <cell r="B36" t="str">
            <v>MIAMI-DADE CITY BUILDOUT</v>
          </cell>
          <cell r="C36" t="str">
            <v>2001 Unplanned Customer Builds</v>
          </cell>
          <cell r="D36" t="str">
            <v>6023 Total</v>
          </cell>
          <cell r="E36">
            <v>415752.21</v>
          </cell>
          <cell r="F36">
            <v>164496.70000000001</v>
          </cell>
          <cell r="G36">
            <v>116389.95</v>
          </cell>
          <cell r="H36">
            <v>41519.699999999997</v>
          </cell>
          <cell r="I36">
            <v>144</v>
          </cell>
          <cell r="J36">
            <v>11075</v>
          </cell>
          <cell r="K36">
            <v>-197274.95</v>
          </cell>
          <cell r="L36">
            <v>-9980.94</v>
          </cell>
          <cell r="M36">
            <v>363230.11</v>
          </cell>
          <cell r="O36">
            <v>1078.1400000000001</v>
          </cell>
          <cell r="P36">
            <v>906429.92</v>
          </cell>
          <cell r="Q36">
            <v>415752.21</v>
          </cell>
          <cell r="R36">
            <v>490677.71</v>
          </cell>
        </row>
        <row r="37">
          <cell r="A37" t="str">
            <v>6024</v>
          </cell>
          <cell r="B37" t="str">
            <v>NAT PROJECT FTLD TO MIA</v>
          </cell>
          <cell r="C37" t="str">
            <v>2001 Unplanned Customer Builds</v>
          </cell>
          <cell r="D37" t="str">
            <v>6024 Total</v>
          </cell>
          <cell r="E37">
            <v>3598.63</v>
          </cell>
          <cell r="H37">
            <v>259.99</v>
          </cell>
          <cell r="P37">
            <v>3858.62</v>
          </cell>
          <cell r="Q37">
            <v>3598.63</v>
          </cell>
          <cell r="R37">
            <v>259.99</v>
          </cell>
        </row>
        <row r="38">
          <cell r="A38" t="str">
            <v>6025</v>
          </cell>
          <cell r="B38" t="str">
            <v>G.O. P.O.P.</v>
          </cell>
          <cell r="C38" t="str">
            <v>2001 Backbone</v>
          </cell>
          <cell r="D38" t="str">
            <v>6025 Total</v>
          </cell>
          <cell r="E38">
            <v>93304.54</v>
          </cell>
          <cell r="H38">
            <v>6741.14</v>
          </cell>
          <cell r="P38">
            <v>100045.68</v>
          </cell>
          <cell r="Q38">
            <v>93304.54</v>
          </cell>
          <cell r="R38">
            <v>6741.14</v>
          </cell>
        </row>
        <row r="39">
          <cell r="A39" t="str">
            <v>6026</v>
          </cell>
          <cell r="B39" t="str">
            <v>IMPL.GO-ICI BC OC-48 SONET RING</v>
          </cell>
          <cell r="C39" t="str">
            <v>Carrier Condo</v>
          </cell>
          <cell r="D39" t="str">
            <v>6026 Total</v>
          </cell>
          <cell r="E39">
            <v>299083.38</v>
          </cell>
          <cell r="F39">
            <v>-8159.06</v>
          </cell>
          <cell r="H39">
            <v>21018.93</v>
          </cell>
          <cell r="J39">
            <v>2960</v>
          </cell>
          <cell r="P39">
            <v>314903.25</v>
          </cell>
          <cell r="Q39">
            <v>299083.38</v>
          </cell>
          <cell r="R39">
            <v>15819.87</v>
          </cell>
        </row>
        <row r="40">
          <cell r="A40" t="str">
            <v>6027</v>
          </cell>
          <cell r="B40" t="str">
            <v>IMPL.GO-ICI BC OC-48 SONET RING</v>
          </cell>
          <cell r="C40" t="str">
            <v>Metro Reinforcement</v>
          </cell>
          <cell r="D40" t="str">
            <v>6027 Total</v>
          </cell>
          <cell r="E40">
            <v>137103.85999999999</v>
          </cell>
          <cell r="H40">
            <v>9905.6</v>
          </cell>
          <cell r="P40">
            <v>147009.46</v>
          </cell>
          <cell r="Q40">
            <v>137103.85999999999</v>
          </cell>
          <cell r="R40">
            <v>9905.6000000000058</v>
          </cell>
        </row>
        <row r="41">
          <cell r="A41" t="str">
            <v>6028</v>
          </cell>
          <cell r="B41" t="str">
            <v>IMPL.4XOC-12 SONET LINK B/N TAPE &amp; KMC</v>
          </cell>
          <cell r="C41" t="str">
            <v>2001 Backbone</v>
          </cell>
          <cell r="D41" t="str">
            <v>6028 Total</v>
          </cell>
          <cell r="E41">
            <v>419943</v>
          </cell>
          <cell r="F41">
            <v>-129034.67</v>
          </cell>
          <cell r="H41">
            <v>21017.77</v>
          </cell>
          <cell r="N41">
            <v>108016.91</v>
          </cell>
          <cell r="O41">
            <v>291089</v>
          </cell>
          <cell r="P41">
            <v>711032.01</v>
          </cell>
          <cell r="Q41">
            <v>419943</v>
          </cell>
          <cell r="R41">
            <v>291089.01</v>
          </cell>
        </row>
        <row r="42">
          <cell r="A42" t="str">
            <v>6029</v>
          </cell>
          <cell r="B42" t="str">
            <v>TELE - 1</v>
          </cell>
          <cell r="C42" t="str">
            <v>Carrier Condo</v>
          </cell>
          <cell r="D42" t="str">
            <v>6029 Total</v>
          </cell>
          <cell r="E42">
            <v>530389</v>
          </cell>
          <cell r="F42">
            <v>-279293.21999999997</v>
          </cell>
          <cell r="G42">
            <v>49284.7</v>
          </cell>
          <cell r="H42">
            <v>21202.06</v>
          </cell>
          <cell r="I42">
            <v>8.06</v>
          </cell>
          <cell r="J42">
            <v>1550</v>
          </cell>
          <cell r="P42">
            <v>323140.59999999998</v>
          </cell>
          <cell r="Q42">
            <v>530389</v>
          </cell>
          <cell r="R42">
            <v>-207248.4</v>
          </cell>
        </row>
        <row r="43">
          <cell r="A43" t="str">
            <v>6030</v>
          </cell>
          <cell r="B43" t="str">
            <v>TRIVERGENT</v>
          </cell>
          <cell r="C43" t="str">
            <v>Carrier Condo</v>
          </cell>
          <cell r="D43" t="str">
            <v>6030 Total</v>
          </cell>
          <cell r="E43">
            <v>664503.13</v>
          </cell>
          <cell r="F43">
            <v>1674.17</v>
          </cell>
          <cell r="G43">
            <v>13303.83</v>
          </cell>
          <cell r="H43">
            <v>48283.6</v>
          </cell>
          <cell r="J43">
            <v>-43.29</v>
          </cell>
          <cell r="K43">
            <v>276124.13</v>
          </cell>
          <cell r="L43">
            <v>657.65</v>
          </cell>
          <cell r="M43">
            <v>657.6</v>
          </cell>
          <cell r="N43">
            <v>9951.83</v>
          </cell>
          <cell r="O43">
            <v>64141.22</v>
          </cell>
          <cell r="P43">
            <v>1079253.8700000001</v>
          </cell>
          <cell r="Q43">
            <v>664503.13</v>
          </cell>
          <cell r="R43">
            <v>414750.74</v>
          </cell>
        </row>
        <row r="44">
          <cell r="A44" t="str">
            <v>6031</v>
          </cell>
          <cell r="B44" t="str">
            <v>TERRYTOWN</v>
          </cell>
          <cell r="C44" t="str">
            <v>2000 Backbone</v>
          </cell>
          <cell r="D44" t="str">
            <v>6031 Total</v>
          </cell>
          <cell r="E44">
            <v>1330995.26</v>
          </cell>
          <cell r="F44">
            <v>1044000</v>
          </cell>
          <cell r="G44">
            <v>-688691.08</v>
          </cell>
          <cell r="H44">
            <v>814548.96</v>
          </cell>
          <cell r="I44">
            <v>722858</v>
          </cell>
          <cell r="J44">
            <v>11034.39</v>
          </cell>
          <cell r="K44">
            <v>-12015.11</v>
          </cell>
          <cell r="L44">
            <v>-300669</v>
          </cell>
          <cell r="M44">
            <v>-2582.2199999999998</v>
          </cell>
          <cell r="N44">
            <v>15790.01</v>
          </cell>
          <cell r="O44">
            <v>0</v>
          </cell>
          <cell r="P44">
            <v>2935269.21</v>
          </cell>
          <cell r="Q44">
            <v>1330995.26</v>
          </cell>
          <cell r="R44">
            <v>1604273.95</v>
          </cell>
        </row>
        <row r="45">
          <cell r="A45" t="str">
            <v>6032</v>
          </cell>
          <cell r="B45" t="str">
            <v>ALLEGIANCE</v>
          </cell>
          <cell r="C45" t="str">
            <v>2001 Unplanned Customer Builds</v>
          </cell>
          <cell r="D45" t="str">
            <v>6032 Total</v>
          </cell>
          <cell r="E45">
            <v>289652.53999999998</v>
          </cell>
          <cell r="H45">
            <v>76773.05</v>
          </cell>
          <cell r="J45">
            <v>2337</v>
          </cell>
          <cell r="L45">
            <v>1053252</v>
          </cell>
          <cell r="M45">
            <v>-1053252</v>
          </cell>
          <cell r="P45">
            <v>368762.59</v>
          </cell>
          <cell r="Q45">
            <v>289652.53999999998</v>
          </cell>
          <cell r="R45">
            <v>79110.05</v>
          </cell>
        </row>
        <row r="46">
          <cell r="A46" t="str">
            <v>6033</v>
          </cell>
          <cell r="B46" t="str">
            <v>BREVARD TO MALABAR OPGW BUILD - BACKBONE PROJECT</v>
          </cell>
          <cell r="C46" t="str">
            <v>2001 Backbone</v>
          </cell>
          <cell r="D46" t="str">
            <v>6033 Total</v>
          </cell>
          <cell r="E46">
            <v>125741</v>
          </cell>
          <cell r="F46">
            <v>-9048.9500000000007</v>
          </cell>
          <cell r="H46">
            <v>14201.38</v>
          </cell>
          <cell r="I46">
            <v>-3176.5</v>
          </cell>
          <cell r="K46">
            <v>43591.64</v>
          </cell>
          <cell r="L46">
            <v>3596.94</v>
          </cell>
          <cell r="O46">
            <v>2556</v>
          </cell>
          <cell r="P46">
            <v>177461.51</v>
          </cell>
          <cell r="Q46">
            <v>125741</v>
          </cell>
          <cell r="R46">
            <v>51720.51</v>
          </cell>
        </row>
        <row r="47">
          <cell r="A47" t="str">
            <v>6034</v>
          </cell>
          <cell r="B47" t="str">
            <v>GTE</v>
          </cell>
          <cell r="C47" t="str">
            <v>2001 Unplanned Customer Builds</v>
          </cell>
          <cell r="D47" t="str">
            <v>6034 Total</v>
          </cell>
          <cell r="E47">
            <v>214851.17</v>
          </cell>
          <cell r="F47">
            <v>14881.75</v>
          </cell>
          <cell r="G47">
            <v>11.18</v>
          </cell>
          <cell r="H47">
            <v>16597.919999999998</v>
          </cell>
          <cell r="I47">
            <v>0</v>
          </cell>
          <cell r="J47">
            <v>1597.69</v>
          </cell>
          <cell r="K47">
            <v>1369568.29</v>
          </cell>
          <cell r="L47">
            <v>-1365133.92</v>
          </cell>
          <cell r="P47">
            <v>252374.08</v>
          </cell>
          <cell r="Q47">
            <v>214851.17</v>
          </cell>
          <cell r="R47">
            <v>37522.910000000003</v>
          </cell>
        </row>
        <row r="48">
          <cell r="A48" t="str">
            <v>6035</v>
          </cell>
          <cell r="B48" t="str">
            <v>200 SE 1 ST</v>
          </cell>
          <cell r="C48" t="str">
            <v>Carrier Condo</v>
          </cell>
          <cell r="D48" t="str">
            <v>6035 Total</v>
          </cell>
          <cell r="E48">
            <v>2940.02</v>
          </cell>
          <cell r="G48">
            <v>35904.22</v>
          </cell>
          <cell r="H48">
            <v>212.41</v>
          </cell>
          <cell r="O48">
            <v>140410</v>
          </cell>
          <cell r="P48">
            <v>179466.65</v>
          </cell>
          <cell r="Q48">
            <v>2940.02</v>
          </cell>
          <cell r="R48">
            <v>176526.63</v>
          </cell>
        </row>
        <row r="49">
          <cell r="A49" t="str">
            <v>6036</v>
          </cell>
          <cell r="B49" t="str">
            <v>MIAMI 36 POP - 3605 NW 82 AVE</v>
          </cell>
          <cell r="C49" t="str">
            <v>Collocation</v>
          </cell>
          <cell r="D49" t="str">
            <v>6036 Total</v>
          </cell>
          <cell r="E49">
            <v>6414</v>
          </cell>
          <cell r="F49">
            <v>13290.82</v>
          </cell>
          <cell r="G49">
            <v>899804.05</v>
          </cell>
          <cell r="H49">
            <v>325719.09000000003</v>
          </cell>
          <cell r="I49">
            <v>311116.87</v>
          </cell>
          <cell r="J49">
            <v>515561.86</v>
          </cell>
          <cell r="K49">
            <v>345205.15</v>
          </cell>
          <cell r="L49">
            <v>89448.94</v>
          </cell>
          <cell r="M49">
            <v>83974.62</v>
          </cell>
          <cell r="N49">
            <v>994324.13</v>
          </cell>
          <cell r="O49">
            <v>12606.7</v>
          </cell>
          <cell r="P49">
            <v>3597466.23</v>
          </cell>
          <cell r="Q49">
            <v>6414</v>
          </cell>
          <cell r="R49">
            <v>3591052.23</v>
          </cell>
        </row>
        <row r="50">
          <cell r="A50" t="str">
            <v>6037</v>
          </cell>
          <cell r="B50" t="str">
            <v>SBC - 19251 NE 26 AVE</v>
          </cell>
          <cell r="C50" t="str">
            <v>2001 Unplanned Customer Builds</v>
          </cell>
          <cell r="D50" t="str">
            <v>6037 Total</v>
          </cell>
          <cell r="E50">
            <v>345981</v>
          </cell>
          <cell r="F50">
            <v>-12811.94</v>
          </cell>
          <cell r="G50">
            <v>6775</v>
          </cell>
          <cell r="H50">
            <v>24071.07</v>
          </cell>
          <cell r="I50">
            <v>565</v>
          </cell>
          <cell r="J50">
            <v>18181.91</v>
          </cell>
          <cell r="K50">
            <v>46613.31</v>
          </cell>
          <cell r="L50">
            <v>16.64</v>
          </cell>
          <cell r="M50">
            <v>44.41</v>
          </cell>
          <cell r="N50">
            <v>63.19</v>
          </cell>
          <cell r="P50">
            <v>429499.59</v>
          </cell>
          <cell r="Q50">
            <v>345981</v>
          </cell>
          <cell r="R50">
            <v>83518.59</v>
          </cell>
        </row>
        <row r="51">
          <cell r="A51" t="str">
            <v>6038</v>
          </cell>
          <cell r="B51" t="str">
            <v>SR14</v>
          </cell>
          <cell r="C51" t="str">
            <v>2000 Backbone</v>
          </cell>
          <cell r="D51" t="str">
            <v>6038 Total</v>
          </cell>
          <cell r="E51">
            <v>1579212.74</v>
          </cell>
          <cell r="F51">
            <v>85.6</v>
          </cell>
          <cell r="G51">
            <v>151783.34</v>
          </cell>
          <cell r="H51">
            <v>114102.37</v>
          </cell>
          <cell r="I51">
            <v>16211.25</v>
          </cell>
          <cell r="J51">
            <v>143512.1</v>
          </cell>
          <cell r="K51">
            <v>1722.11</v>
          </cell>
          <cell r="N51">
            <v>12361.4</v>
          </cell>
          <cell r="O51">
            <v>35</v>
          </cell>
          <cell r="P51">
            <v>2019025.91</v>
          </cell>
          <cell r="Q51">
            <v>1579212.74</v>
          </cell>
          <cell r="R51">
            <v>439813.17</v>
          </cell>
        </row>
        <row r="52">
          <cell r="A52" t="str">
            <v>6039</v>
          </cell>
          <cell r="B52" t="str">
            <v>IWC - 10700 SW 88 ST</v>
          </cell>
          <cell r="C52" t="str">
            <v>2001 Unplanned Customer Builds</v>
          </cell>
          <cell r="D52" t="str">
            <v>6039 Total</v>
          </cell>
          <cell r="E52">
            <v>167710</v>
          </cell>
          <cell r="F52">
            <v>2927.95</v>
          </cell>
          <cell r="G52">
            <v>38628.080000000002</v>
          </cell>
          <cell r="H52">
            <v>14954.08</v>
          </cell>
          <cell r="J52">
            <v>16083.42</v>
          </cell>
          <cell r="K52">
            <v>53293.04</v>
          </cell>
          <cell r="L52">
            <v>10045</v>
          </cell>
          <cell r="N52">
            <v>6588.96</v>
          </cell>
          <cell r="O52">
            <v>1950</v>
          </cell>
          <cell r="P52">
            <v>312180.53000000003</v>
          </cell>
          <cell r="Q52">
            <v>167710</v>
          </cell>
          <cell r="R52">
            <v>144470.53</v>
          </cell>
        </row>
        <row r="53">
          <cell r="A53" t="str">
            <v>6040</v>
          </cell>
          <cell r="B53" t="str">
            <v>COMTECH - 15950 DIXIE</v>
          </cell>
          <cell r="C53" t="str">
            <v>Reimbursable Projects</v>
          </cell>
          <cell r="D53" t="str">
            <v>6040 Total</v>
          </cell>
          <cell r="E53">
            <v>14959</v>
          </cell>
          <cell r="F53">
            <v>-5764.95</v>
          </cell>
          <cell r="G53">
            <v>20831.97</v>
          </cell>
          <cell r="H53">
            <v>717565.25</v>
          </cell>
          <cell r="I53">
            <v>3797</v>
          </cell>
          <cell r="J53">
            <v>79456.81</v>
          </cell>
          <cell r="K53">
            <v>9753.7000000000007</v>
          </cell>
          <cell r="M53">
            <v>13316.94</v>
          </cell>
          <cell r="O53">
            <v>-362621.25</v>
          </cell>
          <cell r="P53">
            <v>491294.47</v>
          </cell>
          <cell r="Q53">
            <v>14959</v>
          </cell>
          <cell r="R53">
            <v>476335.47</v>
          </cell>
        </row>
        <row r="54">
          <cell r="A54" t="str">
            <v>6041</v>
          </cell>
          <cell r="B54" t="str">
            <v>GULTEL (FPL 8142)</v>
          </cell>
          <cell r="C54" t="str">
            <v>2001 Unplanned Customer Builds</v>
          </cell>
          <cell r="D54" t="str">
            <v>6041 Total</v>
          </cell>
          <cell r="E54">
            <v>7259.09</v>
          </cell>
          <cell r="H54">
            <v>524.46</v>
          </cell>
          <cell r="I54">
            <v>10.82</v>
          </cell>
          <cell r="N54">
            <v>6385</v>
          </cell>
          <cell r="O54">
            <v>71528.22</v>
          </cell>
          <cell r="P54">
            <v>85707.59</v>
          </cell>
          <cell r="Q54">
            <v>7259.09</v>
          </cell>
          <cell r="R54">
            <v>78448.5</v>
          </cell>
        </row>
        <row r="55">
          <cell r="A55" t="str">
            <v>6042</v>
          </cell>
          <cell r="B55" t="str">
            <v>1 NE 1 ST - METROMALL</v>
          </cell>
          <cell r="C55" t="str">
            <v>Carrier Condo</v>
          </cell>
          <cell r="D55" t="str">
            <v>6042 Total</v>
          </cell>
          <cell r="I55">
            <v>1947.89</v>
          </cell>
          <cell r="P55">
            <v>1947.89</v>
          </cell>
          <cell r="R55">
            <v>1947.89</v>
          </cell>
        </row>
        <row r="56">
          <cell r="A56" t="str">
            <v>6044</v>
          </cell>
          <cell r="B56" t="str">
            <v>MIAOC12</v>
          </cell>
          <cell r="C56" t="str">
            <v>Metro Reinforcement</v>
          </cell>
          <cell r="D56" t="str">
            <v>6044 Total</v>
          </cell>
          <cell r="E56">
            <v>12576.96</v>
          </cell>
          <cell r="H56">
            <v>908.67</v>
          </cell>
          <cell r="I56">
            <v>112785.06</v>
          </cell>
          <cell r="P56">
            <v>126270.69</v>
          </cell>
          <cell r="Q56">
            <v>12576.96</v>
          </cell>
          <cell r="R56">
            <v>113693.73</v>
          </cell>
        </row>
        <row r="57">
          <cell r="A57" t="str">
            <v>6045</v>
          </cell>
          <cell r="B57" t="str">
            <v>MIA DARK FIBER C&amp;W</v>
          </cell>
          <cell r="C57" t="str">
            <v>Carrier Condo</v>
          </cell>
          <cell r="D57" t="str">
            <v>6045 Total</v>
          </cell>
          <cell r="E57">
            <v>4436</v>
          </cell>
          <cell r="F57">
            <v>-3679.99</v>
          </cell>
          <cell r="H57">
            <v>54.62</v>
          </cell>
          <cell r="J57">
            <v>0</v>
          </cell>
          <cell r="K57">
            <v>3385</v>
          </cell>
          <cell r="L57">
            <v>13333.3</v>
          </cell>
          <cell r="P57">
            <v>17528.93</v>
          </cell>
          <cell r="Q57">
            <v>4436</v>
          </cell>
          <cell r="R57">
            <v>13092.93</v>
          </cell>
        </row>
        <row r="58">
          <cell r="A58" t="str">
            <v>6046</v>
          </cell>
          <cell r="B58" t="str">
            <v>RELOCATE SPLICES/UTL MANHOLE</v>
          </cell>
          <cell r="C58" t="str">
            <v>2001 Unplanned Customer Builds</v>
          </cell>
          <cell r="D58" t="str">
            <v>6046 Total</v>
          </cell>
          <cell r="E58">
            <v>12478.71</v>
          </cell>
          <cell r="F58">
            <v>4785.62</v>
          </cell>
          <cell r="H58">
            <v>1247.32</v>
          </cell>
          <cell r="I58">
            <v>16.64</v>
          </cell>
          <cell r="P58">
            <v>18528.29</v>
          </cell>
          <cell r="Q58">
            <v>12478.71</v>
          </cell>
          <cell r="R58">
            <v>6049.58</v>
          </cell>
        </row>
        <row r="59">
          <cell r="A59" t="str">
            <v>6047</v>
          </cell>
          <cell r="B59" t="str">
            <v>REPLACEMENT OF CABLE (RED BUG LK &amp; SLAVIA RD)</v>
          </cell>
          <cell r="C59" t="str">
            <v>2001 Unplanned Customer Builds</v>
          </cell>
          <cell r="D59" t="str">
            <v>6047 Total</v>
          </cell>
          <cell r="H59">
            <v>4151.4399999999996</v>
          </cell>
          <cell r="P59">
            <v>4151.4399999999996</v>
          </cell>
          <cell r="R59">
            <v>4151.4399999999996</v>
          </cell>
        </row>
        <row r="60">
          <cell r="A60" t="str">
            <v>6050</v>
          </cell>
          <cell r="B60" t="str">
            <v>SBC POPSITE IN TAMPA</v>
          </cell>
          <cell r="C60" t="e">
            <v>#N/A</v>
          </cell>
          <cell r="D60" t="str">
            <v>6050 Total</v>
          </cell>
          <cell r="N60">
            <v>34.119999999999997</v>
          </cell>
          <cell r="P60">
            <v>34.119999999999997</v>
          </cell>
          <cell r="R60">
            <v>34.119999999999997</v>
          </cell>
        </row>
        <row r="61">
          <cell r="A61" t="str">
            <v>6051</v>
          </cell>
          <cell r="B61" t="str">
            <v>YIPES MIA METRO RING 1, 2 &amp; 3</v>
          </cell>
          <cell r="C61" t="str">
            <v>Carrier Condo</v>
          </cell>
          <cell r="D61" t="str">
            <v>6051 Total</v>
          </cell>
          <cell r="E61">
            <v>13430</v>
          </cell>
          <cell r="F61">
            <v>15260</v>
          </cell>
          <cell r="G61">
            <v>900</v>
          </cell>
          <cell r="H61">
            <v>2072.8200000000002</v>
          </cell>
          <cell r="J61">
            <v>5160.8100000000004</v>
          </cell>
          <cell r="K61">
            <v>147.66</v>
          </cell>
          <cell r="M61">
            <v>1725</v>
          </cell>
          <cell r="N61">
            <v>4500</v>
          </cell>
          <cell r="O61">
            <v>4850</v>
          </cell>
          <cell r="P61">
            <v>48046.29</v>
          </cell>
          <cell r="Q61">
            <v>13430</v>
          </cell>
          <cell r="R61">
            <v>34616.29</v>
          </cell>
        </row>
        <row r="62">
          <cell r="A62" t="str">
            <v>6052</v>
          </cell>
          <cell r="B62" t="str">
            <v>WEST DADE CITY BUILDOUT TO THE DORAL PARK</v>
          </cell>
          <cell r="C62" t="str">
            <v>Carrier Condo</v>
          </cell>
          <cell r="D62" t="str">
            <v>6052 Total</v>
          </cell>
          <cell r="F62">
            <v>9333</v>
          </cell>
          <cell r="G62">
            <v>41.6</v>
          </cell>
          <cell r="H62">
            <v>31598.15</v>
          </cell>
          <cell r="I62">
            <v>120.12</v>
          </cell>
          <cell r="P62">
            <v>41092.870000000003</v>
          </cell>
          <cell r="R62">
            <v>41092.870000000003</v>
          </cell>
        </row>
        <row r="63">
          <cell r="A63" t="str">
            <v>6053</v>
          </cell>
          <cell r="B63" t="str">
            <v>RELOCATION OF CABLE FOR ENGLE HOMES</v>
          </cell>
          <cell r="C63" t="str">
            <v>2001 Unplanned Customer Builds</v>
          </cell>
          <cell r="D63" t="str">
            <v>6053 Total</v>
          </cell>
          <cell r="F63">
            <v>3370.5</v>
          </cell>
          <cell r="H63">
            <v>14563.51</v>
          </cell>
          <cell r="I63">
            <v>96798.76</v>
          </cell>
          <cell r="P63">
            <v>114732.77</v>
          </cell>
          <cell r="R63">
            <v>114732.77</v>
          </cell>
        </row>
        <row r="64">
          <cell r="A64" t="str">
            <v>6057</v>
          </cell>
          <cell r="B64" t="str">
            <v>IMPL.OF SO.FLA.SONET RINGS 15&amp;16 COMM'L FIBER NETW</v>
          </cell>
          <cell r="C64" t="str">
            <v>2001 Backbone</v>
          </cell>
          <cell r="D64" t="str">
            <v>6057 Total</v>
          </cell>
          <cell r="I64">
            <v>17964.12</v>
          </cell>
          <cell r="J64">
            <v>1477.98</v>
          </cell>
          <cell r="P64">
            <v>19442.099999999999</v>
          </cell>
          <cell r="R64">
            <v>19442.099999999999</v>
          </cell>
        </row>
        <row r="65">
          <cell r="A65" t="str">
            <v>6059</v>
          </cell>
          <cell r="B65" t="str">
            <v>LAKELAND 2001 FIBER BACKBONE BUILDOUT</v>
          </cell>
          <cell r="C65" t="str">
            <v>2001 Metro</v>
          </cell>
          <cell r="D65" t="str">
            <v>6059 Total</v>
          </cell>
          <cell r="F65">
            <v>6948</v>
          </cell>
          <cell r="G65">
            <v>14965</v>
          </cell>
          <cell r="H65">
            <v>501.98</v>
          </cell>
          <cell r="I65">
            <v>8.06</v>
          </cell>
          <cell r="J65">
            <v>8.32</v>
          </cell>
          <cell r="N65">
            <v>22.86</v>
          </cell>
          <cell r="O65">
            <v>24129.64</v>
          </cell>
          <cell r="P65">
            <v>46583.86</v>
          </cell>
          <cell r="R65">
            <v>46583.86</v>
          </cell>
        </row>
        <row r="66">
          <cell r="A66" t="str">
            <v>6060</v>
          </cell>
          <cell r="B66" t="str">
            <v>MELBOURNE/TITUSVILLE/COCOA 2001 FIBER BCKBNE BUILD</v>
          </cell>
          <cell r="C66" t="str">
            <v>2001 Metro</v>
          </cell>
          <cell r="D66" t="str">
            <v>6060 Total</v>
          </cell>
          <cell r="H66">
            <v>1300</v>
          </cell>
          <cell r="J66">
            <v>1760</v>
          </cell>
          <cell r="K66">
            <v>22928.22</v>
          </cell>
          <cell r="L66">
            <v>64407.69</v>
          </cell>
          <cell r="N66">
            <v>9034.1</v>
          </cell>
          <cell r="P66">
            <v>99430.01</v>
          </cell>
          <cell r="R66">
            <v>99430.01</v>
          </cell>
        </row>
        <row r="67">
          <cell r="A67" t="str">
            <v>6061</v>
          </cell>
          <cell r="B67" t="str">
            <v>MIAMI 2001 FIBER BACKBONE BUILDOUT</v>
          </cell>
          <cell r="C67" t="str">
            <v>2001 Metro</v>
          </cell>
          <cell r="D67" t="str">
            <v>6061 Total</v>
          </cell>
          <cell r="J67">
            <v>387041.26</v>
          </cell>
          <cell r="K67">
            <v>4500</v>
          </cell>
          <cell r="L67">
            <v>1535578.7</v>
          </cell>
          <cell r="M67">
            <v>-206956.26</v>
          </cell>
          <cell r="N67">
            <v>999410.29</v>
          </cell>
          <cell r="O67">
            <v>765049.74</v>
          </cell>
          <cell r="P67">
            <v>3484623.73</v>
          </cell>
          <cell r="R67">
            <v>3484623.73</v>
          </cell>
        </row>
        <row r="68">
          <cell r="A68" t="str">
            <v>6062</v>
          </cell>
          <cell r="B68" t="str">
            <v>TAMPA 2001 FIBER BACKBONE BUILDOUT</v>
          </cell>
          <cell r="C68" t="str">
            <v>2001 Metro</v>
          </cell>
          <cell r="D68" t="str">
            <v>6062 Total</v>
          </cell>
          <cell r="H68">
            <v>160</v>
          </cell>
          <cell r="I68">
            <v>82915.86</v>
          </cell>
          <cell r="J68">
            <v>118167.12</v>
          </cell>
          <cell r="K68">
            <v>128729.52</v>
          </cell>
          <cell r="L68">
            <v>2387838.7400000002</v>
          </cell>
          <cell r="M68">
            <v>-453063.66</v>
          </cell>
          <cell r="N68">
            <v>879918.79</v>
          </cell>
          <cell r="O68">
            <v>1184775.3600000001</v>
          </cell>
          <cell r="P68">
            <v>4329441.7300000004</v>
          </cell>
          <cell r="R68">
            <v>4329441.7300000004</v>
          </cell>
        </row>
        <row r="69">
          <cell r="A69" t="str">
            <v>6063</v>
          </cell>
          <cell r="B69" t="str">
            <v>FT. MYERS 2001 FIBER BACKBONE BUILDOUT</v>
          </cell>
          <cell r="C69" t="str">
            <v>2001 Metro</v>
          </cell>
          <cell r="D69" t="str">
            <v>6063 Total</v>
          </cell>
          <cell r="I69">
            <v>11000</v>
          </cell>
          <cell r="K69">
            <v>2375</v>
          </cell>
          <cell r="L69">
            <v>76.290000000000006</v>
          </cell>
          <cell r="M69">
            <v>370901.59</v>
          </cell>
          <cell r="N69">
            <v>-37652.39</v>
          </cell>
          <cell r="O69">
            <v>-60693</v>
          </cell>
          <cell r="P69">
            <v>286007.49</v>
          </cell>
          <cell r="R69">
            <v>286007.49</v>
          </cell>
        </row>
        <row r="70">
          <cell r="A70" t="str">
            <v>6064</v>
          </cell>
          <cell r="B70" t="str">
            <v>FT. LAUDERDALE 2001 FIBER BACKBONE BUILDOUT</v>
          </cell>
          <cell r="C70" t="str">
            <v>2001 Metro</v>
          </cell>
          <cell r="D70" t="str">
            <v>6064 Total</v>
          </cell>
          <cell r="K70">
            <v>28016.69</v>
          </cell>
          <cell r="L70">
            <v>1704766.64</v>
          </cell>
          <cell r="M70">
            <v>-371497.99</v>
          </cell>
          <cell r="N70">
            <v>1180183.8400000001</v>
          </cell>
          <cell r="O70">
            <v>655356.43999999994</v>
          </cell>
          <cell r="P70">
            <v>3196825.62</v>
          </cell>
          <cell r="R70">
            <v>3196825.62</v>
          </cell>
        </row>
        <row r="71">
          <cell r="A71" t="str">
            <v>6065</v>
          </cell>
          <cell r="B71" t="str">
            <v>WEST PALM BCH/BOCA RATON BUILDOUT TO 2 TELCO CO'S</v>
          </cell>
          <cell r="C71" t="str">
            <v>2001 Metro</v>
          </cell>
          <cell r="D71" t="str">
            <v>6065 Total</v>
          </cell>
          <cell r="I71">
            <v>1273.25</v>
          </cell>
          <cell r="J71">
            <v>3484.02</v>
          </cell>
          <cell r="K71">
            <v>12187.97</v>
          </cell>
          <cell r="L71">
            <v>676548.71</v>
          </cell>
          <cell r="M71">
            <v>75075.09</v>
          </cell>
          <cell r="N71">
            <v>964.43999999999369</v>
          </cell>
          <cell r="O71">
            <v>604024.28</v>
          </cell>
          <cell r="P71">
            <v>1373557.76</v>
          </cell>
          <cell r="R71">
            <v>1373557.76</v>
          </cell>
        </row>
        <row r="72">
          <cell r="A72" t="str">
            <v>6066</v>
          </cell>
          <cell r="B72" t="str">
            <v>SARASOTA/BRADENTON 2001 FIBER BACKBONE BUILDOUT</v>
          </cell>
          <cell r="C72" t="str">
            <v>2001 Metro</v>
          </cell>
          <cell r="D72" t="str">
            <v>6066 Total</v>
          </cell>
          <cell r="L72">
            <v>40.840000000000003</v>
          </cell>
          <cell r="M72">
            <v>37.909999999999997</v>
          </cell>
          <cell r="N72">
            <v>160487.38</v>
          </cell>
          <cell r="O72">
            <v>192434</v>
          </cell>
          <cell r="P72">
            <v>353000.13</v>
          </cell>
          <cell r="R72">
            <v>353000.13</v>
          </cell>
        </row>
        <row r="73">
          <cell r="A73" t="str">
            <v>6067</v>
          </cell>
          <cell r="B73" t="str">
            <v>POMPANO POP - FT LAUDERDALE METRO</v>
          </cell>
          <cell r="C73" t="str">
            <v>2000 Metro Carry Over</v>
          </cell>
          <cell r="D73" t="str">
            <v>6067 Total</v>
          </cell>
          <cell r="H73">
            <v>50244</v>
          </cell>
          <cell r="I73">
            <v>3486</v>
          </cell>
          <cell r="J73">
            <v>50097.5</v>
          </cell>
          <cell r="K73">
            <v>21522.38</v>
          </cell>
          <cell r="L73">
            <v>993622.64</v>
          </cell>
          <cell r="M73">
            <v>4619.7299999999996</v>
          </cell>
          <cell r="N73">
            <v>19372.169999999998</v>
          </cell>
          <cell r="O73">
            <v>69587.929999999993</v>
          </cell>
          <cell r="P73">
            <v>1212552.3500000001</v>
          </cell>
          <cell r="R73">
            <v>1212552.3500000001</v>
          </cell>
        </row>
        <row r="74">
          <cell r="A74" t="str">
            <v>6068</v>
          </cell>
          <cell r="B74" t="str">
            <v>NOC AT MIA 36 - HARDWARE &amp; SOFTWARE</v>
          </cell>
          <cell r="C74" t="str">
            <v>NOC</v>
          </cell>
          <cell r="D74" t="str">
            <v>6068 Total</v>
          </cell>
          <cell r="G74">
            <v>460.25</v>
          </cell>
          <cell r="H74">
            <v>14637.86</v>
          </cell>
          <cell r="I74">
            <v>19345.64</v>
          </cell>
          <cell r="J74">
            <v>17733.91</v>
          </cell>
          <cell r="K74">
            <v>446945.16</v>
          </cell>
          <cell r="L74">
            <v>829.48</v>
          </cell>
          <cell r="M74">
            <v>174008.51</v>
          </cell>
          <cell r="N74">
            <v>1172.2</v>
          </cell>
          <cell r="O74">
            <v>195375.13</v>
          </cell>
          <cell r="P74">
            <v>870508.14</v>
          </cell>
          <cell r="R74">
            <v>870508.14</v>
          </cell>
        </row>
        <row r="75">
          <cell r="A75" t="str">
            <v>6069</v>
          </cell>
          <cell r="B75" t="str">
            <v>ST PETERSBURG - NORTH RING CLEAN-UP</v>
          </cell>
          <cell r="C75" t="str">
            <v>Reimbursable Projects</v>
          </cell>
          <cell r="D75" t="str">
            <v>6069 Total</v>
          </cell>
          <cell r="L75">
            <v>22834.400000000001</v>
          </cell>
          <cell r="M75">
            <v>101475.5</v>
          </cell>
          <cell r="N75">
            <v>13751.94</v>
          </cell>
          <cell r="O75">
            <v>62629.26</v>
          </cell>
          <cell r="P75">
            <v>200691.1</v>
          </cell>
          <cell r="R75">
            <v>200691.1</v>
          </cell>
        </row>
        <row r="76">
          <cell r="A76" t="str">
            <v>6070</v>
          </cell>
          <cell r="B76" t="str">
            <v>ST PETERSBURG - NORTH RING COMPLETION</v>
          </cell>
          <cell r="C76" t="e">
            <v>#N/A</v>
          </cell>
          <cell r="D76" t="str">
            <v>6070 Total</v>
          </cell>
          <cell r="M76">
            <v>1512.75</v>
          </cell>
          <cell r="O76">
            <v>13266.95</v>
          </cell>
          <cell r="P76">
            <v>14779.7</v>
          </cell>
          <cell r="R76">
            <v>14779.7</v>
          </cell>
        </row>
        <row r="77">
          <cell r="A77" t="str">
            <v>6071</v>
          </cell>
          <cell r="B77" t="str">
            <v>ST PETERSBURG - SOUTH RING CLEAN-UP</v>
          </cell>
          <cell r="C77" t="str">
            <v>Reimbursable Projects</v>
          </cell>
          <cell r="D77" t="str">
            <v>6071 Total</v>
          </cell>
          <cell r="L77">
            <v>30767.1</v>
          </cell>
          <cell r="O77">
            <v>119403.14</v>
          </cell>
          <cell r="P77">
            <v>150170.23999999999</v>
          </cell>
          <cell r="R77">
            <v>150170.23999999999</v>
          </cell>
        </row>
        <row r="78">
          <cell r="A78" t="str">
            <v>6072</v>
          </cell>
          <cell r="B78" t="str">
            <v>ST PETERSBURG - SOUTH RING COMPLETION</v>
          </cell>
          <cell r="C78" t="str">
            <v>Reimbursable Projects</v>
          </cell>
          <cell r="D78" t="str">
            <v>6072 Total</v>
          </cell>
          <cell r="H78">
            <v>1229618.02</v>
          </cell>
          <cell r="L78">
            <v>64209.599999999999</v>
          </cell>
          <cell r="M78">
            <v>-1168722.22</v>
          </cell>
          <cell r="O78">
            <v>1257513.1499999999</v>
          </cell>
          <cell r="P78">
            <v>1382618.55</v>
          </cell>
          <cell r="R78">
            <v>1382618.55</v>
          </cell>
        </row>
        <row r="79">
          <cell r="A79" t="str">
            <v>6073</v>
          </cell>
          <cell r="B79" t="str">
            <v>BACKBONE - SOUTH RINGS 18-29</v>
          </cell>
          <cell r="C79" t="str">
            <v>2001 Backbone</v>
          </cell>
          <cell r="D79" t="str">
            <v>6073 Total</v>
          </cell>
          <cell r="H79">
            <v>5999780.2000000002</v>
          </cell>
          <cell r="L79">
            <v>719.66</v>
          </cell>
          <cell r="M79">
            <v>100077.61</v>
          </cell>
          <cell r="O79">
            <v>123522.86</v>
          </cell>
          <cell r="P79">
            <v>6224100.330000001</v>
          </cell>
          <cell r="R79">
            <v>6224100.330000001</v>
          </cell>
        </row>
        <row r="80">
          <cell r="A80" t="str">
            <v>6074</v>
          </cell>
          <cell r="B80" t="str">
            <v>BACKBONE - NORTH RINGS 16-27</v>
          </cell>
          <cell r="C80" t="str">
            <v>2001 Backbone</v>
          </cell>
          <cell r="D80" t="str">
            <v>6074 Total</v>
          </cell>
          <cell r="H80">
            <v>1013154.36</v>
          </cell>
          <cell r="J80">
            <v>30586.35</v>
          </cell>
          <cell r="K80">
            <v>27410.47</v>
          </cell>
          <cell r="L80">
            <v>8060.24</v>
          </cell>
          <cell r="M80">
            <v>-3600</v>
          </cell>
          <cell r="N80">
            <v>-12066.66</v>
          </cell>
          <cell r="O80">
            <v>17923.46</v>
          </cell>
          <cell r="P80">
            <v>1081468.22</v>
          </cell>
          <cell r="R80">
            <v>1081468.22</v>
          </cell>
        </row>
        <row r="81">
          <cell r="A81" t="str">
            <v>6075</v>
          </cell>
          <cell r="B81" t="str">
            <v>SUSTAINING BASE - 2001</v>
          </cell>
          <cell r="C81" t="str">
            <v>Sustaining Base</v>
          </cell>
          <cell r="D81" t="str">
            <v>6075 Total</v>
          </cell>
          <cell r="K81">
            <v>30787.13</v>
          </cell>
          <cell r="L81">
            <v>771324.33</v>
          </cell>
          <cell r="M81">
            <v>535409.12</v>
          </cell>
          <cell r="N81">
            <v>16158.019999999902</v>
          </cell>
          <cell r="O81">
            <v>260127.8</v>
          </cell>
          <cell r="P81">
            <v>1613806.4</v>
          </cell>
          <cell r="R81">
            <v>1613806.4</v>
          </cell>
        </row>
        <row r="82">
          <cell r="A82" t="str">
            <v>6076</v>
          </cell>
          <cell r="B82" t="str">
            <v>COLLOCATION PROJECTS - 2001</v>
          </cell>
          <cell r="C82" t="e">
            <v>#N/A</v>
          </cell>
          <cell r="D82" t="str">
            <v>6076 Total</v>
          </cell>
          <cell r="O82">
            <v>13450</v>
          </cell>
          <cell r="P82">
            <v>13450</v>
          </cell>
          <cell r="R82">
            <v>13450</v>
          </cell>
        </row>
        <row r="83">
          <cell r="A83" t="str">
            <v>6077</v>
          </cell>
          <cell r="B83" t="str">
            <v>BACKBONE - 2001 - MISCELLANEOUS</v>
          </cell>
          <cell r="C83" t="str">
            <v>2001 Backbone</v>
          </cell>
          <cell r="D83" t="str">
            <v>6077 Total</v>
          </cell>
          <cell r="I83">
            <v>651.48</v>
          </cell>
          <cell r="K83">
            <v>4363.04</v>
          </cell>
          <cell r="L83">
            <v>5163.92</v>
          </cell>
          <cell r="M83">
            <v>1229826.47</v>
          </cell>
          <cell r="N83">
            <v>163160.49</v>
          </cell>
          <cell r="O83">
            <v>963932.04</v>
          </cell>
          <cell r="P83">
            <v>2367097.44</v>
          </cell>
          <cell r="R83">
            <v>2367097.44</v>
          </cell>
        </row>
        <row r="84">
          <cell r="A84" t="str">
            <v>6078</v>
          </cell>
          <cell r="B84" t="str">
            <v>CONSOLIDATED SPLICING (M. LOPEZ)</v>
          </cell>
          <cell r="C84">
            <v>0</v>
          </cell>
          <cell r="D84" t="str">
            <v>6078 Total</v>
          </cell>
          <cell r="L84">
            <v>119713.22</v>
          </cell>
          <cell r="M84">
            <v>95816.18</v>
          </cell>
          <cell r="N84">
            <v>18920</v>
          </cell>
          <cell r="O84">
            <v>311847.84999999998</v>
          </cell>
          <cell r="P84">
            <v>546297.25</v>
          </cell>
          <cell r="R84">
            <v>546297.25</v>
          </cell>
        </row>
        <row r="85">
          <cell r="A85" t="str">
            <v>6079</v>
          </cell>
          <cell r="B85" t="str">
            <v>UNPLANNED WORK FOR 2001-RELOCATION OF WILLIAMS POP</v>
          </cell>
          <cell r="C85">
            <v>0</v>
          </cell>
          <cell r="D85" t="str">
            <v>6079 Total</v>
          </cell>
          <cell r="L85">
            <v>6408.81</v>
          </cell>
          <cell r="M85">
            <v>-59.240000000000094</v>
          </cell>
          <cell r="N85">
            <v>139167.62</v>
          </cell>
          <cell r="O85">
            <v>145.55999999999767</v>
          </cell>
          <cell r="P85">
            <v>145662.75</v>
          </cell>
          <cell r="R85">
            <v>145662.75</v>
          </cell>
        </row>
        <row r="86">
          <cell r="A86" t="str">
            <v>6080</v>
          </cell>
          <cell r="B86" t="str">
            <v>CUSTOMER BUILD - UNPLANNED WORK FOR 2001</v>
          </cell>
          <cell r="C86">
            <v>0</v>
          </cell>
          <cell r="D86" t="str">
            <v>6080 Total</v>
          </cell>
          <cell r="L86">
            <v>6823.88</v>
          </cell>
          <cell r="M86">
            <v>23586.91</v>
          </cell>
          <cell r="N86">
            <v>8163.57</v>
          </cell>
          <cell r="O86">
            <v>142574.20000000001</v>
          </cell>
          <cell r="P86">
            <v>181148.56</v>
          </cell>
          <cell r="R86">
            <v>181148.56</v>
          </cell>
        </row>
        <row r="87">
          <cell r="A87" t="str">
            <v>6082</v>
          </cell>
          <cell r="B87" t="str">
            <v>T SPLICE REPLACEMENT-SW 16 ST E/O 95 AVE, MIAMI</v>
          </cell>
          <cell r="C87" t="e">
            <v>#N/A</v>
          </cell>
          <cell r="D87" t="str">
            <v>6082 Total</v>
          </cell>
          <cell r="O87">
            <v>3667.88</v>
          </cell>
          <cell r="P87">
            <v>3667.88</v>
          </cell>
          <cell r="R87">
            <v>3667.88</v>
          </cell>
        </row>
        <row r="88">
          <cell r="A88" t="str">
            <v>6084</v>
          </cell>
          <cell r="B88" t="str">
            <v>CUSTOMER BUILD - 11919 SW 130 ST (SPRINT), MIAMI</v>
          </cell>
          <cell r="C88" t="e">
            <v>#N/A</v>
          </cell>
          <cell r="D88" t="str">
            <v>6084 Total</v>
          </cell>
          <cell r="O88">
            <v>99100.66</v>
          </cell>
          <cell r="P88">
            <v>99100.66</v>
          </cell>
          <cell r="R88">
            <v>99100.66</v>
          </cell>
        </row>
        <row r="89">
          <cell r="A89" t="str">
            <v>6087</v>
          </cell>
          <cell r="B89" t="str">
            <v>CUSTOMER BUILD - 14707 S DIXIE HWY (SPRINT), MIAMI</v>
          </cell>
          <cell r="C89" t="e">
            <v>#N/A</v>
          </cell>
          <cell r="D89" t="str">
            <v>6087 Total</v>
          </cell>
          <cell r="O89">
            <v>9.61</v>
          </cell>
          <cell r="P89">
            <v>9.61</v>
          </cell>
          <cell r="R89">
            <v>9.61</v>
          </cell>
        </row>
        <row r="90">
          <cell r="A90" t="str">
            <v>6114</v>
          </cell>
          <cell r="B90" t="str">
            <v>2001 WPB/REIMBURS DAMAGE AT LANTANA RD &amp; MILITARY</v>
          </cell>
          <cell r="C90" t="e">
            <v>#N/A</v>
          </cell>
          <cell r="D90" t="str">
            <v>6114 Total</v>
          </cell>
          <cell r="O90">
            <v>8002.08</v>
          </cell>
          <cell r="P90">
            <v>8002.08</v>
          </cell>
          <cell r="R90">
            <v>8002.08</v>
          </cell>
        </row>
        <row r="91">
          <cell r="A91" t="str">
            <v>6119</v>
          </cell>
          <cell r="B91" t="str">
            <v>CUSTOMER BUILD-500 NEW YORK AVE (SPRINT),WINTERPRK</v>
          </cell>
          <cell r="C91" t="e">
            <v>#N/A</v>
          </cell>
          <cell r="D91" t="str">
            <v>6119 Total</v>
          </cell>
          <cell r="O91">
            <v>76.12</v>
          </cell>
          <cell r="P91">
            <v>76.12</v>
          </cell>
          <cell r="R91">
            <v>76.12</v>
          </cell>
        </row>
        <row r="92">
          <cell r="A92" t="str">
            <v>6124</v>
          </cell>
          <cell r="B92" t="str">
            <v>AMNET PROJECT/AMNET, FTL2, MIA36, NWT AND NAP</v>
          </cell>
          <cell r="C92" t="str">
            <v>Carrier Condo</v>
          </cell>
          <cell r="D92" t="str">
            <v>6124 Total</v>
          </cell>
          <cell r="N92">
            <v>-6905.51</v>
          </cell>
          <cell r="O92">
            <v>18015.759999999998</v>
          </cell>
          <cell r="P92">
            <v>11110.25</v>
          </cell>
          <cell r="R92">
            <v>11110.25</v>
          </cell>
        </row>
        <row r="93">
          <cell r="A93" t="str">
            <v>6125</v>
          </cell>
          <cell r="B93" t="str">
            <v>NETWORK PLUS/MIAMI &amp; TRI-COUNTY AREAS</v>
          </cell>
          <cell r="C93" t="e">
            <v>#N/A</v>
          </cell>
          <cell r="D93" t="str">
            <v>6125 Total</v>
          </cell>
          <cell r="O93">
            <v>108.02</v>
          </cell>
          <cell r="P93">
            <v>108.02</v>
          </cell>
          <cell r="R93">
            <v>108.02</v>
          </cell>
        </row>
        <row r="94">
          <cell r="A94" t="str">
            <v>6127</v>
          </cell>
          <cell r="B94" t="str">
            <v>NETWORK PLUS/ORLANDO</v>
          </cell>
          <cell r="C94" t="e">
            <v>#N/A</v>
          </cell>
          <cell r="D94" t="str">
            <v>6127 Total</v>
          </cell>
          <cell r="O94">
            <v>6225</v>
          </cell>
          <cell r="P94">
            <v>6225</v>
          </cell>
          <cell r="R94">
            <v>6225</v>
          </cell>
        </row>
        <row r="95">
          <cell r="A95" t="str">
            <v>6128</v>
          </cell>
          <cell r="B95" t="str">
            <v>2002 JACKSONVILLE METRO</v>
          </cell>
          <cell r="C95" t="str">
            <v>2002 Metro</v>
          </cell>
          <cell r="D95" t="str">
            <v>6128 Total</v>
          </cell>
          <cell r="O95">
            <v>19225.34</v>
          </cell>
          <cell r="P95">
            <v>19225.34</v>
          </cell>
          <cell r="R95">
            <v>19225.34</v>
          </cell>
        </row>
        <row r="96">
          <cell r="A96" t="str">
            <v>6132</v>
          </cell>
          <cell r="B96" t="str">
            <v>CUSTOMER BUILD - PAETEC PROJECT, MIAMI</v>
          </cell>
          <cell r="C96" t="e">
            <v>#N/A</v>
          </cell>
          <cell r="D96" t="str">
            <v>6132 Total</v>
          </cell>
          <cell r="O96">
            <v>22357.89</v>
          </cell>
          <cell r="P96">
            <v>22357.89</v>
          </cell>
          <cell r="R96">
            <v>22357.89</v>
          </cell>
        </row>
        <row r="97">
          <cell r="A97" t="str">
            <v>6133</v>
          </cell>
          <cell r="B97" t="str">
            <v>BREVARD TO MALABAR OPGW BUILD - BACKBONE PROJECT</v>
          </cell>
          <cell r="C97" t="e">
            <v>#N/A</v>
          </cell>
          <cell r="D97" t="str">
            <v>6133 Total</v>
          </cell>
          <cell r="O97">
            <v>15410.88</v>
          </cell>
          <cell r="P97">
            <v>15410.88</v>
          </cell>
          <cell r="R97">
            <v>15410.88</v>
          </cell>
        </row>
        <row r="98">
          <cell r="A98" t="str">
            <v>6200</v>
          </cell>
          <cell r="B98" t="str">
            <v>TEMPORARY CONSTRUCTION INVENTORY</v>
          </cell>
          <cell r="C98" t="str">
            <v>2001 Metro</v>
          </cell>
          <cell r="D98" t="str">
            <v>6200 Total</v>
          </cell>
          <cell r="I98">
            <v>1189952.3500000001</v>
          </cell>
          <cell r="J98">
            <v>3263193.25</v>
          </cell>
          <cell r="K98">
            <v>1187910.75</v>
          </cell>
          <cell r="L98">
            <v>-3359884.54</v>
          </cell>
          <cell r="M98">
            <v>2341868.86</v>
          </cell>
          <cell r="N98">
            <v>3112762.52</v>
          </cell>
          <cell r="O98">
            <v>570906.67000000004</v>
          </cell>
          <cell r="P98">
            <v>8306709.8600000003</v>
          </cell>
          <cell r="R98">
            <v>8306709.8600000003</v>
          </cell>
        </row>
        <row r="99">
          <cell r="A99" t="str">
            <v>6201</v>
          </cell>
          <cell r="B99" t="str">
            <v>NEW CUSTOMER GROWTH</v>
          </cell>
          <cell r="C99" t="str">
            <v>Metro Reinforcement</v>
          </cell>
          <cell r="D99" t="str">
            <v>6201 Total</v>
          </cell>
          <cell r="G99">
            <v>-3124.29</v>
          </cell>
          <cell r="H99">
            <v>-21652.57</v>
          </cell>
          <cell r="I99">
            <v>7040.01</v>
          </cell>
          <cell r="J99">
            <v>-3591.95</v>
          </cell>
          <cell r="K99">
            <v>20136.400000000001</v>
          </cell>
          <cell r="L99">
            <v>9623.5400000000009</v>
          </cell>
          <cell r="M99">
            <v>67032.460000000006</v>
          </cell>
          <cell r="N99">
            <v>10617.18</v>
          </cell>
          <cell r="O99">
            <v>88900.02</v>
          </cell>
          <cell r="P99">
            <v>174980.8</v>
          </cell>
          <cell r="R99">
            <v>174980.8</v>
          </cell>
        </row>
        <row r="100">
          <cell r="A100" t="str">
            <v>6202</v>
          </cell>
          <cell r="B100" t="str">
            <v>TEMPORARY CONSTRUCTION INVENTORY CREDIT</v>
          </cell>
          <cell r="C100" t="e">
            <v>#N/A</v>
          </cell>
          <cell r="D100" t="str">
            <v>6202 Total</v>
          </cell>
          <cell r="M100">
            <v>-16973.150000000001</v>
          </cell>
          <cell r="N100">
            <v>-3252203.31</v>
          </cell>
          <cell r="O100">
            <v>-12047004.59</v>
          </cell>
          <cell r="P100">
            <v>-15316181.050000001</v>
          </cell>
          <cell r="R100">
            <v>-15316181.050000001</v>
          </cell>
        </row>
        <row r="101">
          <cell r="A101" t="str">
            <v>6301</v>
          </cell>
          <cell r="B101" t="str">
            <v>CC-NEW WORLD TOWER (HUB) 100 N BISCAYNE BLVD, MIA</v>
          </cell>
          <cell r="C101" t="str">
            <v>Carrier Condo</v>
          </cell>
          <cell r="D101" t="str">
            <v>6301 Total</v>
          </cell>
          <cell r="J101">
            <v>1105734.8600000001</v>
          </cell>
          <cell r="K101">
            <v>1874770.14</v>
          </cell>
          <cell r="L101">
            <v>1140.4200000000274</v>
          </cell>
          <cell r="M101">
            <v>17310.89</v>
          </cell>
          <cell r="N101">
            <v>-25164.669999999925</v>
          </cell>
          <cell r="O101">
            <v>19601.11</v>
          </cell>
          <cell r="P101">
            <v>2993392.75</v>
          </cell>
          <cell r="R101">
            <v>2993392.75</v>
          </cell>
        </row>
        <row r="102">
          <cell r="A102" t="str">
            <v>6302</v>
          </cell>
          <cell r="B102" t="str">
            <v>CC-TELESOURCE  36 NE 2 STREET, MIAMI</v>
          </cell>
          <cell r="C102" t="str">
            <v>Carrier Condo</v>
          </cell>
          <cell r="D102" t="str">
            <v>6302 Total</v>
          </cell>
          <cell r="H102">
            <v>2004.52</v>
          </cell>
          <cell r="I102">
            <v>3847.72</v>
          </cell>
          <cell r="J102">
            <v>4080.13</v>
          </cell>
          <cell r="K102">
            <v>263.57</v>
          </cell>
          <cell r="L102">
            <v>8070.08</v>
          </cell>
          <cell r="M102">
            <v>171025.65</v>
          </cell>
          <cell r="N102">
            <v>-26603.599999999999</v>
          </cell>
          <cell r="O102">
            <v>77150.77</v>
          </cell>
          <cell r="P102">
            <v>239838.84</v>
          </cell>
          <cell r="R102">
            <v>239838.84</v>
          </cell>
        </row>
        <row r="103">
          <cell r="A103" t="str">
            <v>6303</v>
          </cell>
          <cell r="B103" t="str">
            <v>CC-200 SE 1 STREET, MIAMI</v>
          </cell>
          <cell r="C103" t="str">
            <v>Carrier Condo</v>
          </cell>
          <cell r="D103" t="str">
            <v>6303 Total</v>
          </cell>
          <cell r="H103">
            <v>1375</v>
          </cell>
          <cell r="I103">
            <v>48901.86</v>
          </cell>
          <cell r="J103">
            <v>83117.23</v>
          </cell>
          <cell r="K103">
            <v>52041.2</v>
          </cell>
          <cell r="L103">
            <v>24372.91</v>
          </cell>
          <cell r="M103">
            <v>131625.34</v>
          </cell>
          <cell r="N103">
            <v>16769.169999999998</v>
          </cell>
          <cell r="O103">
            <v>128558.31</v>
          </cell>
          <cell r="P103">
            <v>486761.02</v>
          </cell>
          <cell r="R103">
            <v>486761.02</v>
          </cell>
        </row>
        <row r="104">
          <cell r="A104" t="str">
            <v>6304</v>
          </cell>
          <cell r="B104" t="str">
            <v>CC-DORAL COMMERCE PARK 600 NW 97 AVE, MIAMI</v>
          </cell>
          <cell r="C104" t="str">
            <v>Carrier Condo</v>
          </cell>
          <cell r="D104" t="str">
            <v>6304 Total</v>
          </cell>
          <cell r="H104">
            <v>566497.36</v>
          </cell>
          <cell r="I104">
            <v>390775.64</v>
          </cell>
          <cell r="J104">
            <v>-5312.2100000000064</v>
          </cell>
          <cell r="K104">
            <v>143827.32999999999</v>
          </cell>
          <cell r="L104">
            <v>121975.18</v>
          </cell>
          <cell r="M104">
            <v>62086.51</v>
          </cell>
          <cell r="N104">
            <v>408287.15</v>
          </cell>
          <cell r="O104">
            <v>0.35999999999999943</v>
          </cell>
          <cell r="P104">
            <v>1688137.32</v>
          </cell>
          <cell r="R104">
            <v>1688137.32</v>
          </cell>
        </row>
        <row r="105">
          <cell r="A105" t="str">
            <v>6305</v>
          </cell>
          <cell r="B105" t="str">
            <v>CC-METRO MALL  1 NE 1 STREET, MIAMI</v>
          </cell>
          <cell r="C105" t="str">
            <v>Carrier Condo</v>
          </cell>
          <cell r="D105" t="str">
            <v>6305 Total</v>
          </cell>
          <cell r="H105">
            <v>2307.5</v>
          </cell>
          <cell r="I105">
            <v>220</v>
          </cell>
          <cell r="J105">
            <v>3750.93</v>
          </cell>
          <cell r="K105">
            <v>3819</v>
          </cell>
          <cell r="L105">
            <v>6050</v>
          </cell>
          <cell r="M105">
            <v>170623.55</v>
          </cell>
          <cell r="N105">
            <v>-22578.71</v>
          </cell>
          <cell r="O105">
            <v>77150.77</v>
          </cell>
          <cell r="P105">
            <v>241343.04</v>
          </cell>
          <cell r="R105">
            <v>241343.04</v>
          </cell>
        </row>
        <row r="106">
          <cell r="A106" t="str">
            <v>6306</v>
          </cell>
          <cell r="B106" t="str">
            <v>CC-LIGHTSPEED@BEACON TRADE PORT 11500 NW 25 ST,MIA</v>
          </cell>
          <cell r="C106" t="str">
            <v>Carrier Condo</v>
          </cell>
          <cell r="D106" t="str">
            <v>6306 Total</v>
          </cell>
          <cell r="I106">
            <v>357093.25</v>
          </cell>
          <cell r="J106">
            <v>22295.17</v>
          </cell>
          <cell r="K106">
            <v>583578.37</v>
          </cell>
          <cell r="L106">
            <v>17301.62</v>
          </cell>
          <cell r="M106">
            <v>6199.84</v>
          </cell>
          <cell r="N106">
            <v>341143.59</v>
          </cell>
          <cell r="O106">
            <v>-224932</v>
          </cell>
          <cell r="P106">
            <v>1102679.8400000001</v>
          </cell>
          <cell r="R106">
            <v>1102679.8400000001</v>
          </cell>
        </row>
        <row r="107">
          <cell r="A107" t="str">
            <v>6307</v>
          </cell>
          <cell r="B107" t="str">
            <v>CC-BEACON CYBERPORT NW 25 ST &amp; 107 AVE, MIA</v>
          </cell>
          <cell r="C107" t="str">
            <v>Carrier Condo</v>
          </cell>
          <cell r="D107" t="str">
            <v>6307 Total</v>
          </cell>
          <cell r="J107">
            <v>319.81</v>
          </cell>
          <cell r="M107">
            <v>169338</v>
          </cell>
          <cell r="N107">
            <v>333624.21000000002</v>
          </cell>
          <cell r="O107">
            <v>0</v>
          </cell>
          <cell r="P107">
            <v>503282.02</v>
          </cell>
          <cell r="R107">
            <v>503282.02</v>
          </cell>
        </row>
        <row r="108">
          <cell r="A108" t="str">
            <v>6308</v>
          </cell>
          <cell r="B108" t="str">
            <v>CC-MIAMI LEVEL 3 POP  49 NW 5 STREET, MIA</v>
          </cell>
          <cell r="C108" t="str">
            <v>Carrier Condo</v>
          </cell>
          <cell r="D108" t="str">
            <v>6308 Total</v>
          </cell>
          <cell r="M108">
            <v>189790</v>
          </cell>
          <cell r="N108">
            <v>54382.01</v>
          </cell>
          <cell r="O108">
            <v>20207.12</v>
          </cell>
          <cell r="P108">
            <v>264379.13</v>
          </cell>
          <cell r="R108">
            <v>264379.13</v>
          </cell>
        </row>
        <row r="109">
          <cell r="A109" t="str">
            <v>6309</v>
          </cell>
          <cell r="B109" t="str">
            <v>CC-MIAMI TELESITE  2200 S DIXIE HWY, MIA</v>
          </cell>
          <cell r="C109" t="str">
            <v>Carrier Condo</v>
          </cell>
          <cell r="D109" t="str">
            <v>6309 Total</v>
          </cell>
          <cell r="J109">
            <v>417838.59</v>
          </cell>
          <cell r="L109">
            <v>10069.36</v>
          </cell>
          <cell r="M109">
            <v>2004.69</v>
          </cell>
          <cell r="N109">
            <v>-7240.03</v>
          </cell>
          <cell r="O109">
            <v>4831.74</v>
          </cell>
          <cell r="P109">
            <v>427504.35</v>
          </cell>
          <cell r="R109">
            <v>427504.35</v>
          </cell>
        </row>
        <row r="110">
          <cell r="A110" t="str">
            <v>6310</v>
          </cell>
          <cell r="B110" t="str">
            <v>CC-COLO+  1080 NW 163 DRIVE, MIA</v>
          </cell>
          <cell r="C110" t="str">
            <v>Carrier Condo</v>
          </cell>
          <cell r="D110" t="str">
            <v>6310 Total</v>
          </cell>
          <cell r="I110">
            <v>189757.03</v>
          </cell>
          <cell r="J110">
            <v>443274</v>
          </cell>
          <cell r="K110">
            <v>10823.58</v>
          </cell>
          <cell r="L110">
            <v>63399.9</v>
          </cell>
          <cell r="M110">
            <v>62093.5</v>
          </cell>
          <cell r="N110">
            <v>149973.35</v>
          </cell>
          <cell r="O110">
            <v>-159228</v>
          </cell>
          <cell r="P110">
            <v>760093.36</v>
          </cell>
          <cell r="R110">
            <v>760093.36</v>
          </cell>
        </row>
        <row r="111">
          <cell r="A111" t="str">
            <v>6311</v>
          </cell>
          <cell r="B111" t="str">
            <v>CC-NAP-TECH CNT OF THE AMERICAS NW 8 ST &amp; N MIA AV</v>
          </cell>
          <cell r="C111" t="str">
            <v>Carrier Condo</v>
          </cell>
          <cell r="D111" t="str">
            <v>6311 Total</v>
          </cell>
          <cell r="J111">
            <v>4810.87</v>
          </cell>
          <cell r="K111">
            <v>3041.32</v>
          </cell>
          <cell r="L111">
            <v>17448.009999999998</v>
          </cell>
          <cell r="M111">
            <v>196290</v>
          </cell>
          <cell r="N111">
            <v>94.270000000018626</v>
          </cell>
          <cell r="O111">
            <v>3552.99</v>
          </cell>
          <cell r="P111">
            <v>225237.46</v>
          </cell>
          <cell r="R111">
            <v>225237.46</v>
          </cell>
        </row>
        <row r="112">
          <cell r="A112" t="str">
            <v>6312</v>
          </cell>
          <cell r="B112" t="str">
            <v>CC-TELEPLACE  100 NE 80 TERRACE, MIA</v>
          </cell>
          <cell r="C112" t="str">
            <v>Carrier Condo</v>
          </cell>
          <cell r="D112" t="str">
            <v>6312 Total</v>
          </cell>
          <cell r="I112">
            <v>31.4</v>
          </cell>
          <cell r="J112">
            <v>10829.72</v>
          </cell>
          <cell r="K112">
            <v>17746.12</v>
          </cell>
          <cell r="L112">
            <v>10389.99</v>
          </cell>
          <cell r="M112">
            <v>229624</v>
          </cell>
          <cell r="N112">
            <v>428206.52</v>
          </cell>
          <cell r="O112">
            <v>29308.25</v>
          </cell>
          <cell r="P112">
            <v>726136</v>
          </cell>
          <cell r="R112">
            <v>726136</v>
          </cell>
        </row>
        <row r="113">
          <cell r="A113" t="str">
            <v>6314</v>
          </cell>
          <cell r="B113" t="str">
            <v>CC-OMNI MALL  1601 BISCAYNE BLVD, MIA</v>
          </cell>
          <cell r="C113" t="str">
            <v>Carrier Condo</v>
          </cell>
          <cell r="D113" t="str">
            <v>6314 Total</v>
          </cell>
          <cell r="M113">
            <v>179187</v>
          </cell>
          <cell r="N113">
            <v>-13238.72</v>
          </cell>
          <cell r="P113">
            <v>165948.28</v>
          </cell>
          <cell r="R113">
            <v>165948.28</v>
          </cell>
        </row>
        <row r="114">
          <cell r="A114" t="str">
            <v>6315</v>
          </cell>
          <cell r="B114" t="str">
            <v>CC - C&amp;W - 250 S. ORANGE,ORLANDO</v>
          </cell>
          <cell r="C114" t="str">
            <v>Carrier Condo</v>
          </cell>
          <cell r="D114" t="str">
            <v>6315 Total</v>
          </cell>
          <cell r="L114">
            <v>9910.7900000000009</v>
          </cell>
          <cell r="M114">
            <v>-4.97</v>
          </cell>
          <cell r="O114">
            <v>21126.35</v>
          </cell>
          <cell r="P114">
            <v>31032.17</v>
          </cell>
          <cell r="R114">
            <v>31032.17</v>
          </cell>
        </row>
        <row r="115">
          <cell r="A115" t="str">
            <v>6316</v>
          </cell>
          <cell r="B115" t="str">
            <v>CC - MIAMI 36 (POP) - 3625 NW 82 AVE</v>
          </cell>
          <cell r="C115" t="str">
            <v>Carrier Condo</v>
          </cell>
          <cell r="D115" t="str">
            <v>6316 Total</v>
          </cell>
          <cell r="J115">
            <v>1038214.38</v>
          </cell>
          <cell r="L115">
            <v>37306.17</v>
          </cell>
          <cell r="M115">
            <v>13992.47</v>
          </cell>
          <cell r="N115">
            <v>13738.5</v>
          </cell>
          <cell r="O115">
            <v>493881.03</v>
          </cell>
          <cell r="P115">
            <v>1597132.55</v>
          </cell>
          <cell r="R115">
            <v>1597132.55</v>
          </cell>
        </row>
        <row r="116">
          <cell r="A116" t="str">
            <v>6317</v>
          </cell>
          <cell r="B116" t="str">
            <v>CC - TYCO/TELEFONICA(CABLEHEAD)-6503 W ROGERS CIRC</v>
          </cell>
          <cell r="C116" t="str">
            <v>Carrier Condo</v>
          </cell>
          <cell r="D116" t="str">
            <v>6317 Total</v>
          </cell>
          <cell r="K116">
            <v>753.82</v>
          </cell>
          <cell r="L116">
            <v>11320.83</v>
          </cell>
          <cell r="M116">
            <v>83355.509999999995</v>
          </cell>
          <cell r="O116">
            <v>405744.69</v>
          </cell>
          <cell r="P116">
            <v>501174.85</v>
          </cell>
          <cell r="R116">
            <v>501174.85</v>
          </cell>
        </row>
        <row r="117">
          <cell r="A117" t="str">
            <v>6318</v>
          </cell>
          <cell r="B117" t="str">
            <v>CC - PARK TOWER(COGENT DARK FIBER ONLY)</v>
          </cell>
          <cell r="C117" t="str">
            <v>Carrier Condo</v>
          </cell>
          <cell r="D117" t="str">
            <v>6318 Total</v>
          </cell>
          <cell r="N117">
            <v>15550</v>
          </cell>
          <cell r="O117">
            <v>224695.83</v>
          </cell>
          <cell r="P117">
            <v>240245.83</v>
          </cell>
          <cell r="R117">
            <v>240245.83</v>
          </cell>
        </row>
        <row r="118">
          <cell r="A118" t="str">
            <v>6319</v>
          </cell>
          <cell r="B118" t="str">
            <v>CC - AMERICA TEL (GLOBAL CROSSING CABLE)</v>
          </cell>
          <cell r="C118" t="str">
            <v>Carrier Condo</v>
          </cell>
          <cell r="D118" t="str">
            <v>6319 Total</v>
          </cell>
          <cell r="K118">
            <v>13062.38</v>
          </cell>
          <cell r="L118">
            <v>-37.36</v>
          </cell>
          <cell r="M118">
            <v>43762</v>
          </cell>
          <cell r="O118">
            <v>4911</v>
          </cell>
          <cell r="P118">
            <v>61698.02</v>
          </cell>
          <cell r="R118">
            <v>61698.02</v>
          </cell>
        </row>
        <row r="119">
          <cell r="A119" t="str">
            <v>6320</v>
          </cell>
          <cell r="B119" t="str">
            <v>CC - ALLEGIANCE (POP) - 8230 EAST BROADWAY, TAMPA</v>
          </cell>
          <cell r="C119" t="str">
            <v>Carrier Condo</v>
          </cell>
          <cell r="D119" t="str">
            <v>6320 Total</v>
          </cell>
          <cell r="L119">
            <v>20190.64</v>
          </cell>
          <cell r="M119">
            <v>10890.62</v>
          </cell>
          <cell r="N119">
            <v>39731.54</v>
          </cell>
          <cell r="O119">
            <v>138053.93</v>
          </cell>
          <cell r="P119">
            <v>208866.73</v>
          </cell>
          <cell r="R119">
            <v>208866.73</v>
          </cell>
        </row>
        <row r="120">
          <cell r="A120" t="str">
            <v>6321</v>
          </cell>
          <cell r="B120" t="str">
            <v>CC - FRANKLIN EXCHANGE - 655 N FRANKLIN ST, TAMPA</v>
          </cell>
          <cell r="C120" t="str">
            <v>Carrier Condo</v>
          </cell>
          <cell r="D120" t="str">
            <v>6321 Total</v>
          </cell>
          <cell r="J120">
            <v>40188.370000000003</v>
          </cell>
          <cell r="L120">
            <v>916.65</v>
          </cell>
          <cell r="M120">
            <v>31103.38</v>
          </cell>
          <cell r="N120">
            <v>7139.39</v>
          </cell>
          <cell r="O120">
            <v>226912.71</v>
          </cell>
          <cell r="P120">
            <v>306260.5</v>
          </cell>
          <cell r="R120">
            <v>306260.5</v>
          </cell>
        </row>
        <row r="121">
          <cell r="A121" t="str">
            <v>6324</v>
          </cell>
          <cell r="B121" t="str">
            <v>CC - COMPTECH - 15950 WEST DIXIE HIGHWAY, MIAMI</v>
          </cell>
          <cell r="C121" t="str">
            <v>Carrier Condo</v>
          </cell>
          <cell r="D121" t="str">
            <v>6324 Total</v>
          </cell>
          <cell r="O121">
            <v>834713.21</v>
          </cell>
          <cell r="P121">
            <v>834713.21</v>
          </cell>
          <cell r="R121">
            <v>834713.21</v>
          </cell>
        </row>
        <row r="122">
          <cell r="A122" t="str">
            <v>6326</v>
          </cell>
          <cell r="B122" t="str">
            <v>CC - CENTER PORT - 2810 CENTER PORT CENTER</v>
          </cell>
          <cell r="C122" t="str">
            <v>Carrier Condo</v>
          </cell>
          <cell r="D122" t="str">
            <v>6326 Total</v>
          </cell>
          <cell r="O122">
            <v>415834.38</v>
          </cell>
          <cell r="P122">
            <v>415834.38</v>
          </cell>
          <cell r="R122">
            <v>415834.38</v>
          </cell>
        </row>
        <row r="123">
          <cell r="A123" t="str">
            <v>6328</v>
          </cell>
          <cell r="B123" t="str">
            <v>CC - 501 KENNEDY BLVD</v>
          </cell>
          <cell r="C123" t="str">
            <v>Carrier Condo</v>
          </cell>
          <cell r="D123" t="str">
            <v>6328 Total</v>
          </cell>
          <cell r="N123">
            <v>107.62</v>
          </cell>
          <cell r="P123">
            <v>107.62</v>
          </cell>
          <cell r="R123">
            <v>107.62</v>
          </cell>
        </row>
        <row r="124">
          <cell r="A124" t="str">
            <v>6330</v>
          </cell>
          <cell r="B124" t="str">
            <v>CC - ADC - TARGET TECHNOLOGY - 5700 NW 37 AVE, MIA</v>
          </cell>
          <cell r="C124" t="str">
            <v>Carrier Condo</v>
          </cell>
          <cell r="D124" t="str">
            <v>6330 Total</v>
          </cell>
          <cell r="K124">
            <v>4113</v>
          </cell>
          <cell r="L124">
            <v>25026.52</v>
          </cell>
          <cell r="M124">
            <v>861075.06</v>
          </cell>
          <cell r="N124">
            <v>-12509.72</v>
          </cell>
          <cell r="O124">
            <v>60416.91</v>
          </cell>
          <cell r="P124">
            <v>938121.77</v>
          </cell>
          <cell r="R124">
            <v>938121.77</v>
          </cell>
        </row>
        <row r="125">
          <cell r="A125" t="str">
            <v>6331</v>
          </cell>
          <cell r="B125" t="str">
            <v>CC - GATEWAY - 8750 NW 21 TERR, MIA</v>
          </cell>
          <cell r="C125" t="str">
            <v>Carrier Condo</v>
          </cell>
          <cell r="D125" t="str">
            <v>6331 Total</v>
          </cell>
          <cell r="N125">
            <v>57903.83</v>
          </cell>
          <cell r="P125">
            <v>57903.83</v>
          </cell>
          <cell r="R125">
            <v>57903.83</v>
          </cell>
        </row>
        <row r="126">
          <cell r="A126" t="str">
            <v>6332</v>
          </cell>
          <cell r="B126" t="str">
            <v>CC - 150 W FLAGLER ST, MIAMI</v>
          </cell>
          <cell r="C126" t="str">
            <v>Carrier Condo</v>
          </cell>
          <cell r="D126" t="str">
            <v>6332 Total</v>
          </cell>
          <cell r="L126">
            <v>2145</v>
          </cell>
          <cell r="P126">
            <v>2145</v>
          </cell>
          <cell r="R126">
            <v>2145</v>
          </cell>
        </row>
        <row r="127">
          <cell r="A127" t="str">
            <v>6333</v>
          </cell>
          <cell r="B127" t="str">
            <v>CC - ORLANDO COLO SOLUTIONS  100 N LUCERNE CIRCLE</v>
          </cell>
          <cell r="C127" t="str">
            <v>Carrier Condo</v>
          </cell>
          <cell r="D127" t="str">
            <v>6333 Total</v>
          </cell>
          <cell r="O127">
            <v>52939.14</v>
          </cell>
          <cell r="P127">
            <v>52939.14</v>
          </cell>
          <cell r="R127">
            <v>52939.14</v>
          </cell>
        </row>
        <row r="128">
          <cell r="A128" t="str">
            <v>6334</v>
          </cell>
          <cell r="B128" t="str">
            <v>CC - COLO.COM  440 KENNEDY BLVD</v>
          </cell>
          <cell r="C128" t="str">
            <v>Carrier Condo</v>
          </cell>
          <cell r="D128" t="str">
            <v>6334 Total</v>
          </cell>
          <cell r="L128">
            <v>3086.67</v>
          </cell>
          <cell r="M128">
            <v>-637.14</v>
          </cell>
          <cell r="N128">
            <v>4223</v>
          </cell>
          <cell r="O128">
            <v>56779.21</v>
          </cell>
          <cell r="P128">
            <v>63451.74</v>
          </cell>
          <cell r="R128">
            <v>63451.74</v>
          </cell>
        </row>
        <row r="129">
          <cell r="A129" t="str">
            <v>6335</v>
          </cell>
          <cell r="B129" t="str">
            <v>CC - ORLW (POP) 8240 PARKLINE BLVD, ORLANDO</v>
          </cell>
          <cell r="C129" t="str">
            <v>Carrier Condo</v>
          </cell>
          <cell r="D129" t="str">
            <v>6335 Total</v>
          </cell>
          <cell r="L129">
            <v>588.57000000000005</v>
          </cell>
          <cell r="O129">
            <v>63846.54</v>
          </cell>
          <cell r="P129">
            <v>64435.11</v>
          </cell>
          <cell r="R129">
            <v>64435.11</v>
          </cell>
        </row>
        <row r="130">
          <cell r="A130" t="str">
            <v>6337</v>
          </cell>
          <cell r="B130" t="str">
            <v>CC - NODECOM - 326 FERN ST, WEST PALM</v>
          </cell>
          <cell r="C130" t="str">
            <v>Carrier Condo</v>
          </cell>
          <cell r="D130" t="str">
            <v>6337 Total</v>
          </cell>
          <cell r="N130">
            <v>46</v>
          </cell>
          <cell r="P130">
            <v>46</v>
          </cell>
          <cell r="R130">
            <v>46</v>
          </cell>
        </row>
        <row r="131">
          <cell r="A131" t="str">
            <v>6340</v>
          </cell>
          <cell r="B131" t="str">
            <v>CC - COGENT - 412 E MADISON ST, TAMPA</v>
          </cell>
          <cell r="C131" t="str">
            <v>Carrier Condo</v>
          </cell>
          <cell r="D131" t="str">
            <v>6340 Total</v>
          </cell>
          <cell r="O131">
            <v>224695.83</v>
          </cell>
          <cell r="P131">
            <v>224695.83</v>
          </cell>
          <cell r="R131">
            <v>224695.83</v>
          </cell>
        </row>
        <row r="132">
          <cell r="A132" t="str">
            <v>6341</v>
          </cell>
          <cell r="B132" t="str">
            <v>CC - 360 NETWORKS - 500 N DIXIE HWY - BOCA RATON</v>
          </cell>
          <cell r="C132" t="str">
            <v>Carrier Condo</v>
          </cell>
          <cell r="D132" t="str">
            <v>6341 Total</v>
          </cell>
          <cell r="L132">
            <v>2415.86</v>
          </cell>
          <cell r="O132">
            <v>16041.69</v>
          </cell>
          <cell r="P132">
            <v>18457.55</v>
          </cell>
          <cell r="R132">
            <v>18457.55</v>
          </cell>
        </row>
        <row r="133">
          <cell r="A133" t="str">
            <v>6343</v>
          </cell>
          <cell r="B133" t="str">
            <v>CC - JAX LEVEL 3 - 4184 PHILLIPS HWY/JACKSONVILLE</v>
          </cell>
          <cell r="C133" t="str">
            <v>Carrier Condo</v>
          </cell>
          <cell r="D133" t="str">
            <v>6343 Total</v>
          </cell>
          <cell r="O133">
            <v>90246.15</v>
          </cell>
          <cell r="P133">
            <v>90246.15</v>
          </cell>
          <cell r="R133">
            <v>90246.15</v>
          </cell>
        </row>
        <row r="134">
          <cell r="A134" t="str">
            <v>6344</v>
          </cell>
          <cell r="B134" t="str">
            <v>CC - IMPSAT/BELLSOUTH - 2040 N DIXIE HWY/WILTON MA</v>
          </cell>
          <cell r="C134" t="str">
            <v>Carrier Condo</v>
          </cell>
          <cell r="D134" t="str">
            <v>6344 Total</v>
          </cell>
          <cell r="O134">
            <v>493187.07</v>
          </cell>
          <cell r="P134">
            <v>493187.07</v>
          </cell>
          <cell r="R134">
            <v>493187.07</v>
          </cell>
        </row>
        <row r="135">
          <cell r="A135" t="str">
            <v>6345</v>
          </cell>
          <cell r="B135" t="str">
            <v>CC - ORLANDO LEVEL 3 - 380 LAKE DESTINY BLVD</v>
          </cell>
          <cell r="C135" t="str">
            <v>Carrier Condo</v>
          </cell>
          <cell r="D135" t="str">
            <v>6345 Total</v>
          </cell>
          <cell r="N135">
            <v>68000</v>
          </cell>
          <cell r="O135">
            <v>0</v>
          </cell>
          <cell r="P135">
            <v>68000</v>
          </cell>
          <cell r="R135">
            <v>68000</v>
          </cell>
        </row>
        <row r="136">
          <cell r="A136" t="str">
            <v>6348</v>
          </cell>
          <cell r="B136" t="str">
            <v>CC - COGENT - 200 SOUTH BISCAYNE BLVD, MIAMI</v>
          </cell>
          <cell r="C136" t="str">
            <v>Carrier Condo</v>
          </cell>
          <cell r="D136" t="str">
            <v>6348 Total</v>
          </cell>
          <cell r="O136">
            <v>1612.28</v>
          </cell>
          <cell r="P136">
            <v>1612.28</v>
          </cell>
          <cell r="R136">
            <v>1612.28</v>
          </cell>
        </row>
        <row r="137">
          <cell r="A137" t="str">
            <v>6350</v>
          </cell>
          <cell r="B137" t="str">
            <v>CC - COGENT - 510 COLUMBIA STREET, ORLANDO</v>
          </cell>
          <cell r="C137" t="str">
            <v>Carrier Condo</v>
          </cell>
          <cell r="D137" t="str">
            <v>6350 Total</v>
          </cell>
          <cell r="O137">
            <v>10.63</v>
          </cell>
          <cell r="P137">
            <v>10.63</v>
          </cell>
          <cell r="R137">
            <v>10.63</v>
          </cell>
        </row>
        <row r="138">
          <cell r="A138" t="str">
            <v>6354</v>
          </cell>
          <cell r="B138" t="str">
            <v>CC-COLO+  1080 NW 163 DRIVE, MIA (PHASE 2)</v>
          </cell>
          <cell r="C138" t="str">
            <v>Carrier Condo</v>
          </cell>
          <cell r="D138" t="str">
            <v>6354 Total</v>
          </cell>
          <cell r="N138">
            <v>327128.08</v>
          </cell>
          <cell r="O138">
            <v>1536.35</v>
          </cell>
          <cell r="P138">
            <v>328664.43</v>
          </cell>
          <cell r="R138">
            <v>328664.43</v>
          </cell>
        </row>
        <row r="139">
          <cell r="A139" t="str">
            <v>6500</v>
          </cell>
          <cell r="B139" t="str">
            <v>OPTERA ELECTRONICS - SOUTH RING - BACKBONE</v>
          </cell>
          <cell r="C139" t="str">
            <v>2001 Backbone</v>
          </cell>
          <cell r="D139" t="str">
            <v>6500 Total</v>
          </cell>
          <cell r="E139">
            <v>13043458</v>
          </cell>
          <cell r="F139">
            <v>0</v>
          </cell>
          <cell r="G139">
            <v>-2354.000000000975</v>
          </cell>
          <cell r="H139">
            <v>1024175</v>
          </cell>
          <cell r="I139">
            <v>-8475627</v>
          </cell>
          <cell r="J139">
            <v>-793912.12</v>
          </cell>
          <cell r="K139">
            <v>-1731287.28</v>
          </cell>
          <cell r="L139">
            <v>41713.919999999998</v>
          </cell>
          <cell r="M139">
            <v>6457326.46</v>
          </cell>
          <cell r="N139">
            <v>-5619.3600000000079</v>
          </cell>
          <cell r="O139">
            <v>-127244.3</v>
          </cell>
          <cell r="P139">
            <v>9430629.3200000003</v>
          </cell>
          <cell r="Q139">
            <v>13043458</v>
          </cell>
          <cell r="R139">
            <v>-3612828.68</v>
          </cell>
        </row>
        <row r="140">
          <cell r="A140" t="str">
            <v>6501</v>
          </cell>
          <cell r="B140" t="str">
            <v>OPTERA ELECTRONICS - NORTH RING - BACKBONE</v>
          </cell>
          <cell r="C140" t="str">
            <v>2001 Backbone</v>
          </cell>
          <cell r="D140" t="str">
            <v>6501 Total</v>
          </cell>
          <cell r="G140">
            <v>8052.11</v>
          </cell>
          <cell r="H140">
            <v>8577911.6500000004</v>
          </cell>
          <cell r="I140">
            <v>-110336.76</v>
          </cell>
          <cell r="J140">
            <v>-238878.88</v>
          </cell>
          <cell r="K140">
            <v>602586.88</v>
          </cell>
          <cell r="L140">
            <v>0.27999999998428393</v>
          </cell>
          <cell r="M140">
            <v>-6847716.46</v>
          </cell>
          <cell r="N140">
            <v>-184152.19</v>
          </cell>
          <cell r="O140">
            <v>392749.5</v>
          </cell>
          <cell r="P140">
            <v>2200216.13</v>
          </cell>
          <cell r="R140">
            <v>2200216.13</v>
          </cell>
        </row>
        <row r="141">
          <cell r="A141" t="str">
            <v>6600</v>
          </cell>
          <cell r="B141" t="str">
            <v>RELO - SW 4 AVE RELO PROJ/SW 4 AND SW 3 AVE, FTLD</v>
          </cell>
          <cell r="C141" t="str">
            <v>Relocations</v>
          </cell>
          <cell r="D141" t="str">
            <v>6600 Total</v>
          </cell>
          <cell r="M141">
            <v>2657.22</v>
          </cell>
          <cell r="O141">
            <v>8999.02</v>
          </cell>
          <cell r="P141">
            <v>11656.24</v>
          </cell>
          <cell r="R141">
            <v>11656.24</v>
          </cell>
        </row>
        <row r="142">
          <cell r="A142" t="str">
            <v>6601</v>
          </cell>
          <cell r="B142" t="str">
            <v>RELO-ALOMA AVE RELO PROK/ALOMA AVE TO JAMESTOWN RD</v>
          </cell>
          <cell r="C142" t="str">
            <v>Relocations</v>
          </cell>
          <cell r="D142" t="str">
            <v>6601 Total</v>
          </cell>
          <cell r="M142">
            <v>13553.28</v>
          </cell>
          <cell r="N142">
            <v>2680.86</v>
          </cell>
          <cell r="O142">
            <v>5940.76</v>
          </cell>
          <cell r="P142">
            <v>22174.9</v>
          </cell>
          <cell r="R142">
            <v>22174.9</v>
          </cell>
        </row>
        <row r="143">
          <cell r="A143" t="str">
            <v>6602</v>
          </cell>
          <cell r="B143" t="str">
            <v>RELO - ROYAL PALM @ ROCK ISLAND, BROWARD COUNTY</v>
          </cell>
          <cell r="C143" t="str">
            <v>Relocations</v>
          </cell>
          <cell r="D143" t="str">
            <v>6602 Total</v>
          </cell>
          <cell r="M143">
            <v>2657.22</v>
          </cell>
          <cell r="O143">
            <v>6428.87</v>
          </cell>
          <cell r="P143">
            <v>9086.09</v>
          </cell>
          <cell r="R143">
            <v>9086.09</v>
          </cell>
        </row>
        <row r="144">
          <cell r="A144" t="str">
            <v>6603</v>
          </cell>
          <cell r="B144" t="str">
            <v>RELO-PGA RELO PROJ/PGA BLV@DIXIE HWY&amp;DIXIE @RCA BL</v>
          </cell>
          <cell r="C144" t="str">
            <v>Relocations</v>
          </cell>
          <cell r="D144" t="str">
            <v>6603 Total</v>
          </cell>
          <cell r="M144">
            <v>2657.22</v>
          </cell>
          <cell r="O144">
            <v>16699.21</v>
          </cell>
          <cell r="P144">
            <v>19356.43</v>
          </cell>
          <cell r="R144">
            <v>19356.43</v>
          </cell>
        </row>
        <row r="145">
          <cell r="A145" t="str">
            <v>6604</v>
          </cell>
          <cell r="B145" t="str">
            <v>RELO-WINDING HOLLOW PROJ/WINDING CHASE RESIDENTIAL</v>
          </cell>
          <cell r="C145" t="str">
            <v>Relocations</v>
          </cell>
          <cell r="D145" t="str">
            <v>6604 Total</v>
          </cell>
          <cell r="M145">
            <v>2748.24</v>
          </cell>
          <cell r="N145">
            <v>213675.04</v>
          </cell>
          <cell r="O145">
            <v>9600</v>
          </cell>
          <cell r="P145">
            <v>226023.28</v>
          </cell>
          <cell r="R145">
            <v>226023.28</v>
          </cell>
        </row>
        <row r="146">
          <cell r="A146" t="str">
            <v>6605</v>
          </cell>
          <cell r="B146" t="str">
            <v>RELO-LINKS RELO PROJ/SR 60 IN TAMPA</v>
          </cell>
          <cell r="C146" t="str">
            <v>Relocations</v>
          </cell>
          <cell r="D146" t="str">
            <v>6605 Total</v>
          </cell>
          <cell r="M146">
            <v>2657.22</v>
          </cell>
          <cell r="O146">
            <v>2100</v>
          </cell>
          <cell r="P146">
            <v>4757.22</v>
          </cell>
          <cell r="R146">
            <v>4757.22</v>
          </cell>
        </row>
        <row r="147">
          <cell r="A147" t="str">
            <v>6606</v>
          </cell>
          <cell r="B147" t="str">
            <v>RELO-2ND AVE RELOCATION - CBD, MIAMI</v>
          </cell>
          <cell r="C147" t="str">
            <v>Relocations</v>
          </cell>
          <cell r="D147" t="str">
            <v>6606 Total</v>
          </cell>
          <cell r="O147">
            <v>434.86</v>
          </cell>
          <cell r="P147">
            <v>434.86</v>
          </cell>
          <cell r="R147">
            <v>434.86</v>
          </cell>
        </row>
        <row r="148">
          <cell r="A148" t="str">
            <v>6997</v>
          </cell>
          <cell r="B148" t="str">
            <v>MISCELLANEOUS CAPITAL</v>
          </cell>
          <cell r="C148" t="str">
            <v>Sustaining Base</v>
          </cell>
          <cell r="D148" t="str">
            <v>6997 Total</v>
          </cell>
          <cell r="E148">
            <v>105610.24000000001</v>
          </cell>
          <cell r="F148">
            <v>58911.65</v>
          </cell>
          <cell r="G148">
            <v>33885.660000000003</v>
          </cell>
          <cell r="H148">
            <v>70628.67</v>
          </cell>
          <cell r="I148">
            <v>67874.41</v>
          </cell>
          <cell r="J148">
            <v>9386.7800000000007</v>
          </cell>
          <cell r="K148">
            <v>19182.349999999999</v>
          </cell>
          <cell r="L148">
            <v>27299.22</v>
          </cell>
          <cell r="M148">
            <v>-14741.83</v>
          </cell>
          <cell r="N148">
            <v>16111.81</v>
          </cell>
          <cell r="O148">
            <v>20895.14</v>
          </cell>
          <cell r="P148">
            <v>415044.1</v>
          </cell>
          <cell r="Q148">
            <v>105610.24000000001</v>
          </cell>
          <cell r="R148">
            <v>309433.86</v>
          </cell>
        </row>
        <row r="149">
          <cell r="A149" t="str">
            <v>6998</v>
          </cell>
          <cell r="B149" t="str">
            <v>MISCELLANEOUS CAPITAL</v>
          </cell>
          <cell r="C149" t="str">
            <v>Sustaining Base</v>
          </cell>
          <cell r="D149" t="str">
            <v>6998 Total</v>
          </cell>
          <cell r="E149">
            <v>1052697.17</v>
          </cell>
          <cell r="F149">
            <v>19114.96</v>
          </cell>
          <cell r="G149">
            <v>521433.87</v>
          </cell>
          <cell r="H149">
            <v>34365.31</v>
          </cell>
          <cell r="I149">
            <v>4623.8599999999997</v>
          </cell>
          <cell r="J149">
            <v>615605.41</v>
          </cell>
          <cell r="K149">
            <v>56392.74</v>
          </cell>
          <cell r="L149">
            <v>50515.199999999997</v>
          </cell>
          <cell r="M149">
            <v>374504.95</v>
          </cell>
          <cell r="N149">
            <v>3318.87</v>
          </cell>
          <cell r="O149">
            <v>53738.65</v>
          </cell>
          <cell r="P149">
            <v>2786310.99</v>
          </cell>
          <cell r="Q149">
            <v>1052697.17</v>
          </cell>
          <cell r="R149">
            <v>1733613.82</v>
          </cell>
        </row>
        <row r="150">
          <cell r="A150" t="str">
            <v>7002</v>
          </cell>
          <cell r="B150" t="str">
            <v>IMPL OF BREVARD SC COCOA CNTL OFC OC48 SONET RIN</v>
          </cell>
          <cell r="C150" t="str">
            <v>Reimbursable Projects</v>
          </cell>
          <cell r="D150" t="str">
            <v>7002 Total</v>
          </cell>
          <cell r="E150">
            <v>721185.21</v>
          </cell>
          <cell r="F150">
            <v>416076.57</v>
          </cell>
          <cell r="G150">
            <v>1129687.5</v>
          </cell>
          <cell r="H150">
            <v>147091.48000000001</v>
          </cell>
          <cell r="I150">
            <v>108883.7</v>
          </cell>
          <cell r="J150">
            <v>1338767.26</v>
          </cell>
          <cell r="K150">
            <v>35623.910000000003</v>
          </cell>
          <cell r="L150">
            <v>1433948.49</v>
          </cell>
          <cell r="M150">
            <v>413730.5</v>
          </cell>
          <cell r="N150">
            <v>96404.43</v>
          </cell>
          <cell r="O150">
            <v>2649</v>
          </cell>
          <cell r="P150">
            <v>5844048.0500000007</v>
          </cell>
          <cell r="Q150">
            <v>721185.21</v>
          </cell>
          <cell r="R150">
            <v>5122862.84</v>
          </cell>
        </row>
        <row r="151">
          <cell r="A151" t="str">
            <v>7005</v>
          </cell>
          <cell r="B151" t="str">
            <v>SBC - PO 4A - MIAMI</v>
          </cell>
          <cell r="C151" t="str">
            <v>#N/A</v>
          </cell>
          <cell r="D151" t="str">
            <v>7005 Total</v>
          </cell>
          <cell r="H151">
            <v>744</v>
          </cell>
          <cell r="P151">
            <v>744</v>
          </cell>
          <cell r="R151">
            <v>744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ble Yield Orig"/>
      <sheetName val="Comparable Yield JM Test 360"/>
      <sheetName val="Comparable Yield JM Test 365"/>
    </sheetNames>
    <sheetDataSet>
      <sheetData sheetId="0"/>
      <sheetData sheetId="1"/>
      <sheetData sheetId="2">
        <row r="9">
          <cell r="C9">
            <v>4.3999999999999997E-2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Input"/>
      <sheetName val="Index"/>
      <sheetName val="(A)Book to Tax Recon"/>
      <sheetName val="(A1)Audit Relcass Entries"/>
      <sheetName val="(A2)CTX Book to Tax TB"/>
      <sheetName val="(B)Trial Balance"/>
      <sheetName val="(B1)Audited BS"/>
      <sheetName val="(B2)Audited IS"/>
      <sheetName val="(B3)Audit Reclasses"/>
      <sheetName val="(B4)NJEA 6043"/>
      <sheetName val="(B5)NEA 6044"/>
      <sheetName val="(B6)NELP 6046"/>
      <sheetName val="(B7)NELLC 6045"/>
      <sheetName val="(C)Major Maintenance"/>
      <sheetName val="(C.1)PPD MM 6043"/>
      <sheetName val="(C.2)PPD MM 6044"/>
      <sheetName val="(C.3a)Cap Spares In Srvc 6043"/>
      <sheetName val="(C.3b)Cap Spares In Srvc 6044"/>
      <sheetName val="(C1)Interest Income"/>
      <sheetName val="(C2)Accrued Bonus"/>
      <sheetName val="(C2.1)Bonus 6043 &amp; 6044"/>
      <sheetName val="(C3)Rental Income"/>
      <sheetName val="(C4)Prepaid Other 6043"/>
      <sheetName val="(C4.1)Prepaid Other 6044"/>
      <sheetName val="(D)Depreciation Summary"/>
      <sheetName val="(D.1)State Depr"/>
      <sheetName val="(D1...D12)Depreciation"/>
      <sheetName val="(D13)Cap Spares Roll 6043"/>
      <sheetName val="(D14)Cap Spares Roll 6044"/>
      <sheetName val="(G)Sales Den Matrix"/>
      <sheetName val="(G1)Sales Num Matrix"/>
      <sheetName val="(G2)Sales Num Den Report"/>
      <sheetName val="(G3)Sales SAP Summary"/>
      <sheetName val="(G4)Property"/>
      <sheetName val="(G5)GCR Oil Storage"/>
      <sheetName val="(G6)DTI Gas Storage"/>
      <sheetName val="(G6.1)Gas Inventory Allocation"/>
      <sheetName val="(G7)Payroll"/>
      <sheetName val="(H)Partners' Capital"/>
      <sheetName val="(H1)Distributions"/>
      <sheetName val="(H2)Sch K1 Liability"/>
      <sheetName val="(H3)Special Allocations"/>
      <sheetName val="(H4)Section 199"/>
      <sheetName val="(H4.1)Qualified Rev NJ"/>
      <sheetName val="(H4.2)Qualified Rev MA"/>
      <sheetName val="(H4.3)6043 Data"/>
      <sheetName val="(H4.4)6044 Data"/>
      <sheetName val="(H5)Sec 199 K1 Stmt"/>
      <sheetName val="Fed 1065  Stmt"/>
      <sheetName val="Prep_Point Sheets"/>
      <sheetName val="Provision"/>
      <sheetName val="Correspondence"/>
      <sheetName val="Carryforward"/>
      <sheetName val="Research"/>
      <sheetName val="Returns"/>
    </sheetNames>
    <sheetDataSet>
      <sheetData sheetId="0"/>
      <sheetData sheetId="1"/>
      <sheetData sheetId="2"/>
      <sheetData sheetId="3">
        <row r="42">
          <cell r="E42">
            <v>16346869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8">
          <cell r="K8">
            <v>696693.96</v>
          </cell>
        </row>
        <row r="9">
          <cell r="K9">
            <v>696693.96</v>
          </cell>
        </row>
        <row r="10">
          <cell r="K10">
            <v>11437789.51</v>
          </cell>
        </row>
        <row r="11">
          <cell r="K11">
            <v>11437789.51</v>
          </cell>
        </row>
        <row r="12">
          <cell r="K12">
            <v>9933506.8800000008</v>
          </cell>
        </row>
        <row r="13">
          <cell r="K13">
            <v>9933506.8800000008</v>
          </cell>
        </row>
        <row r="14">
          <cell r="K14">
            <v>10072855.189999999</v>
          </cell>
        </row>
        <row r="15">
          <cell r="K15">
            <v>10072855.189999999</v>
          </cell>
        </row>
        <row r="16">
          <cell r="K16">
            <v>7289959.8899999997</v>
          </cell>
        </row>
        <row r="17">
          <cell r="K17">
            <v>7289959.8899999997</v>
          </cell>
        </row>
        <row r="18">
          <cell r="K18">
            <v>6006660.3499999996</v>
          </cell>
        </row>
        <row r="19">
          <cell r="K19">
            <v>6006660.3499999996</v>
          </cell>
        </row>
        <row r="20">
          <cell r="K20">
            <v>508532.21</v>
          </cell>
        </row>
        <row r="21">
          <cell r="K21">
            <v>508532.21</v>
          </cell>
        </row>
        <row r="22">
          <cell r="K22">
            <v>4894994.7</v>
          </cell>
        </row>
        <row r="23">
          <cell r="K23">
            <v>4894994.7</v>
          </cell>
        </row>
        <row r="24">
          <cell r="K24">
            <v>9418576</v>
          </cell>
        </row>
        <row r="25">
          <cell r="K25">
            <v>9418576</v>
          </cell>
        </row>
        <row r="26">
          <cell r="K26">
            <v>7113820</v>
          </cell>
        </row>
        <row r="27">
          <cell r="K27">
            <v>7113820</v>
          </cell>
        </row>
        <row r="28">
          <cell r="K28">
            <v>5737900</v>
          </cell>
        </row>
        <row r="29">
          <cell r="K29">
            <v>5737900</v>
          </cell>
        </row>
        <row r="30">
          <cell r="K30">
            <v>2014488</v>
          </cell>
        </row>
        <row r="31">
          <cell r="K31">
            <v>2014488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"/>
      <sheetName val="Inputs"/>
      <sheetName val="Cell Links"/>
      <sheetName val="(A)Book to Tax Recon"/>
      <sheetName val="(A-1) State Taxable Income"/>
      <sheetName val="(A-2) CTX Book to Tax Recon"/>
      <sheetName val="(A-3) TXG&amp;ALIM"/>
      <sheetName val="(B) Trial Balance"/>
      <sheetName val="(B.0) Prepaid Maintenance"/>
      <sheetName val="(B_1) Prepaid Insurance"/>
      <sheetName val="(B-2) Prepaid Other"/>
      <sheetName val="(B-3)PPE rollforward"/>
      <sheetName val="(B-4)Accum depr rollforward"/>
      <sheetName val="(B-5) Proceeds -asset disposals"/>
      <sheetName val="(B-6) Gain_Loss on Disposals"/>
      <sheetName val="(B-7) Fuel Amortization"/>
      <sheetName val="(B-8) Impairment in Comvest"/>
      <sheetName val="(B-9) Payroll"/>
      <sheetName val="(B-10) Vacation "/>
      <sheetName val="(B-11) Bonus"/>
      <sheetName val="(B-12) Officers Comp "/>
      <sheetName val="(B-13) NQ Decom Fnd Activity"/>
      <sheetName val="(B-14) Mellon Statement"/>
      <sheetName val="(B-15) Partnership"/>
      <sheetName val="(B-16)Accounts 6502151 &amp; 650212"/>
      <sheetName val="(B-17)DEcomm Sales"/>
      <sheetName val="(B-18)Highbridge II"/>
      <sheetName val="(B-19)Highbridge III"/>
      <sheetName val="Total Highbridge II Investment"/>
      <sheetName val="Total Highbridge III Investment"/>
      <sheetName val="(C)State Tax Support"/>
      <sheetName val="(C-1) SIT301-State Tax True Up"/>
      <sheetName val="(C-2) SIT302-NOL Utiliz True Up"/>
      <sheetName val="(C-3) SIT403-Other Tax True Up"/>
      <sheetName val="(C-4) NY Investment "/>
      <sheetName val="(D)Depreciation"/>
      <sheetName val="(D-1a) Federal Depreciation"/>
      <sheetName val="(D-1b) State Depreciation"/>
      <sheetName val="CTX"/>
      <sheetName val="(D-1c) FL, MN, IL, &amp; PA Dep Adj"/>
      <sheetName val="(D-1d) PA Form 799"/>
      <sheetName val="(E) K1s"/>
      <sheetName val="(G) Apportionment"/>
      <sheetName val="(G1) Property"/>
      <sheetName val="(G2) Payroll"/>
      <sheetName val="(G3) Sales"/>
      <sheetName val="%CORPTAX_DATA_CACHE%"/>
      <sheetName val="(G3a) CTX Sales Adj Import"/>
      <sheetName val="(G-3B) NQ DF Apport Denom"/>
      <sheetName val="TX Denominator"/>
      <sheetName val="Provision "/>
      <sheetName val="Provision to Return"/>
      <sheetName val="State Provision"/>
      <sheetName val="WI Provision"/>
      <sheetName val="WI State P2R"/>
      <sheetName val="ST Rates (Case 21)"/>
      <sheetName val="ST Appt (Case 21)"/>
      <sheetName val="Prep Point Sheets"/>
      <sheetName val="Carryforward"/>
      <sheetName val="Research"/>
      <sheetName val="(A-2) CTX Book to Tax Recon "/>
      <sheetName val="(A-3) TXG&amp;ALIM "/>
      <sheetName val="Provision to Return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3">
          <cell r="I23">
            <v>4662934.08</v>
          </cell>
        </row>
        <row r="24">
          <cell r="I24">
            <v>4197.3599999999997</v>
          </cell>
        </row>
        <row r="25">
          <cell r="I25">
            <v>-4197.3599999999997</v>
          </cell>
        </row>
        <row r="26">
          <cell r="I26">
            <v>2138481.58</v>
          </cell>
        </row>
        <row r="27">
          <cell r="I27">
            <v>6459057</v>
          </cell>
        </row>
        <row r="28">
          <cell r="I28">
            <v>-6459057</v>
          </cell>
        </row>
        <row r="29">
          <cell r="I29">
            <v>6459057</v>
          </cell>
        </row>
        <row r="30">
          <cell r="I30">
            <v>1165403.9099999999</v>
          </cell>
        </row>
        <row r="31">
          <cell r="I31">
            <v>1165403.9099999999</v>
          </cell>
        </row>
        <row r="32">
          <cell r="I32">
            <v>-1165403.9099999999</v>
          </cell>
        </row>
        <row r="33">
          <cell r="I33">
            <v>33618.959999999999</v>
          </cell>
        </row>
        <row r="34">
          <cell r="I34">
            <v>33618.949999999997</v>
          </cell>
        </row>
        <row r="35">
          <cell r="I35">
            <v>3152642.43</v>
          </cell>
        </row>
        <row r="36">
          <cell r="I36">
            <v>3152642.43</v>
          </cell>
        </row>
        <row r="37">
          <cell r="I37">
            <v>-3152642.43</v>
          </cell>
        </row>
        <row r="38">
          <cell r="I38">
            <v>235250</v>
          </cell>
        </row>
        <row r="39">
          <cell r="I39">
            <v>12807.43</v>
          </cell>
        </row>
        <row r="40">
          <cell r="I40">
            <v>12807.42</v>
          </cell>
        </row>
        <row r="41">
          <cell r="I41">
            <v>40908.75</v>
          </cell>
        </row>
        <row r="42">
          <cell r="I42">
            <v>40908.75</v>
          </cell>
        </row>
        <row r="43">
          <cell r="I43">
            <v>423125.1</v>
          </cell>
        </row>
        <row r="44">
          <cell r="I44">
            <v>5828910.96</v>
          </cell>
        </row>
        <row r="45">
          <cell r="I45">
            <v>4139489.04</v>
          </cell>
        </row>
        <row r="46">
          <cell r="I46">
            <v>300474.90000000002</v>
          </cell>
        </row>
        <row r="47">
          <cell r="I47">
            <v>2061959.04</v>
          </cell>
        </row>
        <row r="48">
          <cell r="I48">
            <v>-2061959.04</v>
          </cell>
        </row>
        <row r="49">
          <cell r="I49">
            <v>193140</v>
          </cell>
        </row>
        <row r="50">
          <cell r="I50">
            <v>-193140</v>
          </cell>
        </row>
        <row r="51">
          <cell r="I51">
            <v>7339.32</v>
          </cell>
        </row>
        <row r="52">
          <cell r="I52">
            <v>-7339.32</v>
          </cell>
        </row>
        <row r="53">
          <cell r="I53">
            <v>1928582.94</v>
          </cell>
        </row>
        <row r="54">
          <cell r="I54">
            <v>-1928582.94</v>
          </cell>
        </row>
        <row r="55">
          <cell r="I55">
            <v>1913561.88</v>
          </cell>
        </row>
        <row r="56">
          <cell r="I56">
            <v>-1913561.88</v>
          </cell>
        </row>
        <row r="57">
          <cell r="I57">
            <v>138901.04999999999</v>
          </cell>
        </row>
        <row r="58">
          <cell r="I58">
            <v>-138901.04999999999</v>
          </cell>
        </row>
        <row r="59">
          <cell r="I59">
            <v>1233000</v>
          </cell>
        </row>
        <row r="60">
          <cell r="I60">
            <v>2330807.8199999998</v>
          </cell>
        </row>
        <row r="61">
          <cell r="I61">
            <v>2330807.8199999998</v>
          </cell>
        </row>
        <row r="62">
          <cell r="I62">
            <v>-2330807.8199999998</v>
          </cell>
        </row>
        <row r="63">
          <cell r="I63">
            <v>1603861.18</v>
          </cell>
        </row>
        <row r="64">
          <cell r="I64">
            <v>117178.5</v>
          </cell>
        </row>
        <row r="65">
          <cell r="I65">
            <v>117178.5</v>
          </cell>
        </row>
        <row r="66">
          <cell r="I66">
            <v>-117178.5</v>
          </cell>
        </row>
        <row r="67">
          <cell r="I67">
            <v>-117178.5</v>
          </cell>
        </row>
        <row r="68">
          <cell r="I68">
            <v>-673000</v>
          </cell>
        </row>
        <row r="69">
          <cell r="I69">
            <v>534620.39</v>
          </cell>
        </row>
        <row r="70">
          <cell r="I70">
            <v>114416</v>
          </cell>
        </row>
        <row r="71">
          <cell r="I71">
            <v>114416</v>
          </cell>
        </row>
        <row r="72">
          <cell r="I72">
            <v>114416</v>
          </cell>
        </row>
        <row r="73">
          <cell r="I73">
            <v>114416</v>
          </cell>
        </row>
        <row r="74">
          <cell r="I74">
            <v>-114416</v>
          </cell>
        </row>
        <row r="75">
          <cell r="I75">
            <v>-114416</v>
          </cell>
        </row>
        <row r="76">
          <cell r="I76">
            <v>2273920</v>
          </cell>
        </row>
        <row r="77">
          <cell r="I77">
            <v>5151592.34</v>
          </cell>
        </row>
        <row r="78">
          <cell r="I78">
            <v>13206364.67</v>
          </cell>
        </row>
        <row r="79">
          <cell r="I79">
            <v>0.05</v>
          </cell>
        </row>
        <row r="80">
          <cell r="I80">
            <v>-22915175.690000001</v>
          </cell>
        </row>
        <row r="81">
          <cell r="I81">
            <v>-1889523.86</v>
          </cell>
        </row>
        <row r="82">
          <cell r="I82">
            <v>-16333556.24</v>
          </cell>
        </row>
        <row r="83">
          <cell r="I83">
            <v>-4673203.9400000004</v>
          </cell>
        </row>
        <row r="84">
          <cell r="I84">
            <v>-651546.53</v>
          </cell>
        </row>
        <row r="85">
          <cell r="I85">
            <v>1383.48</v>
          </cell>
        </row>
        <row r="86">
          <cell r="I86">
            <v>1383.48</v>
          </cell>
        </row>
        <row r="87">
          <cell r="I87">
            <v>-1383.48</v>
          </cell>
        </row>
        <row r="88">
          <cell r="I88">
            <v>5051.13</v>
          </cell>
        </row>
        <row r="89">
          <cell r="I89">
            <v>-5051.13</v>
          </cell>
        </row>
        <row r="90">
          <cell r="I90">
            <v>-0.05</v>
          </cell>
        </row>
        <row r="91">
          <cell r="I91">
            <v>-0.2</v>
          </cell>
        </row>
        <row r="92">
          <cell r="I92">
            <v>841927.05</v>
          </cell>
        </row>
        <row r="93">
          <cell r="I93">
            <v>788725.91</v>
          </cell>
        </row>
        <row r="94">
          <cell r="I94">
            <v>837744.15</v>
          </cell>
        </row>
        <row r="95">
          <cell r="I95">
            <v>764619.8</v>
          </cell>
        </row>
        <row r="96">
          <cell r="I96">
            <v>851410.2</v>
          </cell>
        </row>
        <row r="97">
          <cell r="I97">
            <v>777081.59</v>
          </cell>
        </row>
        <row r="98">
          <cell r="I98">
            <v>0.42</v>
          </cell>
        </row>
        <row r="99">
          <cell r="I99">
            <v>782499.31</v>
          </cell>
        </row>
        <row r="100">
          <cell r="I100">
            <v>-1.1299999999999999</v>
          </cell>
        </row>
        <row r="101">
          <cell r="I101">
            <v>777753.91</v>
          </cell>
        </row>
        <row r="102">
          <cell r="I102">
            <v>789129.87</v>
          </cell>
        </row>
        <row r="103">
          <cell r="I103">
            <v>-1.0900000000000001</v>
          </cell>
        </row>
        <row r="104">
          <cell r="I104">
            <v>844856.99</v>
          </cell>
        </row>
        <row r="105">
          <cell r="I105">
            <v>408747.64</v>
          </cell>
        </row>
        <row r="106">
          <cell r="I106">
            <v>832853.59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RY-KARL"/>
      <sheetName val="MERGER.XLS"/>
    </sheetNames>
    <sheetDataSet>
      <sheetData sheetId="0" refreshError="1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lcome"/>
      <sheetName val="Entity Status"/>
      <sheetName val="Consol"/>
      <sheetName val="Master"/>
      <sheetName val="Data"/>
      <sheetName val="Entity Table"/>
    </sheetNames>
    <sheetDataSet>
      <sheetData sheetId="0">
        <row r="2">
          <cell r="L2" t="str">
            <v>----</v>
          </cell>
        </row>
      </sheetData>
      <sheetData sheetId="1"/>
      <sheetData sheetId="2"/>
      <sheetData sheetId="3"/>
      <sheetData sheetId="4">
        <row r="2">
          <cell r="B2" t="str">
            <v>qryAA</v>
          </cell>
          <cell r="C2" t="str">
            <v>qryAA</v>
          </cell>
          <cell r="E2">
            <v>0</v>
          </cell>
        </row>
        <row r="3">
          <cell r="B3" t="str">
            <v>qryAA_100</v>
          </cell>
          <cell r="C3" t="str">
            <v>qryAA_100</v>
          </cell>
          <cell r="E3">
            <v>0</v>
          </cell>
        </row>
        <row r="4">
          <cell r="B4" t="str">
            <v>qryAB</v>
          </cell>
          <cell r="C4" t="str">
            <v>qryAB</v>
          </cell>
          <cell r="E4">
            <v>0</v>
          </cell>
        </row>
        <row r="5">
          <cell r="B5" t="str">
            <v>qryAC</v>
          </cell>
          <cell r="C5" t="str">
            <v>qryAC</v>
          </cell>
          <cell r="E5">
            <v>0</v>
          </cell>
        </row>
        <row r="6">
          <cell r="B6" t="str">
            <v>qryAD</v>
          </cell>
          <cell r="C6" t="str">
            <v>qryAD</v>
          </cell>
          <cell r="E6">
            <v>0</v>
          </cell>
        </row>
        <row r="7">
          <cell r="B7" t="str">
            <v>qryAE</v>
          </cell>
          <cell r="C7" t="str">
            <v>qryAE</v>
          </cell>
          <cell r="E7">
            <v>0</v>
          </cell>
        </row>
        <row r="8">
          <cell r="B8" t="str">
            <v>qryAF</v>
          </cell>
          <cell r="C8" t="str">
            <v>qryAF</v>
          </cell>
          <cell r="E8">
            <v>0</v>
          </cell>
        </row>
        <row r="9">
          <cell r="B9" t="str">
            <v>qryAG</v>
          </cell>
          <cell r="C9" t="str">
            <v>qryAG</v>
          </cell>
          <cell r="E9">
            <v>0</v>
          </cell>
        </row>
        <row r="10">
          <cell r="B10" t="str">
            <v>qryAH</v>
          </cell>
          <cell r="C10" t="str">
            <v>qryAH</v>
          </cell>
          <cell r="E10">
            <v>0</v>
          </cell>
        </row>
        <row r="11">
          <cell r="B11" t="str">
            <v>qryAI</v>
          </cell>
          <cell r="C11" t="str">
            <v>qryAI</v>
          </cell>
          <cell r="E11">
            <v>0</v>
          </cell>
        </row>
        <row r="12">
          <cell r="B12" t="str">
            <v>qryAJ</v>
          </cell>
          <cell r="C12" t="str">
            <v>qryAJ</v>
          </cell>
          <cell r="E12">
            <v>0</v>
          </cell>
        </row>
        <row r="13">
          <cell r="B13" t="str">
            <v>qryAK</v>
          </cell>
          <cell r="C13" t="str">
            <v>qryAK</v>
          </cell>
          <cell r="E13">
            <v>0</v>
          </cell>
        </row>
        <row r="14">
          <cell r="B14" t="str">
            <v>qryAL</v>
          </cell>
          <cell r="C14" t="str">
            <v>qryAL</v>
          </cell>
          <cell r="E14">
            <v>0</v>
          </cell>
        </row>
        <row r="15">
          <cell r="B15" t="str">
            <v>qryAM</v>
          </cell>
          <cell r="C15" t="str">
            <v>qryAM</v>
          </cell>
          <cell r="E15">
            <v>0</v>
          </cell>
        </row>
        <row r="16">
          <cell r="B16" t="str">
            <v>qryAN</v>
          </cell>
          <cell r="C16" t="str">
            <v>qryAN</v>
          </cell>
          <cell r="E16">
            <v>0</v>
          </cell>
        </row>
        <row r="17">
          <cell r="B17" t="str">
            <v>qryAO</v>
          </cell>
          <cell r="C17" t="str">
            <v>qryAO</v>
          </cell>
          <cell r="E17">
            <v>0</v>
          </cell>
        </row>
        <row r="18">
          <cell r="B18" t="str">
            <v>qryAP</v>
          </cell>
          <cell r="C18" t="str">
            <v>qryAP</v>
          </cell>
          <cell r="E18">
            <v>0</v>
          </cell>
        </row>
        <row r="19">
          <cell r="B19" t="str">
            <v>qryAQ</v>
          </cell>
          <cell r="C19" t="str">
            <v>qryAQ</v>
          </cell>
          <cell r="E19">
            <v>0</v>
          </cell>
        </row>
        <row r="20">
          <cell r="B20" t="str">
            <v>qryAR</v>
          </cell>
          <cell r="C20" t="str">
            <v>qryAR</v>
          </cell>
          <cell r="E20">
            <v>0</v>
          </cell>
        </row>
        <row r="21">
          <cell r="B21" t="str">
            <v>qryAS</v>
          </cell>
          <cell r="C21" t="str">
            <v>qryAS</v>
          </cell>
          <cell r="E21">
            <v>0</v>
          </cell>
        </row>
        <row r="22">
          <cell r="B22" t="str">
            <v>qryAT</v>
          </cell>
          <cell r="C22" t="str">
            <v>qryAT</v>
          </cell>
          <cell r="E22">
            <v>0</v>
          </cell>
        </row>
        <row r="23">
          <cell r="B23" t="str">
            <v>qryBA</v>
          </cell>
          <cell r="C23" t="str">
            <v>qryBA</v>
          </cell>
          <cell r="E23">
            <v>0</v>
          </cell>
        </row>
        <row r="24">
          <cell r="B24" t="str">
            <v>qryBB</v>
          </cell>
          <cell r="C24" t="str">
            <v>qryBB</v>
          </cell>
          <cell r="E24">
            <v>0</v>
          </cell>
        </row>
        <row r="25">
          <cell r="B25" t="str">
            <v>qryBC</v>
          </cell>
          <cell r="C25" t="str">
            <v>qryBC</v>
          </cell>
          <cell r="E25">
            <v>0</v>
          </cell>
        </row>
        <row r="26">
          <cell r="B26" t="str">
            <v>qryBD</v>
          </cell>
          <cell r="C26" t="str">
            <v>qryBD</v>
          </cell>
          <cell r="E26">
            <v>0</v>
          </cell>
        </row>
        <row r="27">
          <cell r="B27" t="str">
            <v>qryBE</v>
          </cell>
          <cell r="C27" t="str">
            <v>qryBE</v>
          </cell>
          <cell r="E27">
            <v>0</v>
          </cell>
        </row>
        <row r="28">
          <cell r="B28" t="str">
            <v>qryBF</v>
          </cell>
          <cell r="C28" t="str">
            <v>qryBF</v>
          </cell>
          <cell r="E28">
            <v>0</v>
          </cell>
        </row>
        <row r="29">
          <cell r="B29" t="str">
            <v>qryBG</v>
          </cell>
          <cell r="C29" t="str">
            <v>qryBG</v>
          </cell>
          <cell r="E29">
            <v>0</v>
          </cell>
        </row>
        <row r="30">
          <cell r="B30" t="str">
            <v>qryBH</v>
          </cell>
          <cell r="C30" t="str">
            <v>qryBH</v>
          </cell>
          <cell r="E30">
            <v>0</v>
          </cell>
        </row>
        <row r="31">
          <cell r="B31" t="str">
            <v>qryBI</v>
          </cell>
          <cell r="C31" t="str">
            <v>qryBI</v>
          </cell>
          <cell r="E31">
            <v>0</v>
          </cell>
        </row>
        <row r="32">
          <cell r="B32" t="str">
            <v>qryBJ</v>
          </cell>
          <cell r="C32" t="str">
            <v>qryBJ</v>
          </cell>
          <cell r="E32">
            <v>0</v>
          </cell>
        </row>
        <row r="33">
          <cell r="B33" t="str">
            <v>qryBK</v>
          </cell>
          <cell r="C33" t="str">
            <v>qryBK</v>
          </cell>
          <cell r="E33">
            <v>0</v>
          </cell>
        </row>
        <row r="34">
          <cell r="B34" t="str">
            <v>qryBL</v>
          </cell>
          <cell r="C34" t="str">
            <v>qryBL</v>
          </cell>
          <cell r="E34">
            <v>0</v>
          </cell>
        </row>
        <row r="35">
          <cell r="B35" t="str">
            <v>qryBM</v>
          </cell>
          <cell r="C35" t="str">
            <v>qryBM</v>
          </cell>
          <cell r="E35">
            <v>0</v>
          </cell>
        </row>
        <row r="36">
          <cell r="B36" t="str">
            <v>qryBN</v>
          </cell>
          <cell r="C36" t="str">
            <v>qryBN</v>
          </cell>
          <cell r="E36">
            <v>0</v>
          </cell>
        </row>
        <row r="37">
          <cell r="B37" t="str">
            <v>qryBO</v>
          </cell>
          <cell r="C37" t="str">
            <v>qryBO</v>
          </cell>
          <cell r="E37">
            <v>0</v>
          </cell>
        </row>
        <row r="38">
          <cell r="B38" t="str">
            <v>qryBP</v>
          </cell>
          <cell r="C38" t="str">
            <v>qryBP</v>
          </cell>
          <cell r="E38">
            <v>0</v>
          </cell>
        </row>
        <row r="39">
          <cell r="B39" t="str">
            <v>qryBQ</v>
          </cell>
          <cell r="C39" t="str">
            <v>qryBQ</v>
          </cell>
          <cell r="E39">
            <v>0</v>
          </cell>
        </row>
        <row r="40">
          <cell r="B40" t="str">
            <v>qryBR</v>
          </cell>
          <cell r="C40" t="str">
            <v>qryBR</v>
          </cell>
          <cell r="E40">
            <v>0</v>
          </cell>
        </row>
        <row r="41">
          <cell r="B41" t="str">
            <v>qryBRA</v>
          </cell>
          <cell r="C41" t="str">
            <v>qryBRA</v>
          </cell>
          <cell r="E41">
            <v>0</v>
          </cell>
        </row>
        <row r="42">
          <cell r="B42" t="str">
            <v>qryBS</v>
          </cell>
          <cell r="C42" t="str">
            <v>qryBS</v>
          </cell>
          <cell r="E42">
            <v>0</v>
          </cell>
        </row>
        <row r="43">
          <cell r="B43" t="str">
            <v>qryBT</v>
          </cell>
          <cell r="C43" t="str">
            <v>qryBT</v>
          </cell>
          <cell r="E43">
            <v>0</v>
          </cell>
        </row>
        <row r="44">
          <cell r="B44" t="str">
            <v>qryBU</v>
          </cell>
          <cell r="C44" t="str">
            <v>qryBU</v>
          </cell>
          <cell r="E44">
            <v>0</v>
          </cell>
        </row>
        <row r="45">
          <cell r="B45" t="str">
            <v>qryBV</v>
          </cell>
          <cell r="C45" t="str">
            <v>qryBV</v>
          </cell>
          <cell r="E45">
            <v>0</v>
          </cell>
        </row>
        <row r="46">
          <cell r="B46" t="str">
            <v>qryBW</v>
          </cell>
          <cell r="C46" t="str">
            <v>qryBW</v>
          </cell>
          <cell r="E46">
            <v>0</v>
          </cell>
        </row>
        <row r="47">
          <cell r="B47" t="str">
            <v xml:space="preserve">qryBX </v>
          </cell>
          <cell r="C47" t="str">
            <v xml:space="preserve">qryBX </v>
          </cell>
          <cell r="E47">
            <v>0</v>
          </cell>
        </row>
        <row r="48">
          <cell r="B48" t="str">
            <v>qryBY</v>
          </cell>
          <cell r="C48" t="str">
            <v>qryBY</v>
          </cell>
          <cell r="E48">
            <v>0</v>
          </cell>
        </row>
        <row r="49">
          <cell r="B49" t="str">
            <v>qryBZ</v>
          </cell>
          <cell r="C49" t="str">
            <v>qryBZ</v>
          </cell>
          <cell r="E49">
            <v>0</v>
          </cell>
        </row>
        <row r="50">
          <cell r="B50" t="str">
            <v>qryCA_100</v>
          </cell>
          <cell r="C50" t="str">
            <v>qryCA_100</v>
          </cell>
          <cell r="E50">
            <v>0</v>
          </cell>
        </row>
        <row r="51">
          <cell r="B51" t="str">
            <v>qryCA_110</v>
          </cell>
          <cell r="C51" t="str">
            <v>qryCA_110</v>
          </cell>
          <cell r="E51">
            <v>0</v>
          </cell>
        </row>
        <row r="52">
          <cell r="B52" t="str">
            <v>qryCA_200</v>
          </cell>
          <cell r="C52" t="str">
            <v>qryCA_200</v>
          </cell>
          <cell r="E52">
            <v>0</v>
          </cell>
        </row>
        <row r="53">
          <cell r="B53" t="str">
            <v>qryCA_210</v>
          </cell>
          <cell r="C53" t="str">
            <v>qryCA_210</v>
          </cell>
          <cell r="E53">
            <v>0</v>
          </cell>
        </row>
        <row r="54">
          <cell r="B54" t="str">
            <v>qryCA_300</v>
          </cell>
          <cell r="C54" t="str">
            <v>qryCA_300</v>
          </cell>
          <cell r="E54">
            <v>0</v>
          </cell>
        </row>
        <row r="55">
          <cell r="B55" t="str">
            <v>qryCA_305</v>
          </cell>
          <cell r="C55" t="str">
            <v>qryCA_305</v>
          </cell>
          <cell r="E55">
            <v>0</v>
          </cell>
        </row>
        <row r="56">
          <cell r="B56" t="str">
            <v>qryCA_315</v>
          </cell>
          <cell r="C56" t="str">
            <v>qryCA_315</v>
          </cell>
          <cell r="E56">
            <v>0</v>
          </cell>
        </row>
        <row r="57">
          <cell r="B57" t="str">
            <v>qryCA_325</v>
          </cell>
          <cell r="C57" t="str">
            <v>qryCA_325</v>
          </cell>
          <cell r="E57">
            <v>0</v>
          </cell>
        </row>
        <row r="58">
          <cell r="B58" t="str">
            <v>qryCA_335</v>
          </cell>
          <cell r="C58" t="str">
            <v>qryCA_335</v>
          </cell>
          <cell r="E58">
            <v>0</v>
          </cell>
        </row>
        <row r="59">
          <cell r="B59" t="str">
            <v>qryCA_345</v>
          </cell>
          <cell r="C59" t="str">
            <v>qryCA_345</v>
          </cell>
          <cell r="E59">
            <v>0</v>
          </cell>
        </row>
        <row r="60">
          <cell r="B60" t="str">
            <v>qryCA_400</v>
          </cell>
          <cell r="C60" t="str">
            <v>qryCA_400</v>
          </cell>
          <cell r="E60">
            <v>0</v>
          </cell>
        </row>
        <row r="61">
          <cell r="B61" t="str">
            <v>qryCA_500</v>
          </cell>
          <cell r="C61" t="str">
            <v>qryCA_500</v>
          </cell>
          <cell r="E61">
            <v>0</v>
          </cell>
        </row>
        <row r="62">
          <cell r="B62" t="str">
            <v>qryCA_510</v>
          </cell>
          <cell r="C62" t="str">
            <v>qryCA_510</v>
          </cell>
          <cell r="E62">
            <v>0</v>
          </cell>
        </row>
        <row r="63">
          <cell r="B63" t="str">
            <v>qryCA_520</v>
          </cell>
          <cell r="C63" t="str">
            <v>qryCA_520</v>
          </cell>
          <cell r="E63">
            <v>0</v>
          </cell>
        </row>
        <row r="64">
          <cell r="B64" t="str">
            <v>qryCA_610</v>
          </cell>
          <cell r="C64" t="str">
            <v>qryCA_610</v>
          </cell>
          <cell r="E64">
            <v>0</v>
          </cell>
        </row>
        <row r="65">
          <cell r="B65" t="str">
            <v>qryCA_620</v>
          </cell>
          <cell r="C65" t="str">
            <v>qryCA_620</v>
          </cell>
          <cell r="E65">
            <v>0</v>
          </cell>
        </row>
        <row r="66">
          <cell r="B66" t="str">
            <v>qryCA_630</v>
          </cell>
          <cell r="C66" t="str">
            <v>qryCA_630</v>
          </cell>
          <cell r="E66">
            <v>0</v>
          </cell>
        </row>
        <row r="67">
          <cell r="B67" t="str">
            <v>qryCA_700</v>
          </cell>
          <cell r="C67" t="str">
            <v>qryCA_700</v>
          </cell>
          <cell r="E67">
            <v>0</v>
          </cell>
        </row>
        <row r="68">
          <cell r="B68" t="str">
            <v>qryCA_750</v>
          </cell>
          <cell r="C68" t="str">
            <v>qryCA_750</v>
          </cell>
          <cell r="E68">
            <v>0</v>
          </cell>
        </row>
        <row r="69">
          <cell r="B69" t="str">
            <v>qryCAB</v>
          </cell>
          <cell r="C69" t="str">
            <v>qryCAB</v>
          </cell>
          <cell r="E69">
            <v>0</v>
          </cell>
        </row>
        <row r="70">
          <cell r="B70" t="str">
            <v>qryCB</v>
          </cell>
          <cell r="C70" t="str">
            <v>qryCB</v>
          </cell>
          <cell r="E70">
            <v>0</v>
          </cell>
        </row>
        <row r="71">
          <cell r="B71" t="str">
            <v>qryDA</v>
          </cell>
          <cell r="C71" t="str">
            <v>qryDA</v>
          </cell>
          <cell r="E71">
            <v>0</v>
          </cell>
        </row>
        <row r="72">
          <cell r="B72" t="str">
            <v>qryDB</v>
          </cell>
          <cell r="C72" t="str">
            <v>qryDB</v>
          </cell>
          <cell r="E72">
            <v>0</v>
          </cell>
        </row>
        <row r="73">
          <cell r="B73" t="str">
            <v>qryDC</v>
          </cell>
          <cell r="C73" t="str">
            <v>qryDC</v>
          </cell>
          <cell r="E73">
            <v>0</v>
          </cell>
        </row>
        <row r="74">
          <cell r="B74" t="str">
            <v>qryDC_2010</v>
          </cell>
          <cell r="C74" t="str">
            <v>qryDC_2010</v>
          </cell>
          <cell r="E74">
            <v>0</v>
          </cell>
        </row>
        <row r="75">
          <cell r="B75" t="str">
            <v>qryDD</v>
          </cell>
          <cell r="C75" t="str">
            <v>qryDD</v>
          </cell>
          <cell r="E75">
            <v>0</v>
          </cell>
        </row>
        <row r="76">
          <cell r="B76" t="str">
            <v>qryDE</v>
          </cell>
          <cell r="C76" t="str">
            <v>qryDE</v>
          </cell>
          <cell r="E76">
            <v>0</v>
          </cell>
        </row>
        <row r="77">
          <cell r="B77" t="str">
            <v>qryDF</v>
          </cell>
          <cell r="C77" t="str">
            <v>qryDF</v>
          </cell>
          <cell r="E77">
            <v>0</v>
          </cell>
        </row>
        <row r="78">
          <cell r="B78" t="str">
            <v>qryDG</v>
          </cell>
          <cell r="C78" t="str">
            <v>qryDG</v>
          </cell>
          <cell r="E78">
            <v>0</v>
          </cell>
        </row>
        <row r="79">
          <cell r="B79" t="str">
            <v>qryDH</v>
          </cell>
          <cell r="C79" t="str">
            <v>qryDH</v>
          </cell>
          <cell r="E79">
            <v>0</v>
          </cell>
        </row>
        <row r="80">
          <cell r="B80" t="str">
            <v>qryDI</v>
          </cell>
          <cell r="C80" t="str">
            <v>qryDI</v>
          </cell>
          <cell r="E80">
            <v>0</v>
          </cell>
        </row>
        <row r="81">
          <cell r="B81" t="str">
            <v>qryDJ</v>
          </cell>
          <cell r="C81" t="str">
            <v>qryDJ</v>
          </cell>
          <cell r="E81">
            <v>0</v>
          </cell>
        </row>
        <row r="82">
          <cell r="B82" t="str">
            <v xml:space="preserve">qryDK </v>
          </cell>
          <cell r="C82" t="str">
            <v xml:space="preserve">qryDK </v>
          </cell>
          <cell r="E82">
            <v>0</v>
          </cell>
        </row>
        <row r="83">
          <cell r="B83" t="str">
            <v>qryDL</v>
          </cell>
          <cell r="C83" t="str">
            <v>qryDL</v>
          </cell>
          <cell r="E83">
            <v>0</v>
          </cell>
        </row>
        <row r="84">
          <cell r="B84" t="str">
            <v>qryDLS</v>
          </cell>
          <cell r="C84" t="str">
            <v>qryDLS</v>
          </cell>
          <cell r="E84">
            <v>0</v>
          </cell>
        </row>
        <row r="85">
          <cell r="B85" t="str">
            <v>qryDM</v>
          </cell>
          <cell r="C85" t="str">
            <v>qryDM</v>
          </cell>
          <cell r="E85">
            <v>0</v>
          </cell>
        </row>
        <row r="86">
          <cell r="B86" t="str">
            <v>qryDMS</v>
          </cell>
          <cell r="C86" t="str">
            <v>qryDMS</v>
          </cell>
          <cell r="E86">
            <v>0</v>
          </cell>
        </row>
        <row r="87">
          <cell r="B87" t="str">
            <v>qryDN</v>
          </cell>
          <cell r="C87" t="str">
            <v>qryDN</v>
          </cell>
          <cell r="E87">
            <v>0</v>
          </cell>
        </row>
        <row r="88">
          <cell r="B88" t="str">
            <v>qryDO</v>
          </cell>
          <cell r="C88" t="str">
            <v>qryDO</v>
          </cell>
          <cell r="E88">
            <v>0</v>
          </cell>
        </row>
        <row r="89">
          <cell r="B89" t="str">
            <v xml:space="preserve">qryDP </v>
          </cell>
          <cell r="C89" t="str">
            <v xml:space="preserve">qryDP </v>
          </cell>
          <cell r="E89">
            <v>0</v>
          </cell>
        </row>
        <row r="90">
          <cell r="B90" t="str">
            <v>qryDQ</v>
          </cell>
          <cell r="C90" t="str">
            <v>qryDQ</v>
          </cell>
          <cell r="E90">
            <v>0</v>
          </cell>
        </row>
        <row r="91">
          <cell r="B91" t="str">
            <v>qryDR</v>
          </cell>
          <cell r="C91" t="str">
            <v>qryDR</v>
          </cell>
          <cell r="E91">
            <v>0</v>
          </cell>
        </row>
        <row r="92">
          <cell r="B92" t="str">
            <v>qryDS</v>
          </cell>
          <cell r="C92" t="str">
            <v>qryDS</v>
          </cell>
          <cell r="E92">
            <v>0</v>
          </cell>
        </row>
        <row r="93">
          <cell r="B93" t="str">
            <v>qryDT</v>
          </cell>
          <cell r="C93" t="str">
            <v>qryDT</v>
          </cell>
          <cell r="E93">
            <v>0</v>
          </cell>
        </row>
        <row r="94">
          <cell r="B94" t="str">
            <v>qryDU</v>
          </cell>
          <cell r="C94" t="str">
            <v>qryDU</v>
          </cell>
          <cell r="E94">
            <v>0</v>
          </cell>
        </row>
        <row r="95">
          <cell r="B95" t="str">
            <v>qryDV</v>
          </cell>
          <cell r="C95" t="str">
            <v>qryDV</v>
          </cell>
        </row>
        <row r="96">
          <cell r="B96" t="str">
            <v>qryDW</v>
          </cell>
          <cell r="C96" t="str">
            <v>qryDW</v>
          </cell>
        </row>
      </sheetData>
      <sheetData sheetId="5">
        <row r="8">
          <cell r="A8">
            <v>1100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iler House Sale"/>
      <sheetName val="Sensitivity"/>
      <sheetName val="Proj Assump"/>
      <sheetName val="FS"/>
      <sheetName val="BoilerLease"/>
      <sheetName val="S&amp;U"/>
      <sheetName val="Tax"/>
      <sheetName val="Cost Alloc"/>
      <sheetName val="FPL Group"/>
      <sheetName val="FPLE Returns"/>
      <sheetName val="Cnst"/>
      <sheetName val="Hurdle NEW "/>
      <sheetName val="TaxD&amp;A"/>
      <sheetName val="BookD&amp;A"/>
      <sheetName val="DF"/>
      <sheetName val="Steam"/>
      <sheetName val="CT1"/>
      <sheetName val="CT1 (2)"/>
      <sheetName val="Contract"/>
      <sheetName val="Merchant"/>
      <sheetName val="MM"/>
      <sheetName val="O&amp;M"/>
      <sheetName val="G&amp;A"/>
      <sheetName val="Pricing"/>
      <sheetName val="Sunoco"/>
      <sheetName val="FPL Returns"/>
      <sheetName val="FinSum"/>
      <sheetName val="FPL Returns2"/>
      <sheetName val="ExecSum"/>
      <sheetName val="FAS121"/>
      <sheetName val="Debt Assump"/>
      <sheetName val="Cover"/>
      <sheetName val="CapEx"/>
      <sheetName val="Debt"/>
      <sheetName val="Debt 07"/>
      <sheetName val="Rsv"/>
      <sheetName val="BookTax Basis"/>
    </sheetNames>
    <sheetDataSet>
      <sheetData sheetId="0" refreshError="1"/>
      <sheetData sheetId="1" refreshError="1"/>
      <sheetData sheetId="2" refreshError="1">
        <row r="14">
          <cell r="K14">
            <v>1.3698630136986301E-2</v>
          </cell>
        </row>
        <row r="16">
          <cell r="K16">
            <v>36481</v>
          </cell>
        </row>
        <row r="19">
          <cell r="K19">
            <v>38348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150">
          <cell r="E150">
            <v>4</v>
          </cell>
        </row>
        <row r="167">
          <cell r="E167">
            <v>4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dex"/>
      <sheetName val="Sum"/>
      <sheetName val="Rev %"/>
      <sheetName val="LTM"/>
      <sheetName val="P&amp;L"/>
      <sheetName val="P&amp;L - CBT"/>
      <sheetName val="P&amp;L - CBW"/>
      <sheetName val="P&amp;L - CBD"/>
      <sheetName val="P&amp;L - CB0"/>
      <sheetName val="BS"/>
      <sheetName val="CFS"/>
      <sheetName val="Assump"/>
      <sheetName val="Depr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remium"/>
      <sheetName val="DCF"/>
      <sheetName val="DCF - Sum"/>
      <sheetName val="Seg Sum"/>
      <sheetName val="DCF - Elim"/>
      <sheetName val="DCF - CBT"/>
      <sheetName val="DCF - CBW"/>
      <sheetName val="DCF - CBD"/>
      <sheetName val="DCF - CB0"/>
      <sheetName val="LBO"/>
      <sheetName val="HighYield"/>
      <sheetName val="EVA"/>
      <sheetName val="Check"/>
      <sheetName val="Print Controls"/>
      <sheetName val="PrintMacro"/>
      <sheetName val="_Setup_"/>
      <sheetName val="_DWtoGTdirectSetup_"/>
    </sheetNames>
    <sheetDataSet>
      <sheetData sheetId="0" refreshError="1">
        <row r="12">
          <cell r="D12" t="str">
            <v>(Dollars in millions, Except per Share Data)</v>
          </cell>
        </row>
        <row r="17">
          <cell r="D17" t="str">
            <v>Projected Fiscal Year Ending December 31,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RGER1"/>
      <sheetName val="Controls"/>
    </sheetNames>
    <sheetDataSet>
      <sheetData sheetId="0" refreshError="1"/>
      <sheetData sheetId="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UM"/>
      <sheetName val="Trend Analysis-Current"/>
      <sheetName val="Trend Analysis-Fwd"/>
      <sheetName val="Discount Rates"/>
      <sheetName val="Current Stock Prices"/>
      <sheetName val="MERGER1"/>
    </sheetNames>
    <sheetDataSet>
      <sheetData sheetId="0" refreshError="1"/>
      <sheetData sheetId="1" refreshError="1">
        <row r="8">
          <cell r="E8">
            <v>37048</v>
          </cell>
          <cell r="G8">
            <v>36719</v>
          </cell>
        </row>
        <row r="9">
          <cell r="E9">
            <v>12.578464891611857</v>
          </cell>
        </row>
        <row r="10">
          <cell r="E10">
            <v>25.024611309249355</v>
          </cell>
        </row>
        <row r="11">
          <cell r="E11">
            <v>20.261270586328873</v>
          </cell>
        </row>
        <row r="12">
          <cell r="E12">
            <v>33.777549162465867</v>
          </cell>
        </row>
        <row r="13">
          <cell r="E13">
            <v>12.425029935112311</v>
          </cell>
        </row>
        <row r="20">
          <cell r="E20">
            <v>37048</v>
          </cell>
        </row>
        <row r="21">
          <cell r="E21">
            <v>17.209598344010292</v>
          </cell>
        </row>
        <row r="22">
          <cell r="E22">
            <v>12.83632801311283</v>
          </cell>
        </row>
        <row r="23">
          <cell r="E23">
            <v>16.536960843250714</v>
          </cell>
        </row>
        <row r="24">
          <cell r="E24">
            <v>17.49178420239457</v>
          </cell>
        </row>
        <row r="31">
          <cell r="E31">
            <v>37048</v>
          </cell>
        </row>
        <row r="32">
          <cell r="E32">
            <v>-0.12674970750925452</v>
          </cell>
        </row>
        <row r="39">
          <cell r="E39">
            <v>37048</v>
          </cell>
        </row>
        <row r="40">
          <cell r="E40">
            <v>11.189717978848414</v>
          </cell>
        </row>
      </sheetData>
      <sheetData sheetId="2" refreshError="1">
        <row r="2">
          <cell r="E2">
            <v>37048</v>
          </cell>
        </row>
        <row r="3">
          <cell r="E3" t="str">
            <v>2 days ago</v>
          </cell>
        </row>
        <row r="8">
          <cell r="E8">
            <v>37048</v>
          </cell>
          <cell r="G8">
            <v>36719</v>
          </cell>
        </row>
        <row r="9">
          <cell r="E9">
            <v>11.391680607213489</v>
          </cell>
        </row>
        <row r="10">
          <cell r="E10">
            <v>20.034459539647035</v>
          </cell>
        </row>
        <row r="11">
          <cell r="E11">
            <v>17.382690419818729</v>
          </cell>
        </row>
        <row r="12">
          <cell r="E12">
            <v>26.463298382581264</v>
          </cell>
        </row>
        <row r="13">
          <cell r="E13">
            <v>10.719699510411644</v>
          </cell>
        </row>
        <row r="20">
          <cell r="E20">
            <v>37048</v>
          </cell>
        </row>
        <row r="21">
          <cell r="E21">
            <v>14.936389711215774</v>
          </cell>
        </row>
        <row r="22">
          <cell r="E22">
            <v>11.297505903590139</v>
          </cell>
        </row>
        <row r="23">
          <cell r="E23">
            <v>14.358236343277593</v>
          </cell>
        </row>
        <row r="24">
          <cell r="E24">
            <v>14.997727901381452</v>
          </cell>
        </row>
        <row r="31">
          <cell r="E31">
            <v>37048</v>
          </cell>
        </row>
        <row r="32">
          <cell r="E32">
            <v>-0.12674970750925452</v>
          </cell>
        </row>
        <row r="39">
          <cell r="E39">
            <v>37048</v>
          </cell>
        </row>
        <row r="40">
          <cell r="E40">
            <v>11.189717978848414</v>
          </cell>
        </row>
      </sheetData>
      <sheetData sheetId="3" refreshError="1">
        <row r="8">
          <cell r="E8">
            <v>37048</v>
          </cell>
          <cell r="G8">
            <v>36719</v>
          </cell>
        </row>
        <row r="9">
          <cell r="E9">
            <v>9.8667724689520939E-2</v>
          </cell>
        </row>
        <row r="10">
          <cell r="E10">
            <v>0.11457667998937826</v>
          </cell>
        </row>
        <row r="11">
          <cell r="E11">
            <v>0.10861252561897382</v>
          </cell>
        </row>
        <row r="12">
          <cell r="E12" t="str">
            <v>NM</v>
          </cell>
        </row>
        <row r="13">
          <cell r="E13">
            <v>0.10711951952607958</v>
          </cell>
        </row>
        <row r="20">
          <cell r="E20">
            <v>37048</v>
          </cell>
        </row>
        <row r="21">
          <cell r="E21">
            <v>0.10697625840061273</v>
          </cell>
        </row>
        <row r="22">
          <cell r="E22">
            <v>0.10516567589407963</v>
          </cell>
        </row>
        <row r="23">
          <cell r="E23">
            <v>0.10086516674893849</v>
          </cell>
        </row>
        <row r="24">
          <cell r="E24">
            <v>9.8328283176006531E-2</v>
          </cell>
        </row>
        <row r="31">
          <cell r="E31">
            <v>37048</v>
          </cell>
        </row>
        <row r="32">
          <cell r="E32">
            <v>0</v>
          </cell>
        </row>
      </sheetData>
      <sheetData sheetId="4" refreshError="1"/>
      <sheetData sheetId="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ergy DCF"/>
      <sheetName val="NewCo"/>
      <sheetName val="Trend Analysis-Fwd"/>
      <sheetName val="Discount Rates"/>
      <sheetName val="Trend Analysis-Current"/>
    </sheetNames>
    <sheetDataSet>
      <sheetData sheetId="0" refreshError="1">
        <row r="38">
          <cell r="B38" t="str">
            <v>Projected New Eggplant Cash Flows, Synergies: Case, SG&amp;A- Base, ON</v>
          </cell>
        </row>
        <row r="40">
          <cell r="D40" t="str">
            <v>Fiscal Year Ending September 30,</v>
          </cell>
        </row>
        <row r="41">
          <cell r="D41" t="str">
            <v>1999E</v>
          </cell>
          <cell r="F41" t="str">
            <v>2000E</v>
          </cell>
          <cell r="H41" t="str">
            <v>2001E</v>
          </cell>
          <cell r="J41" t="str">
            <v>2002E</v>
          </cell>
          <cell r="L41" t="str">
            <v>2003E</v>
          </cell>
          <cell r="N41" t="str">
            <v>2004E</v>
          </cell>
        </row>
        <row r="42">
          <cell r="D42">
            <v>1</v>
          </cell>
          <cell r="F42">
            <v>2</v>
          </cell>
          <cell r="H42">
            <v>3</v>
          </cell>
          <cell r="J42">
            <v>4</v>
          </cell>
          <cell r="L42">
            <v>5</v>
          </cell>
          <cell r="N42">
            <v>6</v>
          </cell>
        </row>
        <row r="43">
          <cell r="B43" t="str">
            <v>EBITDA</v>
          </cell>
          <cell r="D43">
            <v>-21.765374394037039</v>
          </cell>
          <cell r="F43">
            <v>17.973464613523987</v>
          </cell>
          <cell r="H43">
            <v>66.030488527841896</v>
          </cell>
          <cell r="J43">
            <v>120.11573633283757</v>
          </cell>
          <cell r="L43">
            <v>178.70011922043898</v>
          </cell>
          <cell r="N43">
            <v>251.27865161408147</v>
          </cell>
        </row>
        <row r="44">
          <cell r="B44" t="str">
            <v>Add:   Synergies</v>
          </cell>
          <cell r="D44">
            <v>4.6920000000000002</v>
          </cell>
          <cell r="F44">
            <v>8.0849999999999991</v>
          </cell>
          <cell r="H44">
            <v>11.355</v>
          </cell>
          <cell r="J44">
            <v>16.841999999999999</v>
          </cell>
          <cell r="L44">
            <v>23.574999999999999</v>
          </cell>
          <cell r="N44">
            <v>32.033000000000001</v>
          </cell>
        </row>
        <row r="45">
          <cell r="B45" t="str">
            <v>Adjusted EBITDA</v>
          </cell>
          <cell r="D45">
            <v>-17.073374394037039</v>
          </cell>
          <cell r="F45">
            <v>26.058464613523988</v>
          </cell>
          <cell r="H45">
            <v>77.3854885278419</v>
          </cell>
          <cell r="J45">
            <v>136.95773633283756</v>
          </cell>
          <cell r="L45">
            <v>202.27511922043897</v>
          </cell>
          <cell r="N45">
            <v>283.31165161408148</v>
          </cell>
        </row>
        <row r="46">
          <cell r="B46" t="str">
            <v>Less:  Capital Expenditures</v>
          </cell>
          <cell r="D46">
            <v>-105.3</v>
          </cell>
          <cell r="F46">
            <v>-67.2</v>
          </cell>
          <cell r="H46">
            <v>-59</v>
          </cell>
          <cell r="J46">
            <v>-59</v>
          </cell>
          <cell r="L46">
            <v>-59</v>
          </cell>
          <cell r="N46">
            <v>-59</v>
          </cell>
        </row>
        <row r="47">
          <cell r="B47" t="str">
            <v>Add: CapEx Synergies</v>
          </cell>
          <cell r="D47">
            <v>42.2</v>
          </cell>
          <cell r="F47">
            <v>22.4</v>
          </cell>
          <cell r="H47">
            <v>8.1999999999999993</v>
          </cell>
          <cell r="J47">
            <v>8.1999999999999993</v>
          </cell>
          <cell r="L47">
            <v>8.1999999999999993</v>
          </cell>
          <cell r="N47">
            <v>8.1999999999999993</v>
          </cell>
        </row>
        <row r="48">
          <cell r="B48" t="str">
            <v xml:space="preserve">   Unlevered Free Cash Flows</v>
          </cell>
          <cell r="D48">
            <v>-80.173374394037026</v>
          </cell>
          <cell r="F48">
            <v>-18.741535386476016</v>
          </cell>
          <cell r="H48">
            <v>26.5854885278419</v>
          </cell>
          <cell r="J48">
            <v>86.157736332837558</v>
          </cell>
          <cell r="L48">
            <v>151.47511922043896</v>
          </cell>
          <cell r="N48">
            <v>232.51165161408147</v>
          </cell>
        </row>
        <row r="49">
          <cell r="B49" t="str">
            <v>NPV Free Cash Flow @ 14%</v>
          </cell>
          <cell r="D49">
            <v>-70.32752139827808</v>
          </cell>
          <cell r="F49">
            <v>-14.421002913570339</v>
          </cell>
          <cell r="H49">
            <v>17.944447500608753</v>
          </cell>
          <cell r="J49">
            <v>51.01229642553411</v>
          </cell>
          <cell r="L49">
            <v>78.671430353263162</v>
          </cell>
          <cell r="N49">
            <v>105.92918065517559</v>
          </cell>
        </row>
        <row r="50">
          <cell r="B50" t="str">
            <v>Terminal Value @ 9x Multiple</v>
          </cell>
          <cell r="D50" t="str">
            <v>- -</v>
          </cell>
          <cell r="F50" t="str">
            <v>- -</v>
          </cell>
          <cell r="H50" t="str">
            <v>- -</v>
          </cell>
          <cell r="J50" t="str">
            <v>- -</v>
          </cell>
          <cell r="L50" t="str">
            <v>- -</v>
          </cell>
          <cell r="N50">
            <v>2549.8048645267336</v>
          </cell>
        </row>
        <row r="53">
          <cell r="B53" t="str">
            <v xml:space="preserve">Present Value of Equity @ 12/31/98 </v>
          </cell>
        </row>
        <row r="55">
          <cell r="B55" t="str">
            <v>Present Value of Free Cash Flows</v>
          </cell>
          <cell r="D55">
            <v>168.80883062273318</v>
          </cell>
        </row>
        <row r="56">
          <cell r="B56" t="str">
            <v>Present Value of Terminal Value</v>
          </cell>
          <cell r="D56">
            <v>1161.6567954977272</v>
          </cell>
        </row>
        <row r="57">
          <cell r="B57" t="str">
            <v>Present Value of Enterprise</v>
          </cell>
          <cell r="D57">
            <v>1330.4656261204605</v>
          </cell>
        </row>
        <row r="58">
          <cell r="B58" t="str">
            <v>Plus:   Cash and Equivalents @ 12/31/98</v>
          </cell>
          <cell r="D58">
            <v>236.06793337289997</v>
          </cell>
        </row>
        <row r="59">
          <cell r="B59" t="str">
            <v xml:space="preserve">          Stock Option Proceeds </v>
          </cell>
          <cell r="D59">
            <v>10.025199999999998</v>
          </cell>
        </row>
        <row r="60">
          <cell r="B60" t="str">
            <v xml:space="preserve">Less:  FMV of Non-Convertible Debt </v>
          </cell>
          <cell r="D60">
            <v>-539.0598</v>
          </cell>
        </row>
        <row r="61">
          <cell r="B61" t="str">
            <v xml:space="preserve">          FMV of Non-Convertible Prf. Stock </v>
          </cell>
          <cell r="D61">
            <v>0</v>
          </cell>
        </row>
        <row r="62">
          <cell r="B62" t="str">
            <v xml:space="preserve">          Minority Interest</v>
          </cell>
          <cell r="D62">
            <v>0</v>
          </cell>
        </row>
        <row r="63">
          <cell r="B63" t="str">
            <v>Present Value of Equity</v>
          </cell>
          <cell r="D63">
            <v>1037.4989594933604</v>
          </cell>
        </row>
        <row r="64">
          <cell r="B64" t="str">
            <v>Fully Diluted Shares Oustanding</v>
          </cell>
          <cell r="D64">
            <v>18.830135142857145</v>
          </cell>
        </row>
        <row r="65">
          <cell r="B65" t="str">
            <v>Present Value of Equity Per Share</v>
          </cell>
          <cell r="D65">
            <v>55.097796782776463</v>
          </cell>
        </row>
        <row r="71">
          <cell r="B71" t="str">
            <v>DCF Sensitivity Analysis</v>
          </cell>
        </row>
        <row r="73">
          <cell r="B73" t="str">
            <v>ON</v>
          </cell>
          <cell r="D73" t="str">
            <v>Present Value of Equity Per Share</v>
          </cell>
        </row>
        <row r="74">
          <cell r="D74">
            <v>55.097796782776463</v>
          </cell>
          <cell r="E74">
            <v>7.75</v>
          </cell>
          <cell r="F74">
            <v>8</v>
          </cell>
          <cell r="G74">
            <v>8.25</v>
          </cell>
          <cell r="H74">
            <v>8.5</v>
          </cell>
          <cell r="I74">
            <v>8.75</v>
          </cell>
          <cell r="J74">
            <v>9</v>
          </cell>
          <cell r="K74">
            <v>9.25</v>
          </cell>
          <cell r="L74">
            <v>9.5</v>
          </cell>
          <cell r="M74">
            <v>9.75</v>
          </cell>
          <cell r="N74">
            <v>10</v>
          </cell>
        </row>
        <row r="75">
          <cell r="D75">
            <v>0.12</v>
          </cell>
          <cell r="E75">
            <v>53.654857234450709</v>
          </cell>
          <cell r="F75">
            <v>55.560506060267663</v>
          </cell>
          <cell r="G75">
            <v>57.466154886084603</v>
          </cell>
          <cell r="H75">
            <v>59.371803711901556</v>
          </cell>
          <cell r="I75">
            <v>61.27745253771851</v>
          </cell>
          <cell r="J75">
            <v>63.183101363535449</v>
          </cell>
          <cell r="K75">
            <v>65.088750189352396</v>
          </cell>
          <cell r="L75">
            <v>66.994399015169336</v>
          </cell>
          <cell r="M75">
            <v>68.900047840986289</v>
          </cell>
          <cell r="N75">
            <v>70.805696666803243</v>
          </cell>
        </row>
        <row r="76">
          <cell r="D76">
            <v>0.13</v>
          </cell>
          <cell r="E76">
            <v>49.982982078414928</v>
          </cell>
          <cell r="F76">
            <v>51.789658375153373</v>
          </cell>
          <cell r="G76">
            <v>53.596334671891817</v>
          </cell>
          <cell r="H76">
            <v>55.403010968630262</v>
          </cell>
          <cell r="I76">
            <v>57.209687265368729</v>
          </cell>
          <cell r="J76">
            <v>59.016363562107166</v>
          </cell>
          <cell r="K76">
            <v>60.82303985884559</v>
          </cell>
          <cell r="L76">
            <v>62.629716155584056</v>
          </cell>
          <cell r="M76">
            <v>64.436392452322494</v>
          </cell>
          <cell r="N76">
            <v>66.243068749060939</v>
          </cell>
        </row>
        <row r="77">
          <cell r="D77">
            <v>0.14000000000000001</v>
          </cell>
          <cell r="E77">
            <v>46.529551235260655</v>
          </cell>
          <cell r="F77">
            <v>48.243200344763821</v>
          </cell>
          <cell r="G77">
            <v>49.956849454266987</v>
          </cell>
          <cell r="H77">
            <v>51.670498563770138</v>
          </cell>
          <cell r="I77">
            <v>53.384147673273304</v>
          </cell>
          <cell r="J77">
            <v>55.097796782776463</v>
          </cell>
          <cell r="K77">
            <v>56.811445892279615</v>
          </cell>
          <cell r="L77">
            <v>58.525095001782788</v>
          </cell>
          <cell r="M77">
            <v>60.238744111285939</v>
          </cell>
          <cell r="N77">
            <v>61.952393220789105</v>
          </cell>
        </row>
        <row r="78">
          <cell r="D78">
            <v>0.15</v>
          </cell>
          <cell r="E78">
            <v>43.279839522643329</v>
          </cell>
          <cell r="F78">
            <v>44.906002111318514</v>
          </cell>
          <cell r="G78">
            <v>46.532164699993693</v>
          </cell>
          <cell r="H78">
            <v>48.158327288668872</v>
          </cell>
          <cell r="I78">
            <v>49.784489877344058</v>
          </cell>
          <cell r="J78">
            <v>51.410652466019236</v>
          </cell>
          <cell r="K78">
            <v>53.036815054694415</v>
          </cell>
          <cell r="L78">
            <v>54.662977643369594</v>
          </cell>
          <cell r="M78">
            <v>56.28914023204478</v>
          </cell>
          <cell r="N78">
            <v>57.915302820719958</v>
          </cell>
        </row>
        <row r="79">
          <cell r="D79">
            <v>0.16</v>
          </cell>
          <cell r="E79">
            <v>40.220231158024049</v>
          </cell>
          <cell r="F79">
            <v>41.764073942207986</v>
          </cell>
          <cell r="G79">
            <v>43.307916726391923</v>
          </cell>
          <cell r="H79">
            <v>44.851759510575846</v>
          </cell>
          <cell r="I79">
            <v>46.395602294759783</v>
          </cell>
          <cell r="J79">
            <v>47.93944507894372</v>
          </cell>
          <cell r="K79">
            <v>49.483287863127636</v>
          </cell>
          <cell r="L79">
            <v>51.027130647311573</v>
          </cell>
          <cell r="M79">
            <v>52.570973431495496</v>
          </cell>
          <cell r="N79">
            <v>54.114816215679433</v>
          </cell>
        </row>
        <row r="81">
          <cell r="D81" t="str">
            <v>Implied Perpetual Growth Rate in Terminal Year (a)</v>
          </cell>
        </row>
        <row r="82">
          <cell r="D82">
            <v>5.2027914475049175E-2</v>
          </cell>
          <cell r="E82">
            <v>7.75</v>
          </cell>
          <cell r="F82">
            <v>8</v>
          </cell>
          <cell r="G82">
            <v>8.25</v>
          </cell>
          <cell r="H82">
            <v>8.5</v>
          </cell>
          <cell r="I82">
            <v>8.75</v>
          </cell>
          <cell r="J82">
            <v>9</v>
          </cell>
          <cell r="K82">
            <v>9.25</v>
          </cell>
          <cell r="L82">
            <v>9.5</v>
          </cell>
          <cell r="M82">
            <v>9.75</v>
          </cell>
          <cell r="N82">
            <v>10</v>
          </cell>
        </row>
        <row r="83">
          <cell r="D83">
            <v>0.12</v>
          </cell>
          <cell r="E83">
            <v>1.7838868422637724E-2</v>
          </cell>
          <cell r="F83">
            <v>2.1031403784430303E-2</v>
          </cell>
          <cell r="G83">
            <v>2.4030452154599077E-2</v>
          </cell>
          <cell r="H83">
            <v>2.6853085914757935E-2</v>
          </cell>
          <cell r="I83">
            <v>2.9514426317193421E-2</v>
          </cell>
          <cell r="J83">
            <v>3.2027914475049157E-2</v>
          </cell>
          <cell r="K83">
            <v>3.4405538408155925E-2</v>
          </cell>
          <cell r="L83">
            <v>3.6658024239520248E-2</v>
          </cell>
          <cell r="M83">
            <v>3.8794997976968448E-2</v>
          </cell>
          <cell r="N83">
            <v>4.0825123027544236E-2</v>
          </cell>
        </row>
        <row r="84">
          <cell r="D84">
            <v>0.13</v>
          </cell>
          <cell r="E84">
            <v>2.7838868422637733E-2</v>
          </cell>
          <cell r="F84">
            <v>3.1031403784430311E-2</v>
          </cell>
          <cell r="G84">
            <v>3.4030452154599086E-2</v>
          </cell>
          <cell r="H84">
            <v>3.6853085914757944E-2</v>
          </cell>
          <cell r="I84">
            <v>3.951442631719343E-2</v>
          </cell>
          <cell r="J84">
            <v>4.2027914475049166E-2</v>
          </cell>
          <cell r="K84">
            <v>4.4405538408155934E-2</v>
          </cell>
          <cell r="L84">
            <v>4.6658024239520257E-2</v>
          </cell>
          <cell r="M84">
            <v>4.8794997976968457E-2</v>
          </cell>
          <cell r="N84">
            <v>5.0825123027544244E-2</v>
          </cell>
        </row>
        <row r="85">
          <cell r="D85">
            <v>0.14000000000000001</v>
          </cell>
          <cell r="E85">
            <v>3.7838868422637742E-2</v>
          </cell>
          <cell r="F85">
            <v>4.103140378443032E-2</v>
          </cell>
          <cell r="G85">
            <v>4.4030452154599095E-2</v>
          </cell>
          <cell r="H85">
            <v>4.6853085914757953E-2</v>
          </cell>
          <cell r="I85">
            <v>4.9514426317193438E-2</v>
          </cell>
          <cell r="J85">
            <v>5.2027914475049175E-2</v>
          </cell>
          <cell r="K85">
            <v>5.4405538408155943E-2</v>
          </cell>
          <cell r="L85">
            <v>5.6658024239520266E-2</v>
          </cell>
          <cell r="M85">
            <v>5.8794997976968466E-2</v>
          </cell>
          <cell r="N85">
            <v>6.0825123027544253E-2</v>
          </cell>
        </row>
        <row r="86">
          <cell r="D86">
            <v>0.15</v>
          </cell>
          <cell r="E86">
            <v>4.7838868422637723E-2</v>
          </cell>
          <cell r="F86">
            <v>5.1031403784430301E-2</v>
          </cell>
          <cell r="G86">
            <v>5.4030452154599076E-2</v>
          </cell>
          <cell r="H86">
            <v>5.6853085914757934E-2</v>
          </cell>
          <cell r="I86">
            <v>5.951442631719342E-2</v>
          </cell>
          <cell r="J86">
            <v>6.2027914475049156E-2</v>
          </cell>
          <cell r="K86">
            <v>6.4405538408155924E-2</v>
          </cell>
          <cell r="L86">
            <v>6.6658024239520247E-2</v>
          </cell>
          <cell r="M86">
            <v>6.8794997976968447E-2</v>
          </cell>
          <cell r="N86">
            <v>7.0825123027544234E-2</v>
          </cell>
        </row>
        <row r="87">
          <cell r="D87">
            <v>0.16</v>
          </cell>
          <cell r="E87">
            <v>5.7838868422637732E-2</v>
          </cell>
          <cell r="F87">
            <v>6.103140378443031E-2</v>
          </cell>
          <cell r="G87">
            <v>6.4030452154599085E-2</v>
          </cell>
          <cell r="H87">
            <v>6.6853085914757943E-2</v>
          </cell>
          <cell r="I87">
            <v>6.9514426317193428E-2</v>
          </cell>
          <cell r="J87">
            <v>7.2027914475049165E-2</v>
          </cell>
          <cell r="K87">
            <v>7.4405538408155933E-2</v>
          </cell>
          <cell r="L87">
            <v>7.6658024239520256E-2</v>
          </cell>
          <cell r="M87">
            <v>7.8794997976968456E-2</v>
          </cell>
          <cell r="N87">
            <v>8.0825123027544243E-2</v>
          </cell>
        </row>
        <row r="89">
          <cell r="D89" t="str">
            <v>Present Value of  Equity Per Share with Synergies @  14% WACC</v>
          </cell>
        </row>
        <row r="90">
          <cell r="D90">
            <v>55.097796782776463</v>
          </cell>
          <cell r="E90">
            <v>7.75</v>
          </cell>
          <cell r="F90">
            <v>8</v>
          </cell>
          <cell r="G90">
            <v>8.25</v>
          </cell>
          <cell r="H90">
            <v>8.5</v>
          </cell>
          <cell r="I90">
            <v>8.75</v>
          </cell>
          <cell r="J90">
            <v>9</v>
          </cell>
          <cell r="K90">
            <v>9.25</v>
          </cell>
          <cell r="L90">
            <v>9.5</v>
          </cell>
          <cell r="M90">
            <v>9.75</v>
          </cell>
          <cell r="N90">
            <v>10</v>
          </cell>
        </row>
        <row r="91">
          <cell r="D91">
            <v>0</v>
          </cell>
          <cell r="E91">
            <v>46.529551235260655</v>
          </cell>
          <cell r="F91">
            <v>48.243200344763821</v>
          </cell>
          <cell r="G91">
            <v>49.956849454266987</v>
          </cell>
          <cell r="H91">
            <v>51.670498563770138</v>
          </cell>
          <cell r="I91">
            <v>53.384147673273304</v>
          </cell>
          <cell r="J91">
            <v>55.097796782776463</v>
          </cell>
          <cell r="K91">
            <v>56.811445892279615</v>
          </cell>
          <cell r="L91">
            <v>58.525095001782788</v>
          </cell>
          <cell r="M91">
            <v>60.238744111285939</v>
          </cell>
          <cell r="N91">
            <v>61.952393220789105</v>
          </cell>
        </row>
        <row r="92">
          <cell r="D92">
            <v>100</v>
          </cell>
          <cell r="E92">
            <v>46.529551235260655</v>
          </cell>
          <cell r="F92">
            <v>48.243200344763821</v>
          </cell>
          <cell r="G92">
            <v>49.956849454266987</v>
          </cell>
          <cell r="H92">
            <v>51.670498563770138</v>
          </cell>
          <cell r="I92">
            <v>53.384147673273304</v>
          </cell>
          <cell r="J92">
            <v>55.097796782776463</v>
          </cell>
          <cell r="K92">
            <v>56.811445892279615</v>
          </cell>
          <cell r="L92">
            <v>58.525095001782788</v>
          </cell>
          <cell r="M92">
            <v>60.238744111285939</v>
          </cell>
          <cell r="N92">
            <v>61.952393220789105</v>
          </cell>
        </row>
        <row r="93">
          <cell r="D93">
            <v>200</v>
          </cell>
          <cell r="E93">
            <v>46.529551235260655</v>
          </cell>
          <cell r="F93">
            <v>48.243200344763821</v>
          </cell>
          <cell r="G93">
            <v>49.956849454266987</v>
          </cell>
          <cell r="H93">
            <v>51.670498563770138</v>
          </cell>
          <cell r="I93">
            <v>53.384147673273304</v>
          </cell>
          <cell r="J93">
            <v>55.097796782776463</v>
          </cell>
          <cell r="K93">
            <v>56.811445892279615</v>
          </cell>
          <cell r="L93">
            <v>58.525095001782788</v>
          </cell>
          <cell r="M93">
            <v>60.238744111285939</v>
          </cell>
          <cell r="N93">
            <v>61.952393220789105</v>
          </cell>
        </row>
        <row r="94">
          <cell r="D94">
            <v>300</v>
          </cell>
          <cell r="E94">
            <v>46.529551235260655</v>
          </cell>
          <cell r="F94">
            <v>48.243200344763821</v>
          </cell>
          <cell r="G94">
            <v>49.956849454266987</v>
          </cell>
          <cell r="H94">
            <v>51.670498563770138</v>
          </cell>
          <cell r="I94">
            <v>53.384147673273304</v>
          </cell>
          <cell r="J94">
            <v>55.097796782776463</v>
          </cell>
          <cell r="K94">
            <v>56.811445892279615</v>
          </cell>
          <cell r="L94">
            <v>58.525095001782788</v>
          </cell>
          <cell r="M94">
            <v>60.238744111285939</v>
          </cell>
          <cell r="N94">
            <v>61.952393220789105</v>
          </cell>
        </row>
        <row r="95">
          <cell r="D95">
            <v>400</v>
          </cell>
          <cell r="E95">
            <v>46.529551235260655</v>
          </cell>
          <cell r="F95">
            <v>48.243200344763821</v>
          </cell>
          <cell r="G95">
            <v>49.956849454266987</v>
          </cell>
          <cell r="H95">
            <v>51.670498563770138</v>
          </cell>
          <cell r="I95">
            <v>53.384147673273304</v>
          </cell>
          <cell r="J95">
            <v>55.097796782776463</v>
          </cell>
          <cell r="K95">
            <v>56.811445892279615</v>
          </cell>
          <cell r="L95">
            <v>58.525095001782788</v>
          </cell>
          <cell r="M95">
            <v>60.238744111285939</v>
          </cell>
          <cell r="N95">
            <v>61.952393220789105</v>
          </cell>
        </row>
        <row r="97">
          <cell r="B97" t="str">
            <v>(a) Assumes sufficient NOLs to offset paying taxes until year after terminal year.  Perpetuity calculations assume 38% income tax rate.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0%"/>
      <sheetName val="88.2 % "/>
    </sheetNames>
    <sheetDataSet>
      <sheetData sheetId="0"/>
      <sheetData sheetId="1" refreshError="1">
        <row r="4">
          <cell r="A4" t="str">
            <v>SEABROOK STATION (FPLE 88%)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hastic IRR"/>
      <sheetName val="Stochastic NPV"/>
      <sheetName val="Stochastic Output"/>
      <sheetName val="Stochastic Input"/>
      <sheetName val="CF"/>
      <sheetName val="Adj CF"/>
      <sheetName val="Energy"/>
      <sheetName val="2007 Wind Generation"/>
      <sheetName val="2007 Market Forecast Price"/>
      <sheetName val="Dispatch"/>
      <sheetName val="Conversion"/>
      <sheetName val="ConversionMean"/>
      <sheetName val="Revenue"/>
      <sheetName val="TOC"/>
      <sheetName val="AnalystNotes"/>
      <sheetName val="ActionPlan"/>
      <sheetName val="Chart2"/>
      <sheetName val="Inputs"/>
      <sheetName val="Chart3"/>
      <sheetName val="Sheet1"/>
      <sheetName val="Chart5"/>
      <sheetName val="CURVE CHART"/>
      <sheetName val="HEAT RATES"/>
      <sheetName val="CURVE"/>
      <sheetName val="HEDGES (DATA FOR PRESENTATION)"/>
      <sheetName val="HEDGES"/>
      <sheetName val="HOURS"/>
      <sheetName val="SENSITIVITY"/>
      <sheetName val="10 YR IRR SURFACE"/>
      <sheetName val="20 YR IRR SURFACE"/>
      <sheetName val="SURFACE OUTPUT"/>
      <sheetName val="NEW VARIABILITY"/>
      <sheetName val="Chart1"/>
      <sheetName val="NEW VARIABILITY (OLD)"/>
      <sheetName val="Indicators"/>
      <sheetName val="Summary PTC Monetization"/>
      <sheetName val="Chart4"/>
      <sheetName val="Cover"/>
      <sheetName val="Bridge"/>
      <sheetName val="Input"/>
      <sheetName val="Financials"/>
      <sheetName val="Balances"/>
      <sheetName val="PartReturns"/>
      <sheetName val="Depr"/>
      <sheetName val="Debt"/>
      <sheetName val="Detail"/>
      <sheetName val="O&amp;M Budget "/>
      <sheetName val="Merch Revenues"/>
      <sheetName val="Energy CF"/>
      <sheetName val="Const"/>
      <sheetName val="Sources"/>
      <sheetName val="ControlPanel"/>
      <sheetName val="Trend"/>
      <sheetName val="FPLEIncome"/>
      <sheetName val="FPLEReturns"/>
      <sheetName val="FPLGroup (2)"/>
      <sheetName val="Tax"/>
      <sheetName val="FPLGroup_Amort"/>
      <sheetName val="FPLGroup"/>
      <sheetName val="FPL Group Net Income"/>
      <sheetName val="FPL Group Financial Statements"/>
      <sheetName val="Accounting"/>
      <sheetName val="PT"/>
      <sheetName val="Indices"/>
      <sheetName val="Legend"/>
      <sheetName val="Recon"/>
      <sheetName val="88.2 % "/>
      <sheetName val=""/>
    </sheetNames>
    <sheetDataSet>
      <sheetData sheetId="0" refreshError="1"/>
      <sheetData sheetId="1" refreshError="1"/>
      <sheetData sheetId="2" refreshError="1"/>
      <sheetData sheetId="3" refreshError="1">
        <row r="23">
          <cell r="B23">
            <v>0</v>
          </cell>
        </row>
        <row r="26">
          <cell r="B26">
            <v>8.5000000000000006E-2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6">
          <cell r="E16" t="str">
            <v>Cover</v>
          </cell>
          <cell r="N16">
            <v>1</v>
          </cell>
        </row>
        <row r="17">
          <cell r="E17" t="str">
            <v>TOC</v>
          </cell>
          <cell r="N17">
            <v>1</v>
          </cell>
        </row>
        <row r="18">
          <cell r="E18" t="str">
            <v>AnalystNotes</v>
          </cell>
          <cell r="N18">
            <v>4</v>
          </cell>
        </row>
        <row r="19">
          <cell r="E19" t="str">
            <v>Bridge</v>
          </cell>
          <cell r="N19">
            <v>2</v>
          </cell>
        </row>
        <row r="20">
          <cell r="E20" t="str">
            <v>ActionPlan</v>
          </cell>
          <cell r="N20">
            <v>2</v>
          </cell>
        </row>
        <row r="21">
          <cell r="E21" t="str">
            <v>Indicators</v>
          </cell>
          <cell r="N21">
            <v>1</v>
          </cell>
        </row>
        <row r="22">
          <cell r="E22" t="str">
            <v>Input</v>
          </cell>
          <cell r="N22">
            <v>11</v>
          </cell>
        </row>
        <row r="23">
          <cell r="E23" t="str">
            <v>Const</v>
          </cell>
          <cell r="N23">
            <v>9</v>
          </cell>
        </row>
        <row r="24">
          <cell r="E24" t="str">
            <v>Detail</v>
          </cell>
          <cell r="N24">
            <v>10</v>
          </cell>
        </row>
        <row r="25">
          <cell r="E25" t="str">
            <v>Sources</v>
          </cell>
          <cell r="N25">
            <v>1</v>
          </cell>
        </row>
        <row r="26">
          <cell r="E26" t="str">
            <v>Financials</v>
          </cell>
          <cell r="N26">
            <v>6</v>
          </cell>
        </row>
        <row r="27">
          <cell r="E27" t="str">
            <v>FPLEIncome</v>
          </cell>
          <cell r="N27">
            <v>2</v>
          </cell>
        </row>
        <row r="28">
          <cell r="E28" t="str">
            <v>FPLEReturns</v>
          </cell>
          <cell r="N28">
            <v>2</v>
          </cell>
        </row>
        <row r="29">
          <cell r="E29" t="str">
            <v>FPLGroup</v>
          </cell>
          <cell r="N29">
            <v>6</v>
          </cell>
        </row>
        <row r="30">
          <cell r="E30" t="str">
            <v>Tax</v>
          </cell>
          <cell r="N30">
            <v>7</v>
          </cell>
        </row>
        <row r="31">
          <cell r="E31" t="str">
            <v>Accounting</v>
          </cell>
          <cell r="N31">
            <v>4</v>
          </cell>
        </row>
        <row r="32">
          <cell r="E32" t="str">
            <v>Depr</v>
          </cell>
          <cell r="N32">
            <v>5</v>
          </cell>
        </row>
        <row r="33">
          <cell r="E33" t="str">
            <v>Balances</v>
          </cell>
          <cell r="N33">
            <v>2</v>
          </cell>
        </row>
        <row r="34">
          <cell r="E34" t="str">
            <v>Debt</v>
          </cell>
          <cell r="N34">
            <v>2</v>
          </cell>
        </row>
        <row r="35">
          <cell r="E35" t="str">
            <v>Recon</v>
          </cell>
          <cell r="N35">
            <v>10</v>
          </cell>
        </row>
        <row r="36">
          <cell r="E36" t="str">
            <v>Legend</v>
          </cell>
          <cell r="N36">
            <v>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1">
          <cell r="G1">
            <v>0</v>
          </cell>
        </row>
        <row r="6">
          <cell r="D6">
            <v>1</v>
          </cell>
        </row>
        <row r="304">
          <cell r="D304">
            <v>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>
        <row r="28">
          <cell r="B28" t="str">
            <v>FPL-E</v>
          </cell>
        </row>
        <row r="29">
          <cell r="B29" t="str">
            <v>ABC Equity Investor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RO Summary"/>
      <sheetName val="Decom Study Summary"/>
      <sheetName val="ARO"/>
      <sheetName val="Case Results"/>
      <sheetName val="Case Summary"/>
      <sheetName val="Cost Detail"/>
      <sheetName val="Annual - Real $"/>
      <sheetName val="Annual - Nom $"/>
      <sheetName val="Comparison"/>
      <sheetName val="Inputs"/>
      <sheetName val="Scenario Cases"/>
      <sheetName val="Activity Cost Inputs"/>
      <sheetName val="Period Cost Inputs"/>
      <sheetName val="LLW Adj"/>
      <sheetName val="Escalation"/>
      <sheetName val="2004 Study"/>
      <sheetName val="Period Tot"/>
      <sheetName val="Period 1"/>
      <sheetName val="Period 2"/>
      <sheetName val="Period 3"/>
      <sheetName val="Period 4"/>
      <sheetName val="Period 5"/>
      <sheetName val="Period 6"/>
      <sheetName val="Period 7"/>
      <sheetName val="Period 8"/>
      <sheetName val="Content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>
        <row r="123">
          <cell r="C123" t="str">
            <v>2030 - 2004 Scientech Study</v>
          </cell>
        </row>
        <row r="124">
          <cell r="C124" t="str">
            <v>2030 - Prompt Decom (w/ISFSI) (0% Cont.)</v>
          </cell>
        </row>
        <row r="125">
          <cell r="C125" t="str">
            <v>2030 - Prompt Decom (w/ISFSI) (100% Cont.)</v>
          </cell>
        </row>
        <row r="126">
          <cell r="C126" t="str">
            <v>2030 - Delayed Greenfield (w/ISFSI) (0% Cont.)</v>
          </cell>
        </row>
        <row r="127">
          <cell r="C127" t="str">
            <v>2030 - Delayed Greenfield (w/ISFSI) (100% Cont.)</v>
          </cell>
        </row>
        <row r="128">
          <cell r="C128" t="str">
            <v>2030 - Prompt Decom (No ISFSI) (0% Cont.)</v>
          </cell>
        </row>
        <row r="129">
          <cell r="C129" t="str">
            <v>2030 - Prompt Decom (No ISFSI) (100% Cont.)</v>
          </cell>
        </row>
        <row r="130">
          <cell r="C130" t="str">
            <v>2030 - Delayed Greenfield (No ISFSI) (0% Cont.)</v>
          </cell>
        </row>
        <row r="131">
          <cell r="C131" t="str">
            <v>2030 - Delayed Greenfield (No ISFSI) (100% Cont.)</v>
          </cell>
        </row>
        <row r="132">
          <cell r="C132" t="str">
            <v>2040 - Prompt Decom (w/ISFSI) (0% Cont.)</v>
          </cell>
        </row>
        <row r="133">
          <cell r="C133" t="str">
            <v>2040 - Prompt Decom (w/ISFSI) (100% Cont.)</v>
          </cell>
        </row>
        <row r="134">
          <cell r="C134" t="str">
            <v>2040 - Delayed Greenfield (w/ISFSI) (0% Cont.)</v>
          </cell>
        </row>
        <row r="135">
          <cell r="C135" t="str">
            <v>2040 - Delayed Greenfield (w/ISFSI) (100% Cont.)</v>
          </cell>
        </row>
        <row r="136">
          <cell r="C136" t="str">
            <v>2040 - Prompt Decom (No ISFSI) (0% Cont.)</v>
          </cell>
        </row>
        <row r="137">
          <cell r="C137" t="str">
            <v>2040 - Prompt Decom (No ISFSI) (100% Cont.)</v>
          </cell>
        </row>
        <row r="138">
          <cell r="C138" t="str">
            <v>2040 - Delayed Greenfield (No ISFSI) (0% Cont.)</v>
          </cell>
        </row>
        <row r="139">
          <cell r="C139" t="str">
            <v>2040 - Delayed Greenfield (No ISFSI) (100% Cont.)</v>
          </cell>
        </row>
        <row r="140">
          <cell r="C140" t="str">
            <v>2022 - Prompt Decom (w/ISFSI) (0% Cont.)</v>
          </cell>
        </row>
        <row r="141">
          <cell r="C141" t="str">
            <v>2022 - Prompt Decom (w/ISFSI) (100% Cont.)</v>
          </cell>
        </row>
        <row r="142">
          <cell r="C142" t="str">
            <v>2022 - Delayed Greenfield (w/ISFSI) (0% Cont.)</v>
          </cell>
        </row>
        <row r="143">
          <cell r="C143" t="str">
            <v>2022 - Delayed Greenfield (w/ISFSI) (100% Cont.)</v>
          </cell>
        </row>
        <row r="144">
          <cell r="C144" t="str">
            <v>2022 - Prompt Decom (No ISFSI) (0% Cont.)</v>
          </cell>
        </row>
        <row r="145">
          <cell r="C145" t="str">
            <v>2022 - Prompt Decom (No ISFSI) (100% Cont.)</v>
          </cell>
        </row>
        <row r="146">
          <cell r="C146" t="str">
            <v>2022 - Delayed Greenfield (No ISFSI) (0% Cont.)</v>
          </cell>
        </row>
        <row r="147">
          <cell r="C147" t="str">
            <v>2022 - Delayed Greenfield (No ISFSI) (100% Cont.)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 List"/>
      <sheetName val="Tables"/>
      <sheetName val="Design"/>
      <sheetName val="OffDes"/>
      <sheetName val="Data"/>
      <sheetName val="Extractions"/>
      <sheetName val="Comp Table"/>
      <sheetName val="GSC"/>
      <sheetName val="Steam Turbines"/>
      <sheetName val="Exhaust Loss"/>
      <sheetName val="Cooling System Desig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ined IS - Final"/>
      <sheetName val="Inputs"/>
      <sheetName val="Options Input"/>
      <sheetName val="Balance Sheet Inputs"/>
      <sheetName val="Income Statement Summary"/>
      <sheetName val="__FDSCACHE__"/>
      <sheetName val="Checks"/>
      <sheetName val="Stock Prices Input"/>
      <sheetName val="collar graph"/>
      <sheetName val="Exch. Rate Data"/>
      <sheetName val="Shareholdings Input"/>
      <sheetName val="Income Statement1"/>
      <sheetName val="Income Statement1B"/>
      <sheetName val="Income Statement3"/>
      <sheetName val="Combined Income Statement 2"/>
      <sheetName val="Combined IS - Terra"/>
      <sheetName val="Income Statement5"/>
      <sheetName val="TRRA Output ---&gt;"/>
      <sheetName val="Tiger &amp; Parent Capitalization"/>
      <sheetName val="Shareholding Profile (2)"/>
      <sheetName val="Cross Shareholdings (2)"/>
      <sheetName val="Comparison --- Terra"/>
      <sheetName val="Exchange Ratio TRRA"/>
      <sheetName val="Transaction Matrix TRRA"/>
      <sheetName val="Pooling - Revs TRRA "/>
      <sheetName val="Pooling - EPS TRRA"/>
      <sheetName val="fut. trading - revs cy00"/>
      <sheetName val="fut. trading - revs cy01"/>
      <sheetName val="fut. trading - revs cy01 (2)"/>
      <sheetName val="Sheet1"/>
      <sheetName val="Ownership Sensitivity"/>
      <sheetName val="Negative Impact"/>
      <sheetName val="Contribution TRRA"/>
      <sheetName val="Pooling - EPS LCOS"/>
      <sheetName val="Basis Histogram"/>
      <sheetName val="stock vs adr"/>
      <sheetName val="Exchange Ratio (3)"/>
      <sheetName val="ERATIO DATA ---&gt;"/>
      <sheetName val="Exchange Ratio Inputs"/>
      <sheetName val="Exchange Ratio Graph Inputs"/>
      <sheetName val="TEF Output ---&gt;"/>
      <sheetName val="Comparison --- TEF"/>
      <sheetName val="Cross Shareholdings (3)"/>
      <sheetName val="Pooling - REVS TRRA"/>
      <sheetName val="Own Variable TEF Tender"/>
      <sheetName val="Pooling - REVS TEF"/>
      <sheetName val="Pooling - EBITDA TEF"/>
      <sheetName val="Pooling - EPS TEF"/>
      <sheetName val="Pooling - EPS TEF Incr."/>
      <sheetName val="Pooling - revs street (2)"/>
      <sheetName val="Pooling - gp street (3)"/>
      <sheetName val="Break-up Value"/>
      <sheetName val="Unique User potential"/>
      <sheetName val="Trash ---&gt;"/>
      <sheetName val="Ownership Profile"/>
      <sheetName val="eratio history 1day"/>
      <sheetName val="eratio history 042500"/>
      <sheetName val="Sheet4"/>
      <sheetName val="Contribution (3)"/>
      <sheetName val="Contribution (4)"/>
      <sheetName val="Contribution (5)"/>
      <sheetName val="Contribution (6)"/>
      <sheetName val="Light Income Statement"/>
      <sheetName val="yhoo is"/>
      <sheetName val="Income Statement4"/>
      <sheetName val="Income Statement6"/>
      <sheetName val="Income Statement7"/>
      <sheetName val="Income Statement8"/>
      <sheetName val="Income Statement9"/>
      <sheetName val="Income Statement10"/>
      <sheetName val="Balance Sheet"/>
      <sheetName val="Combined Income Statement"/>
      <sheetName val="Shareholding Profile"/>
      <sheetName val="Cross Shareholdings"/>
      <sheetName val="Summary Cross Shareholdings"/>
      <sheetName val="Comparison"/>
      <sheetName val="Exchange Ratio"/>
      <sheetName val="Transaction Matrix"/>
      <sheetName val="Pooling Summary"/>
      <sheetName val="Pooling - Pre-Tax"/>
      <sheetName val="Pooling - PE"/>
      <sheetName val="Pooling - Revenues"/>
      <sheetName val="Purchase - Pre-Tax"/>
      <sheetName val="Pooling - Price Impact"/>
      <sheetName val="Contribution"/>
      <sheetName val="Exchange Ratio - Old"/>
      <sheetName val=""/>
    </sheetNames>
    <sheetDataSet>
      <sheetData sheetId="0"/>
      <sheetData sheetId="1" refreshError="1">
        <row r="3">
          <cell r="C3" t="str">
            <v>Jungle</v>
          </cell>
          <cell r="L3">
            <v>0.9</v>
          </cell>
        </row>
        <row r="10">
          <cell r="E10" t="str">
            <v>Tiger</v>
          </cell>
        </row>
        <row r="12">
          <cell r="E12">
            <v>36525</v>
          </cell>
        </row>
        <row r="62">
          <cell r="C62">
            <v>1998</v>
          </cell>
        </row>
        <row r="63">
          <cell r="C63">
            <v>1999</v>
          </cell>
        </row>
        <row r="64">
          <cell r="C64">
            <v>2000</v>
          </cell>
        </row>
        <row r="65">
          <cell r="C65">
            <v>2001</v>
          </cell>
        </row>
        <row r="66">
          <cell r="C66">
            <v>2002</v>
          </cell>
        </row>
      </sheetData>
      <sheetData sheetId="2"/>
      <sheetData sheetId="3"/>
      <sheetData sheetId="4" refreshError="1">
        <row r="4">
          <cell r="F4" t="str">
            <v>CSFB</v>
          </cell>
        </row>
        <row r="5">
          <cell r="F5">
            <v>36627</v>
          </cell>
        </row>
      </sheetData>
      <sheetData sheetId="5"/>
      <sheetData sheetId="6" refreshError="1">
        <row r="4">
          <cell r="C4">
            <v>1</v>
          </cell>
          <cell r="D4">
            <v>3</v>
          </cell>
        </row>
        <row r="26">
          <cell r="C26" t="str">
            <v>Lion</v>
          </cell>
          <cell r="D26" t="str">
            <v>Tiger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 5yr Plan"/>
      <sheetName val="Valorisation"/>
      <sheetName val="Assumptions Synthèse"/>
      <sheetName val="Global Assumption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LBO"/>
      <sheetName val="Leverage(2)"/>
      <sheetName val="AccDil"/>
      <sheetName val="LBO IRR"/>
      <sheetName val="Summary"/>
      <sheetName val="Trading"/>
      <sheetName val="__FDSCACHE__"/>
      <sheetName val="Synergy"/>
      <sheetName val="Sheet1"/>
      <sheetName val="Comps"/>
      <sheetName val="Leverage"/>
      <sheetName val="Rating"/>
      <sheetName val="Equity Hole"/>
      <sheetName val="Summary Financial"/>
      <sheetName val="Sensitivity2"/>
      <sheetName val="Sensitivity1"/>
      <sheetName val="Input"/>
      <sheetName val="Detail"/>
      <sheetName val="Stochastic Input"/>
      <sheetName val="TOC"/>
      <sheetName val=""/>
    </sheetNames>
    <sheetDataSet>
      <sheetData sheetId="0" refreshError="1">
        <row r="41">
          <cell r="F41">
            <v>32.054160000000003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ingle state estimates"/>
      <sheetName val="NY and NYC Combined"/>
    </sheetNames>
    <sheetDataSet>
      <sheetData sheetId="0" refreshError="1">
        <row r="3">
          <cell r="B3" t="str">
            <v>1999</v>
          </cell>
        </row>
        <row r="4">
          <cell r="B4">
            <v>4</v>
          </cell>
        </row>
        <row r="5">
          <cell r="B5">
            <v>4</v>
          </cell>
        </row>
        <row r="18">
          <cell r="C18">
            <v>0</v>
          </cell>
        </row>
        <row r="30">
          <cell r="C30">
            <v>6761145.6099999994</v>
          </cell>
        </row>
        <row r="34">
          <cell r="C34">
            <v>114945019.26958904</v>
          </cell>
        </row>
      </sheetData>
      <sheetData sheetId="1" refreshError="1"/>
      <sheetData sheetId="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UM"/>
      <sheetName val="Trend Analysis-Current"/>
      <sheetName val="Trend Analysis-Fwd"/>
      <sheetName val="MACRO"/>
      <sheetName val="PriceLinks"/>
      <sheetName val="Viacom ATCF"/>
    </sheetNames>
    <sheetDataSet>
      <sheetData sheetId="0" refreshError="1"/>
      <sheetData sheetId="1" refreshError="1"/>
      <sheetData sheetId="2" refreshError="1">
        <row r="9">
          <cell r="E9">
            <v>9.8035990930632426</v>
          </cell>
          <cell r="G9">
            <v>12.7127041020567</v>
          </cell>
        </row>
        <row r="10">
          <cell r="E10">
            <v>15.290522115545677</v>
          </cell>
        </row>
        <row r="11">
          <cell r="E11">
            <v>14.875204417484007</v>
          </cell>
        </row>
        <row r="12">
          <cell r="E12">
            <v>0</v>
          </cell>
        </row>
        <row r="13">
          <cell r="E13">
            <v>15.207683972820098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7.8227621777577632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EN"/>
      <sheetName val="Trend Analysis-Fwd"/>
    </sheetNames>
    <sheetDataSet>
      <sheetData sheetId="0" refreshError="1">
        <row r="132">
          <cell r="B132">
            <v>14309.602228512607</v>
          </cell>
        </row>
      </sheetData>
      <sheetData sheetId="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put"/>
      <sheetName val="07TQ44"/>
      <sheetName val="07TQ44A"/>
      <sheetName val="07TQ44B"/>
      <sheetName val="07TQ44B1 BATS 6312 Rpt"/>
      <sheetName val="07TQ44C Reimbursables"/>
      <sheetName val="(07TQ44C1) Rec of Reim"/>
      <sheetName val="(07TQ44C2) BATS REIM BY MONTH"/>
      <sheetName val="(07TQ44C3) REIM SUM wtax anal"/>
      <sheetName val="06TQ44D Sprint Primeco"/>
      <sheetName val="07TQ44D1 Sprint Primeco Detail"/>
      <sheetName val="07TQ44E WMS  WO not matched"/>
      <sheetName val="07TQ44E1 WMS WO not 82 non tax"/>
      <sheetName val="07TQ44F  TBA 28 2007 YTD AMT"/>
      <sheetName val="07TQ44G Interconnect Summary"/>
      <sheetName val="07TQ44G1 interconnect detail"/>
    </sheetNames>
    <sheetDataSet>
      <sheetData sheetId="0" refreshError="1"/>
      <sheetData sheetId="1">
        <row r="6">
          <cell r="C6" t="str">
            <v>FLORIDA POWER &amp; LIGHT</v>
          </cell>
        </row>
        <row r="7">
          <cell r="C7" t="str">
            <v>TQ#44 CAIC</v>
          </cell>
        </row>
        <row r="8">
          <cell r="C8" t="str">
            <v>12/31/2007</v>
          </cell>
        </row>
      </sheetData>
      <sheetData sheetId="2">
        <row r="2">
          <cell r="A2" t="str">
            <v xml:space="preserve"> FLORIDA POWER &amp; LIGHT COMPANY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Input"/>
      <sheetName val="Generic Project Input"/>
      <sheetName val="Checksheet"/>
      <sheetName val="Project Summary"/>
      <sheetName val="O&amp;M Summary &amp; Rev Log "/>
      <sheetName val="O&amp;M (w-o Environ &amp; Maint Proj)"/>
      <sheetName val="Worksheet"/>
      <sheetName val="Generic Worksheet"/>
      <sheetName val="Capital"/>
      <sheetName val="Generic Capital"/>
      <sheetName val="O&amp;M Budget "/>
      <sheetName val="Generic O&amp;M Budget "/>
      <sheetName val="Fixed O&amp;M Budget"/>
      <sheetName val="Generic Fixed O&amp;M Budget"/>
      <sheetName val="Sched Maint Budget"/>
      <sheetName val="Generic Sched Maint Budget"/>
      <sheetName val="Maint Proj Budget"/>
      <sheetName val="Generic Maint Proj Budget"/>
      <sheetName val="Maint Proj-Gearbox EOL"/>
      <sheetName val="Generic Maint Proj-Gearbox EOL"/>
      <sheetName val="Maint Proj-Generator EOL"/>
      <sheetName val="GenericMaint Proj-Generator EOL"/>
      <sheetName val="Generators EOL Distribution"/>
      <sheetName val="Generic Generators EOL Distr"/>
      <sheetName val="Gearbox EOL Distr."/>
      <sheetName val="Generic Gearbox EOL Distr."/>
      <sheetName val="Padmount EOL Distribution"/>
      <sheetName val="Generic Padmount EOL Distr."/>
      <sheetName val="Blade EOL Distribution"/>
      <sheetName val="Generic Blade EOL Distr."/>
      <sheetName val="CM Data Tables"/>
      <sheetName val="Data Tables"/>
      <sheetName val="CM GE"/>
      <sheetName val="CM SB 2.3"/>
      <sheetName val="CM V80"/>
      <sheetName val="25Yr Plan"/>
      <sheetName val="Input"/>
      <sheetName val="(F-10) NextEra NY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E2" t="str">
            <v>a) Vestas V80</v>
          </cell>
          <cell r="F2" t="str">
            <v>B) Vestas V90</v>
          </cell>
          <cell r="G2" t="str">
            <v>c) GE 1.5 sle/xle</v>
          </cell>
          <cell r="H2" t="str">
            <v>d) Clipper C96</v>
          </cell>
          <cell r="I2" t="str">
            <v>e) SBonus 2.3</v>
          </cell>
          <cell r="J2" t="str">
            <v>f) Nordex N90</v>
          </cell>
        </row>
        <row r="58">
          <cell r="B58" t="str">
            <v>Critical</v>
          </cell>
        </row>
        <row r="59">
          <cell r="B59" t="str">
            <v>High</v>
          </cell>
        </row>
        <row r="60">
          <cell r="B60" t="str">
            <v>Low</v>
          </cell>
        </row>
        <row r="61">
          <cell r="B61" t="str">
            <v>Med</v>
          </cell>
        </row>
        <row r="107">
          <cell r="B107" t="str">
            <v>Acquisition</v>
          </cell>
        </row>
        <row r="108">
          <cell r="B108" t="str">
            <v>Greenfield</v>
          </cell>
        </row>
      </sheetData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 95 - O&amp;M Work Orders"/>
      <sheetName val="ER 6X - Capital Work Orders"/>
      <sheetName val="Tables"/>
      <sheetName val="Capital Coding"/>
      <sheetName val="ER 99 - Charges from FPL"/>
      <sheetName val="Misc. ER's-Accounting  Use Only"/>
      <sheetName val="ER 99 Translation - ACG Only"/>
      <sheetName val="Location Table for ER 99's"/>
      <sheetName val="All Work Orders"/>
      <sheetName val="ER 90 - Balance Sheet WO's"/>
    </sheetNames>
    <sheetDataSet>
      <sheetData sheetId="0" refreshError="1"/>
      <sheetData sheetId="1" refreshError="1"/>
      <sheetData sheetId="2">
        <row r="3">
          <cell r="A3" t="str">
            <v>009</v>
          </cell>
          <cell r="B3" t="str">
            <v>Acctg Use Only</v>
          </cell>
          <cell r="C3" t="str">
            <v>Acctg Use Only</v>
          </cell>
        </row>
        <row r="4">
          <cell r="A4" t="str">
            <v>060</v>
          </cell>
          <cell r="B4" t="str">
            <v>000.000</v>
          </cell>
          <cell r="C4" t="str">
            <v>Engineering / Overheads</v>
          </cell>
        </row>
        <row r="5">
          <cell r="A5" t="str">
            <v>061</v>
          </cell>
          <cell r="B5" t="str">
            <v>000.000</v>
          </cell>
          <cell r="C5" t="str">
            <v>Permitting</v>
          </cell>
        </row>
        <row r="6">
          <cell r="A6" t="str">
            <v>062</v>
          </cell>
          <cell r="B6" t="str">
            <v>See Capital Coding</v>
          </cell>
          <cell r="C6" t="str">
            <v>Fiber Material Purchase</v>
          </cell>
        </row>
        <row r="7">
          <cell r="A7" t="str">
            <v>063</v>
          </cell>
          <cell r="B7" t="str">
            <v>000.000</v>
          </cell>
          <cell r="C7" t="str">
            <v>Fiber Construction</v>
          </cell>
        </row>
        <row r="8">
          <cell r="A8" t="str">
            <v>064</v>
          </cell>
          <cell r="B8" t="str">
            <v>000.000</v>
          </cell>
          <cell r="C8" t="str">
            <v>Miscellaneous</v>
          </cell>
        </row>
        <row r="9">
          <cell r="A9" t="str">
            <v>065</v>
          </cell>
          <cell r="B9" t="str">
            <v>See Capital Coding</v>
          </cell>
          <cell r="C9" t="str">
            <v>Electronic Purchase</v>
          </cell>
        </row>
        <row r="10">
          <cell r="A10" t="str">
            <v>066</v>
          </cell>
          <cell r="B10" t="str">
            <v>000.000</v>
          </cell>
          <cell r="C10" t="str">
            <v>Electronic Installation</v>
          </cell>
        </row>
        <row r="11">
          <cell r="A11" t="str">
            <v>067</v>
          </cell>
          <cell r="B11" t="str">
            <v>000.000</v>
          </cell>
          <cell r="C11" t="str">
            <v>Collocations</v>
          </cell>
        </row>
        <row r="12">
          <cell r="A12" t="str">
            <v>068</v>
          </cell>
          <cell r="B12" t="str">
            <v>390.001</v>
          </cell>
          <cell r="C12" t="str">
            <v>POP Construction</v>
          </cell>
        </row>
        <row r="13">
          <cell r="A13" t="str">
            <v>070</v>
          </cell>
          <cell r="B13" t="str">
            <v>Acctg Use Only</v>
          </cell>
          <cell r="C13" t="str">
            <v>Acctg Use Only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Shares"/>
      <sheetName val="Corporate Input"/>
      <sheetName val="Debt Inputs"/>
      <sheetName val="AOL TWI_Input"/>
      <sheetName val="Rollup"/>
      <sheetName val="TWE_Input"/>
      <sheetName val="AOLTWI"/>
      <sheetName val="TWEAN"/>
      <sheetName val="TWE"/>
      <sheetName val="Credit"/>
      <sheetName val="fincap"/>
      <sheetName val="TWE Div Allocate"/>
      <sheetName val="TWI Div Allocate"/>
      <sheetName val="Tax Data"/>
      <sheetName val="Tax Calcs"/>
      <sheetName val="Tax Data-FinCap"/>
      <sheetName val="Tax Calcs-FinCap"/>
      <sheetName val="Consolidated"/>
    </sheetNames>
    <sheetDataSet>
      <sheetData sheetId="0" refreshError="1">
        <row r="1">
          <cell r="A1" t="str">
            <v>Financial Planning Model</v>
          </cell>
        </row>
        <row r="6">
          <cell r="F6">
            <v>2000</v>
          </cell>
        </row>
        <row r="18">
          <cell r="F18">
            <v>1E-3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umptions"/>
      <sheetName val="Revenues"/>
      <sheetName val="Fuel"/>
      <sheetName val="Expenses"/>
      <sheetName val="Financials"/>
      <sheetName val="One Year Fins"/>
      <sheetName val="Annual Fins"/>
      <sheetName val="Waterfall"/>
      <sheetName val="Debt"/>
      <sheetName val="Depreciation"/>
    </sheetNames>
    <sheetDataSet>
      <sheetData sheetId="0"/>
      <sheetData sheetId="1" refreshError="1">
        <row r="16">
          <cell r="B16">
            <v>271.5</v>
          </cell>
        </row>
        <row r="17">
          <cell r="B17">
            <v>-5.5</v>
          </cell>
        </row>
        <row r="19">
          <cell r="B19">
            <v>253.9</v>
          </cell>
        </row>
        <row r="20">
          <cell r="B20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Sheet"/>
      <sheetName val="Aquiror Diluted Shares Calc"/>
      <sheetName val="Target #1Diluted Shares Calc"/>
      <sheetName val="Sheet1"/>
      <sheetName val="Acquiror Fin Val"/>
      <sheetName val="Target #1 Fin Val"/>
      <sheetName val="Acquiror Stand Alone "/>
      <sheetName val="Acquiror Stand Alone Assumption"/>
      <sheetName val="Target #1 Stand Alone"/>
      <sheetName val="Target #1 Stand Alone Assumpt"/>
      <sheetName val="Marines Conservative Case"/>
      <sheetName val="Acquires Target #1"/>
      <sheetName val="Check Sheet"/>
      <sheetName val="Synergies Analysis"/>
      <sheetName val="Summary Projections"/>
      <sheetName val="Valuation Summary"/>
      <sheetName val="Collar Mechanism"/>
      <sheetName val="Exchange Summary"/>
      <sheetName val="Transaction Matrix #1"/>
      <sheetName val="Equity Valuation #1"/>
      <sheetName val="Value Creation Alt #1"/>
      <sheetName val="Value Creation #1"/>
      <sheetName val="Value Neutral #1"/>
      <sheetName val="#1 Analysis Sheet"/>
      <sheetName val="Acquiror DCF - 5 yr"/>
      <sheetName val="Acquiror DCF - 10 yr"/>
      <sheetName val="Target #1 DCF - 5 yr"/>
      <sheetName val="Target #1 DCF - 10 yr"/>
      <sheetName val="Pro Forma DCF"/>
    </sheetNames>
    <sheetDataSet>
      <sheetData sheetId="0" refreshError="1">
        <row r="17">
          <cell r="E17">
            <v>79.875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Input"/>
      <sheetName val="Index"/>
      <sheetName val="(A)Book to Tax Recon"/>
      <sheetName val="(B-1) Trial Balance"/>
      <sheetName val="(B-2) 263 A Capitalization"/>
      <sheetName val="(B-3 Prepaid Insurance"/>
      <sheetName val="(B-4) Mgmt Income"/>
      <sheetName val="(D-1)State Depreciation Summary"/>
      <sheetName val="(D-2) Book Depreciation"/>
      <sheetName val="(D-3) Fed Depreciation"/>
      <sheetName val="(D-4) AMT Depreciation"/>
      <sheetName val="(D-5) ACE Depreciation"/>
      <sheetName val="(D-6) CA Regular"/>
      <sheetName val="(D-7) CA AMT Depreciation"/>
      <sheetName val="(D-8) CA ACE Depreciation"/>
      <sheetName val="(D-9) CA ADRMP"/>
      <sheetName val="(D-10) ME Regular"/>
      <sheetName val="(D-11) State Regular"/>
      <sheetName val="(D-12) State AMT"/>
      <sheetName val="(D-13) State ACE"/>
      <sheetName val="(G)Apportionment"/>
      <sheetName val="Prep_Point Sheets"/>
      <sheetName val="Provision"/>
      <sheetName val="Provision to Return Reconciliat"/>
      <sheetName val="Correspondence"/>
      <sheetName val="Carryforward"/>
      <sheetName val="Research"/>
      <sheetName val="Retur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A1" t="str">
            <v>ESI Energy, LLC</v>
          </cell>
          <cell r="E1" t="str">
            <v xml:space="preserve"> </v>
          </cell>
          <cell r="G1" t="str">
            <v xml:space="preserve"> </v>
          </cell>
        </row>
        <row r="2">
          <cell r="A2" t="str">
            <v>Consolidating Current Tax Provision</v>
          </cell>
          <cell r="AS2" t="str">
            <v xml:space="preserve"> </v>
          </cell>
          <cell r="EQ2" t="str">
            <v>2003_FPL Energy SD Wind_Provision.TIF</v>
          </cell>
        </row>
        <row r="3">
          <cell r="A3" t="str">
            <v>For the YTD Period Ended 12/31/03</v>
          </cell>
          <cell r="B3" t="str">
            <v>Consol.</v>
          </cell>
          <cell r="K3" t="str">
            <v>ESI LP, Inc</v>
          </cell>
          <cell r="AQ3" t="str">
            <v>FPLE Lake</v>
          </cell>
          <cell r="BO3" t="str">
            <v>(Ridgetop Power)</v>
          </cell>
          <cell r="CC3" t="str">
            <v>Upton</v>
          </cell>
          <cell r="CI3" t="str">
            <v>FPLE MH</v>
          </cell>
          <cell r="CM3" t="str">
            <v>FPLE Pecos</v>
          </cell>
          <cell r="CO3" t="str">
            <v xml:space="preserve">FPLE </v>
          </cell>
          <cell r="CQ3" t="str">
            <v>FPLE</v>
          </cell>
          <cell r="CS3" t="str">
            <v xml:space="preserve">FPLE </v>
          </cell>
          <cell r="CU3" t="str">
            <v>FPLE</v>
          </cell>
          <cell r="CW3" t="str">
            <v xml:space="preserve"> </v>
          </cell>
          <cell r="DE3" t="str">
            <v>Penn Wind</v>
          </cell>
          <cell r="DG3" t="str">
            <v>Hancock</v>
          </cell>
          <cell r="DI3" t="str">
            <v>FPLE Const.</v>
          </cell>
          <cell r="DK3" t="str">
            <v>FPLE Virginia</v>
          </cell>
          <cell r="EC3" t="str">
            <v>American</v>
          </cell>
          <cell r="EG3" t="str">
            <v>Green</v>
          </cell>
          <cell r="EI3" t="str">
            <v>Cabazon</v>
          </cell>
          <cell r="EM3" t="str">
            <v>Sky River</v>
          </cell>
          <cell r="EO3" t="str">
            <v xml:space="preserve">FPLE </v>
          </cell>
        </row>
        <row r="4">
          <cell r="B4" t="str">
            <v>Total</v>
          </cell>
          <cell r="E4" t="str">
            <v>ESI Pure</v>
          </cell>
          <cell r="G4" t="str">
            <v>ESI Bay</v>
          </cell>
          <cell r="I4" t="str">
            <v>ESI Double C</v>
          </cell>
          <cell r="K4" t="str">
            <v>Doswell Only</v>
          </cell>
          <cell r="M4" t="str">
            <v>ESI Ebens.</v>
          </cell>
          <cell r="O4" t="str">
            <v>Hyp VIII</v>
          </cell>
          <cell r="Q4" t="str">
            <v>Hyp IX</v>
          </cell>
          <cell r="S4" t="str">
            <v>ESI KF</v>
          </cell>
          <cell r="U4" t="str">
            <v>MES</v>
          </cell>
          <cell r="W4" t="str">
            <v>Mont. Co.</v>
          </cell>
          <cell r="Y4" t="str">
            <v>ESI Mult.</v>
          </cell>
          <cell r="AA4" t="str">
            <v>ESI Pitts</v>
          </cell>
          <cell r="AC4" t="str">
            <v>CH Posdef</v>
          </cell>
          <cell r="AE4" t="str">
            <v>ESI Sierra</v>
          </cell>
          <cell r="AG4" t="str">
            <v>Sky River</v>
          </cell>
          <cell r="AI4" t="str">
            <v>ESI Virginia</v>
          </cell>
          <cell r="AK4" t="str">
            <v>ESI Victory</v>
          </cell>
          <cell r="AM4" t="str">
            <v>ESI Chero</v>
          </cell>
          <cell r="AO4" t="str">
            <v>ESI Mojave</v>
          </cell>
          <cell r="AQ4" t="str">
            <v>Benton Acq</v>
          </cell>
          <cell r="AS4" t="str">
            <v>Oper. Svc.</v>
          </cell>
          <cell r="AU4" t="str">
            <v>Sullivan Street</v>
          </cell>
          <cell r="AW4" t="str">
            <v>Northern Cross</v>
          </cell>
          <cell r="AY4" t="str">
            <v>Altamont Acq.</v>
          </cell>
          <cell r="BA4" t="str">
            <v>Tehachapi Acq.</v>
          </cell>
          <cell r="BC4" t="str">
            <v>NE Energy GP</v>
          </cell>
          <cell r="BE4" t="str">
            <v>NE Energy LP</v>
          </cell>
          <cell r="BG4" t="str">
            <v>NE Fuel Mgmt</v>
          </cell>
          <cell r="BI4" t="str">
            <v>Hawkeye</v>
          </cell>
          <cell r="BK4" t="str">
            <v>West Texas</v>
          </cell>
          <cell r="BM4" t="str">
            <v>ESI Vansycle</v>
          </cell>
          <cell r="BO4" t="str">
            <v>ESI Cannon Acq</v>
          </cell>
          <cell r="BQ4" t="str">
            <v>Paris</v>
          </cell>
          <cell r="BS4" t="str">
            <v>Pacific Crest</v>
          </cell>
          <cell r="BU4" t="str">
            <v>Mojave Op Svc</v>
          </cell>
          <cell r="BW4" t="str">
            <v>FPLE Morwind</v>
          </cell>
          <cell r="BY4" t="str">
            <v>FPLE Bastrop</v>
          </cell>
          <cell r="CA4" t="str">
            <v>Gray County</v>
          </cell>
          <cell r="CC4" t="str">
            <v>King Mountain</v>
          </cell>
          <cell r="CE4" t="str">
            <v>FPLE Badger</v>
          </cell>
          <cell r="CG4" t="str">
            <v>UFG Holdings</v>
          </cell>
          <cell r="CI4" t="str">
            <v>700, LLC</v>
          </cell>
          <cell r="CK4" t="str">
            <v>MH50</v>
          </cell>
          <cell r="CM4" t="str">
            <v>Wind I GP</v>
          </cell>
          <cell r="CO4" t="str">
            <v>Forney</v>
          </cell>
          <cell r="CQ4" t="str">
            <v>Stateline</v>
          </cell>
          <cell r="CS4" t="str">
            <v>Calhoun</v>
          </cell>
          <cell r="CU4" t="str">
            <v>Blythe</v>
          </cell>
          <cell r="CW4" t="str">
            <v>RISE</v>
          </cell>
          <cell r="CY4" t="str">
            <v>Backbone</v>
          </cell>
          <cell r="DA4" t="str">
            <v>Delaware Mtn</v>
          </cell>
          <cell r="DC4" t="str">
            <v>Indian Mesa</v>
          </cell>
          <cell r="DE4" t="str">
            <v>Green Mtn.</v>
          </cell>
          <cell r="DG4" t="str">
            <v>County</v>
          </cell>
          <cell r="DI4" t="str">
            <v>Funding</v>
          </cell>
          <cell r="DK4" t="str">
            <v>Funding Corp</v>
          </cell>
          <cell r="DM4" t="str">
            <v>Highwinds</v>
          </cell>
          <cell r="DO4" t="str">
            <v>New Mexico</v>
          </cell>
          <cell r="DQ4" t="str">
            <v>Seabrook</v>
          </cell>
          <cell r="DS4" t="str">
            <v>Oklahoma</v>
          </cell>
          <cell r="DU4" t="str">
            <v>N Dakota</v>
          </cell>
          <cell r="DW4" t="str">
            <v>S  Dakota</v>
          </cell>
          <cell r="DY4" t="str">
            <v>Sooner</v>
          </cell>
          <cell r="EA4" t="str">
            <v>Wyoming</v>
          </cell>
          <cell r="EC4" t="str">
            <v>Wind</v>
          </cell>
          <cell r="EE4" t="str">
            <v>Waymart</v>
          </cell>
          <cell r="EG4" t="str">
            <v>Power</v>
          </cell>
          <cell r="EI4" t="str">
            <v>Wind</v>
          </cell>
          <cell r="EK4" t="str">
            <v>WPP 93</v>
          </cell>
          <cell r="EM4" t="str">
            <v>Real Property</v>
          </cell>
          <cell r="EO4" t="str">
            <v>Bayswater</v>
          </cell>
        </row>
        <row r="5">
          <cell r="A5" t="str">
            <v>YTD Gross Earnings</v>
          </cell>
          <cell r="B5">
            <v>218405816.88959694</v>
          </cell>
          <cell r="E5">
            <v>5758125.835</v>
          </cell>
          <cell r="G5">
            <v>1456276.99</v>
          </cell>
          <cell r="I5">
            <v>0</v>
          </cell>
          <cell r="K5">
            <v>40989142</v>
          </cell>
          <cell r="M5">
            <v>0</v>
          </cell>
          <cell r="O5">
            <v>5016688.2149999999</v>
          </cell>
          <cell r="Q5">
            <v>4788482.4800000004</v>
          </cell>
          <cell r="S5">
            <v>0</v>
          </cell>
          <cell r="U5">
            <v>0</v>
          </cell>
          <cell r="W5">
            <v>0</v>
          </cell>
          <cell r="Y5">
            <v>-96349.11</v>
          </cell>
          <cell r="AA5">
            <v>-2343.5500000000002</v>
          </cell>
          <cell r="AC5">
            <v>14548512.899999999</v>
          </cell>
          <cell r="AE5">
            <v>0</v>
          </cell>
          <cell r="AG5">
            <v>327043.5</v>
          </cell>
          <cell r="AI5">
            <v>0</v>
          </cell>
          <cell r="AK5">
            <v>520198.16</v>
          </cell>
        </row>
        <row r="6">
          <cell r="A6" t="str">
            <v>2001 True-up Entry Recorded in 2002</v>
          </cell>
          <cell r="B6">
            <v>414233.78</v>
          </cell>
          <cell r="E6">
            <v>0</v>
          </cell>
          <cell r="G6">
            <v>195400.78</v>
          </cell>
          <cell r="I6">
            <v>0</v>
          </cell>
          <cell r="K6">
            <v>0</v>
          </cell>
          <cell r="M6">
            <v>0</v>
          </cell>
          <cell r="O6">
            <v>0</v>
          </cell>
          <cell r="Q6">
            <v>0</v>
          </cell>
          <cell r="S6">
            <v>0</v>
          </cell>
          <cell r="U6">
            <v>0</v>
          </cell>
          <cell r="W6">
            <v>0</v>
          </cell>
          <cell r="Y6">
            <v>0</v>
          </cell>
          <cell r="AA6">
            <v>0</v>
          </cell>
          <cell r="AC6">
            <v>0</v>
          </cell>
          <cell r="AE6">
            <v>0</v>
          </cell>
          <cell r="AG6">
            <v>0</v>
          </cell>
          <cell r="AI6">
            <v>0</v>
          </cell>
          <cell r="AK6">
            <v>0</v>
          </cell>
        </row>
        <row r="7">
          <cell r="A7" t="str">
            <v>Goodwill Amortization</v>
          </cell>
          <cell r="B7">
            <v>2158672.2923566378</v>
          </cell>
          <cell r="E7">
            <v>0</v>
          </cell>
          <cell r="G7">
            <v>569885</v>
          </cell>
          <cell r="I7">
            <v>0</v>
          </cell>
          <cell r="K7">
            <v>0</v>
          </cell>
          <cell r="M7">
            <v>0</v>
          </cell>
          <cell r="O7">
            <v>-598740</v>
          </cell>
          <cell r="Q7">
            <v>-365940</v>
          </cell>
          <cell r="S7">
            <v>0</v>
          </cell>
          <cell r="U7">
            <v>0</v>
          </cell>
          <cell r="W7">
            <v>0</v>
          </cell>
          <cell r="Y7">
            <v>0</v>
          </cell>
          <cell r="AA7">
            <v>0</v>
          </cell>
          <cell r="AC7">
            <v>0</v>
          </cell>
          <cell r="AE7">
            <v>0</v>
          </cell>
          <cell r="AG7">
            <v>312432</v>
          </cell>
          <cell r="AI7">
            <v>0</v>
          </cell>
          <cell r="AK7">
            <v>0</v>
          </cell>
        </row>
        <row r="8">
          <cell r="A8" t="str">
            <v>Other Income/(Expense) of ESI Sub.</v>
          </cell>
          <cell r="B8">
            <v>22159654.050909091</v>
          </cell>
          <cell r="E8">
            <v>0</v>
          </cell>
          <cell r="G8">
            <v>112243.09000000003</v>
          </cell>
          <cell r="I8">
            <v>-5460</v>
          </cell>
          <cell r="K8">
            <v>369753.88</v>
          </cell>
          <cell r="M8">
            <v>-324910.46999999997</v>
          </cell>
          <cell r="O8">
            <v>655241</v>
          </cell>
          <cell r="Q8">
            <v>659751</v>
          </cell>
          <cell r="S8">
            <v>45072</v>
          </cell>
          <cell r="U8">
            <v>311344</v>
          </cell>
          <cell r="W8">
            <v>-1135142.3700000001</v>
          </cell>
          <cell r="Y8">
            <v>646748</v>
          </cell>
          <cell r="AA8">
            <v>-129049</v>
          </cell>
          <cell r="AC8">
            <v>22872</v>
          </cell>
          <cell r="AE8">
            <v>44496</v>
          </cell>
          <cell r="AG8">
            <v>-69840.14181818183</v>
          </cell>
          <cell r="AI8">
            <v>-195840</v>
          </cell>
          <cell r="AK8">
            <v>-47244.207272727275</v>
          </cell>
        </row>
        <row r="9">
          <cell r="A9" t="str">
            <v>Other</v>
          </cell>
          <cell r="B9">
            <v>-320130.5</v>
          </cell>
          <cell r="E9">
            <v>0</v>
          </cell>
          <cell r="G9">
            <v>1156016</v>
          </cell>
          <cell r="I9">
            <v>1844231</v>
          </cell>
          <cell r="K9">
            <v>1186241</v>
          </cell>
          <cell r="M9">
            <v>0</v>
          </cell>
          <cell r="O9">
            <v>0</v>
          </cell>
          <cell r="Q9">
            <v>0</v>
          </cell>
          <cell r="S9">
            <v>1838968</v>
          </cell>
          <cell r="U9">
            <v>0</v>
          </cell>
          <cell r="W9">
            <v>0</v>
          </cell>
          <cell r="Y9">
            <v>0</v>
          </cell>
          <cell r="AA9">
            <v>0</v>
          </cell>
          <cell r="AC9">
            <v>0</v>
          </cell>
          <cell r="AE9">
            <v>0</v>
          </cell>
          <cell r="AG9">
            <v>0</v>
          </cell>
          <cell r="AI9">
            <v>0</v>
          </cell>
          <cell r="AK9">
            <v>0</v>
          </cell>
        </row>
        <row r="10">
          <cell r="A10" t="str">
            <v>Other</v>
          </cell>
          <cell r="B10">
            <v>-5550460.1699999999</v>
          </cell>
          <cell r="E10">
            <v>0</v>
          </cell>
          <cell r="G10">
            <v>0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Q10">
            <v>0</v>
          </cell>
          <cell r="S10">
            <v>0</v>
          </cell>
          <cell r="U10">
            <v>0</v>
          </cell>
          <cell r="W10">
            <v>0</v>
          </cell>
          <cell r="Y10">
            <v>0</v>
          </cell>
          <cell r="AA10">
            <v>0</v>
          </cell>
          <cell r="AC10">
            <v>0</v>
          </cell>
          <cell r="AE10">
            <v>0</v>
          </cell>
          <cell r="AG10">
            <v>0</v>
          </cell>
          <cell r="AI10">
            <v>0</v>
          </cell>
          <cell r="AK10">
            <v>0</v>
          </cell>
        </row>
        <row r="11">
          <cell r="A11" t="str">
            <v>Items Not Tax Effected</v>
          </cell>
          <cell r="B11">
            <v>287013</v>
          </cell>
          <cell r="E11">
            <v>204402</v>
          </cell>
          <cell r="G11">
            <v>-1</v>
          </cell>
          <cell r="I11">
            <v>-347</v>
          </cell>
          <cell r="K11">
            <v>0</v>
          </cell>
          <cell r="M11">
            <v>-29279</v>
          </cell>
          <cell r="O11">
            <v>-903</v>
          </cell>
          <cell r="Q11">
            <v>-841</v>
          </cell>
          <cell r="S11">
            <v>-417</v>
          </cell>
          <cell r="U11">
            <v>1802</v>
          </cell>
          <cell r="W11">
            <v>-123652</v>
          </cell>
          <cell r="Y11">
            <v>-8506</v>
          </cell>
          <cell r="AA11">
            <v>-127</v>
          </cell>
          <cell r="AC11">
            <v>464</v>
          </cell>
          <cell r="AE11">
            <v>-345</v>
          </cell>
          <cell r="AG11">
            <v>0</v>
          </cell>
          <cell r="AI11">
            <v>0</v>
          </cell>
          <cell r="AK11">
            <v>0</v>
          </cell>
        </row>
        <row r="12">
          <cell r="A12" t="str">
            <v xml:space="preserve">     Total NIBT to Date</v>
          </cell>
          <cell r="B12">
            <v>237554799.3428627</v>
          </cell>
          <cell r="C12" t="str">
            <v>F/S</v>
          </cell>
          <cell r="D12">
            <v>0</v>
          </cell>
          <cell r="E12">
            <v>5962527.835</v>
          </cell>
          <cell r="G12">
            <v>3489820.86</v>
          </cell>
          <cell r="I12">
            <v>1838424</v>
          </cell>
          <cell r="K12">
            <v>42545136.880000003</v>
          </cell>
          <cell r="M12">
            <v>-354189.47</v>
          </cell>
          <cell r="O12">
            <v>5072286.2149999999</v>
          </cell>
          <cell r="Q12">
            <v>5081452.4800000004</v>
          </cell>
          <cell r="S12">
            <v>1883623</v>
          </cell>
          <cell r="U12">
            <v>313146</v>
          </cell>
          <cell r="W12">
            <v>-1258794.3700000001</v>
          </cell>
          <cell r="Y12">
            <v>541892.89</v>
          </cell>
          <cell r="AA12">
            <v>-131519.54999999999</v>
          </cell>
          <cell r="AC12">
            <v>14571848.899999999</v>
          </cell>
          <cell r="AE12">
            <v>44151</v>
          </cell>
          <cell r="AG12">
            <v>569635.35818181816</v>
          </cell>
          <cell r="AI12">
            <v>-195840</v>
          </cell>
          <cell r="AK12">
            <v>472953.9527272727</v>
          </cell>
        </row>
        <row r="13">
          <cell r="A13" t="str">
            <v>PERMANENT DIFFERENCES:</v>
          </cell>
        </row>
        <row r="14">
          <cell r="A14" t="str">
            <v>Items Not Tax Effected</v>
          </cell>
          <cell r="B14">
            <v>-287013</v>
          </cell>
          <cell r="E14">
            <v>-204402</v>
          </cell>
          <cell r="G14">
            <v>1</v>
          </cell>
          <cell r="I14">
            <v>347</v>
          </cell>
          <cell r="K14">
            <v>0</v>
          </cell>
          <cell r="M14">
            <v>29279</v>
          </cell>
          <cell r="O14">
            <v>903</v>
          </cell>
          <cell r="Q14">
            <v>841</v>
          </cell>
          <cell r="S14">
            <v>417</v>
          </cell>
          <cell r="U14">
            <v>-1802</v>
          </cell>
          <cell r="W14">
            <v>123652</v>
          </cell>
          <cell r="Y14">
            <v>8506</v>
          </cell>
          <cell r="AA14">
            <v>127</v>
          </cell>
          <cell r="AC14">
            <v>-464</v>
          </cell>
          <cell r="AE14">
            <v>345</v>
          </cell>
          <cell r="AG14">
            <v>0</v>
          </cell>
          <cell r="AI14">
            <v>0</v>
          </cell>
          <cell r="AK14">
            <v>0</v>
          </cell>
        </row>
        <row r="15">
          <cell r="A15" t="str">
            <v>Less:  True-up of 2001 Earnings</v>
          </cell>
          <cell r="B15">
            <v>-414233.78</v>
          </cell>
          <cell r="E15">
            <v>0</v>
          </cell>
          <cell r="G15">
            <v>-195400.78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Q15">
            <v>0</v>
          </cell>
          <cell r="S15">
            <v>0</v>
          </cell>
          <cell r="U15">
            <v>0</v>
          </cell>
          <cell r="W15">
            <v>0</v>
          </cell>
          <cell r="Y15">
            <v>0</v>
          </cell>
          <cell r="AA15">
            <v>0</v>
          </cell>
          <cell r="AC15">
            <v>0</v>
          </cell>
          <cell r="AE15">
            <v>0</v>
          </cell>
          <cell r="AG15">
            <v>0</v>
          </cell>
          <cell r="AI15">
            <v>0</v>
          </cell>
          <cell r="AK15">
            <v>0</v>
          </cell>
        </row>
        <row r="16">
          <cell r="A16" t="str">
            <v>50% Disallowed Meals &amp; Entertainment</v>
          </cell>
          <cell r="B16">
            <v>46169.04</v>
          </cell>
          <cell r="E16">
            <v>0</v>
          </cell>
          <cell r="G16">
            <v>0</v>
          </cell>
          <cell r="I16">
            <v>0</v>
          </cell>
          <cell r="K16">
            <v>3070.54</v>
          </cell>
          <cell r="M16">
            <v>0</v>
          </cell>
          <cell r="O16">
            <v>0</v>
          </cell>
          <cell r="Q16">
            <v>0</v>
          </cell>
          <cell r="S16">
            <v>0</v>
          </cell>
          <cell r="U16">
            <v>0</v>
          </cell>
          <cell r="W16">
            <v>0</v>
          </cell>
          <cell r="Y16">
            <v>0</v>
          </cell>
          <cell r="AA16">
            <v>0</v>
          </cell>
          <cell r="AC16">
            <v>0</v>
          </cell>
          <cell r="AE16">
            <v>0</v>
          </cell>
          <cell r="AG16">
            <v>0</v>
          </cell>
          <cell r="AI16">
            <v>0</v>
          </cell>
          <cell r="AK16">
            <v>0</v>
          </cell>
        </row>
        <row r="17">
          <cell r="A17" t="str">
            <v>Prior Year(s) Current Tax True-up(s)</v>
          </cell>
          <cell r="B17">
            <v>0</v>
          </cell>
          <cell r="E17">
            <v>0</v>
          </cell>
          <cell r="G17">
            <v>0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Q17">
            <v>0</v>
          </cell>
          <cell r="S17">
            <v>0</v>
          </cell>
          <cell r="U17">
            <v>0</v>
          </cell>
          <cell r="W17">
            <v>0</v>
          </cell>
          <cell r="Y17">
            <v>0</v>
          </cell>
          <cell r="AA17">
            <v>0</v>
          </cell>
          <cell r="AC17">
            <v>0</v>
          </cell>
          <cell r="AE17">
            <v>0</v>
          </cell>
          <cell r="AG17">
            <v>0</v>
          </cell>
          <cell r="AI17">
            <v>0</v>
          </cell>
          <cell r="AK17">
            <v>0</v>
          </cell>
        </row>
        <row r="18">
          <cell r="A18" t="str">
            <v>Non Deductible Expenses</v>
          </cell>
          <cell r="B18">
            <v>0</v>
          </cell>
          <cell r="E18">
            <v>0</v>
          </cell>
          <cell r="G18">
            <v>0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Q18">
            <v>0</v>
          </cell>
          <cell r="S18">
            <v>0</v>
          </cell>
          <cell r="U18">
            <v>0</v>
          </cell>
          <cell r="W18">
            <v>0</v>
          </cell>
          <cell r="Y18">
            <v>0</v>
          </cell>
          <cell r="AA18">
            <v>0</v>
          </cell>
          <cell r="AC18">
            <v>0</v>
          </cell>
          <cell r="AE18">
            <v>0</v>
          </cell>
          <cell r="AG18">
            <v>0</v>
          </cell>
          <cell r="AI18">
            <v>0</v>
          </cell>
          <cell r="AK18">
            <v>0</v>
          </cell>
        </row>
        <row r="19">
          <cell r="A19" t="str">
            <v>Other</v>
          </cell>
          <cell r="B19">
            <v>0</v>
          </cell>
          <cell r="E19">
            <v>0</v>
          </cell>
          <cell r="G19">
            <v>0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Q19">
            <v>0</v>
          </cell>
          <cell r="S19">
            <v>0</v>
          </cell>
          <cell r="U19">
            <v>0</v>
          </cell>
          <cell r="W19">
            <v>0</v>
          </cell>
          <cell r="Y19">
            <v>0</v>
          </cell>
          <cell r="AA19">
            <v>0</v>
          </cell>
          <cell r="AC19">
            <v>0</v>
          </cell>
          <cell r="AE19">
            <v>0</v>
          </cell>
          <cell r="AG19">
            <v>0</v>
          </cell>
          <cell r="AI19">
            <v>0</v>
          </cell>
          <cell r="AK19">
            <v>0</v>
          </cell>
        </row>
        <row r="20">
          <cell r="A20" t="str">
            <v>Other</v>
          </cell>
          <cell r="B20">
            <v>0</v>
          </cell>
          <cell r="E20">
            <v>0</v>
          </cell>
          <cell r="G20">
            <v>0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Q20">
            <v>0</v>
          </cell>
          <cell r="S20">
            <v>0</v>
          </cell>
          <cell r="U20">
            <v>0</v>
          </cell>
          <cell r="W20">
            <v>0</v>
          </cell>
          <cell r="Y20">
            <v>0</v>
          </cell>
          <cell r="AA20">
            <v>0</v>
          </cell>
          <cell r="AC20">
            <v>0</v>
          </cell>
          <cell r="AE20">
            <v>0</v>
          </cell>
          <cell r="AG20">
            <v>0</v>
          </cell>
          <cell r="AI20">
            <v>0</v>
          </cell>
          <cell r="AK20">
            <v>0</v>
          </cell>
        </row>
        <row r="21">
          <cell r="A21" t="str">
            <v xml:space="preserve">    TOTAL</v>
          </cell>
          <cell r="B21">
            <v>-655077.74</v>
          </cell>
          <cell r="E21">
            <v>-204402</v>
          </cell>
          <cell r="G21">
            <v>-195399.78</v>
          </cell>
          <cell r="I21">
            <v>347</v>
          </cell>
          <cell r="K21">
            <v>3070.54</v>
          </cell>
          <cell r="M21">
            <v>29279</v>
          </cell>
          <cell r="O21">
            <v>903</v>
          </cell>
          <cell r="Q21">
            <v>841</v>
          </cell>
          <cell r="S21">
            <v>417</v>
          </cell>
          <cell r="U21">
            <v>-1802</v>
          </cell>
          <cell r="W21">
            <v>123652</v>
          </cell>
          <cell r="Y21">
            <v>8506</v>
          </cell>
          <cell r="AA21">
            <v>127</v>
          </cell>
          <cell r="AC21">
            <v>-464</v>
          </cell>
          <cell r="AE21">
            <v>345</v>
          </cell>
          <cell r="AG21">
            <v>0</v>
          </cell>
          <cell r="AI21">
            <v>0</v>
          </cell>
          <cell r="AK21">
            <v>0</v>
          </cell>
        </row>
        <row r="22">
          <cell r="A22" t="str">
            <v>TEMPORARY DIFFERENCES:</v>
          </cell>
        </row>
        <row r="23">
          <cell r="A23" t="str">
            <v>Depreciation</v>
          </cell>
          <cell r="B23">
            <v>-86693</v>
          </cell>
          <cell r="E23">
            <v>0</v>
          </cell>
          <cell r="G23">
            <v>0</v>
          </cell>
          <cell r="I23">
            <v>0</v>
          </cell>
          <cell r="K23">
            <v>0</v>
          </cell>
          <cell r="M23">
            <v>0</v>
          </cell>
          <cell r="O23">
            <v>0</v>
          </cell>
          <cell r="Q23">
            <v>0</v>
          </cell>
          <cell r="S23">
            <v>0</v>
          </cell>
          <cell r="U23">
            <v>0</v>
          </cell>
          <cell r="W23">
            <v>0</v>
          </cell>
          <cell r="Y23">
            <v>0</v>
          </cell>
          <cell r="AA23">
            <v>0</v>
          </cell>
          <cell r="AC23">
            <v>0</v>
          </cell>
          <cell r="AE23">
            <v>0</v>
          </cell>
          <cell r="AG23">
            <v>0</v>
          </cell>
          <cell r="AI23">
            <v>0</v>
          </cell>
          <cell r="AK23">
            <v>0</v>
          </cell>
        </row>
        <row r="24">
          <cell r="A24" t="str">
            <v>Amortization</v>
          </cell>
          <cell r="B24">
            <v>-2062832.2923566378</v>
          </cell>
          <cell r="E24">
            <v>0</v>
          </cell>
          <cell r="G24">
            <v>-569885</v>
          </cell>
          <cell r="I24">
            <v>0</v>
          </cell>
          <cell r="K24">
            <v>0</v>
          </cell>
          <cell r="M24">
            <v>0</v>
          </cell>
          <cell r="O24">
            <v>598740</v>
          </cell>
          <cell r="Q24">
            <v>365940</v>
          </cell>
          <cell r="S24">
            <v>0</v>
          </cell>
          <cell r="U24">
            <v>0</v>
          </cell>
          <cell r="W24">
            <v>0</v>
          </cell>
          <cell r="Y24">
            <v>0</v>
          </cell>
          <cell r="AA24">
            <v>0</v>
          </cell>
          <cell r="AC24">
            <v>0</v>
          </cell>
          <cell r="AE24">
            <v>0</v>
          </cell>
          <cell r="AG24">
            <v>-312432</v>
          </cell>
          <cell r="AI24">
            <v>95840</v>
          </cell>
          <cell r="AK24">
            <v>0</v>
          </cell>
        </row>
        <row r="25">
          <cell r="A25" t="str">
            <v>Joint Ventures</v>
          </cell>
          <cell r="B25">
            <v>-1074107723.780422</v>
          </cell>
          <cell r="E25">
            <v>59212.710428018938</v>
          </cell>
          <cell r="G25">
            <v>-406666.11424000026</v>
          </cell>
          <cell r="I25">
            <v>228265.875</v>
          </cell>
          <cell r="K25">
            <v>-8499441</v>
          </cell>
          <cell r="M25">
            <v>334194.97716000001</v>
          </cell>
          <cell r="O25">
            <v>3383820.321024999</v>
          </cell>
          <cell r="Q25">
            <v>4174798.0319999997</v>
          </cell>
          <cell r="S25">
            <v>106754.23999999999</v>
          </cell>
          <cell r="U25">
            <v>0</v>
          </cell>
          <cell r="W25">
            <v>2644427.1999999997</v>
          </cell>
          <cell r="Y25">
            <v>-753653.55</v>
          </cell>
          <cell r="AA25">
            <v>-19451.600000000002</v>
          </cell>
          <cell r="AC25">
            <v>-15962986.77346804</v>
          </cell>
          <cell r="AE25">
            <v>399425</v>
          </cell>
          <cell r="AG25">
            <v>4466427.410163654</v>
          </cell>
          <cell r="AI25">
            <v>0</v>
          </cell>
          <cell r="AK25">
            <v>551686.91545454552</v>
          </cell>
        </row>
        <row r="26">
          <cell r="A26" t="str">
            <v>Income not recognized for book</v>
          </cell>
          <cell r="B26">
            <v>4040251.57357</v>
          </cell>
          <cell r="E26">
            <v>699196.42484999995</v>
          </cell>
          <cell r="G26">
            <v>0</v>
          </cell>
          <cell r="I26">
            <v>0</v>
          </cell>
          <cell r="K26">
            <v>0</v>
          </cell>
          <cell r="M26">
            <v>666196.17372000008</v>
          </cell>
          <cell r="O26">
            <v>0</v>
          </cell>
          <cell r="Q26">
            <v>0</v>
          </cell>
          <cell r="S26">
            <v>0</v>
          </cell>
          <cell r="U26">
            <v>0</v>
          </cell>
          <cell r="W26">
            <v>1957389.6</v>
          </cell>
          <cell r="Y26">
            <v>0</v>
          </cell>
          <cell r="AA26">
            <v>0</v>
          </cell>
          <cell r="AC26">
            <v>0</v>
          </cell>
          <cell r="AE26">
            <v>1372530.375</v>
          </cell>
          <cell r="AG26">
            <v>0</v>
          </cell>
          <cell r="AI26">
            <v>0</v>
          </cell>
          <cell r="AK26">
            <v>0</v>
          </cell>
        </row>
        <row r="27">
          <cell r="A27" t="str">
            <v>Other</v>
          </cell>
          <cell r="B27">
            <v>418724.01</v>
          </cell>
          <cell r="E27">
            <v>-7624</v>
          </cell>
          <cell r="G27">
            <v>0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Q27">
            <v>0</v>
          </cell>
          <cell r="S27">
            <v>0</v>
          </cell>
          <cell r="U27">
            <v>0</v>
          </cell>
          <cell r="W27">
            <v>0</v>
          </cell>
          <cell r="Y27">
            <v>-646748</v>
          </cell>
          <cell r="AA27">
            <v>0</v>
          </cell>
          <cell r="AC27">
            <v>0</v>
          </cell>
          <cell r="AE27">
            <v>0</v>
          </cell>
          <cell r="AG27">
            <v>0</v>
          </cell>
          <cell r="AI27">
            <v>0</v>
          </cell>
          <cell r="AK27">
            <v>0</v>
          </cell>
        </row>
        <row r="28">
          <cell r="A28" t="str">
            <v>Other</v>
          </cell>
          <cell r="B28" t="e">
            <v>#REF!</v>
          </cell>
          <cell r="E28">
            <v>0</v>
          </cell>
          <cell r="G28">
            <v>0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Q28">
            <v>0</v>
          </cell>
          <cell r="S28">
            <v>0</v>
          </cell>
          <cell r="U28">
            <v>0</v>
          </cell>
          <cell r="W28">
            <v>0</v>
          </cell>
          <cell r="Y28">
            <v>0</v>
          </cell>
          <cell r="AA28">
            <v>0</v>
          </cell>
          <cell r="AC28">
            <v>0</v>
          </cell>
          <cell r="AE28">
            <v>0</v>
          </cell>
          <cell r="AG28">
            <v>0</v>
          </cell>
          <cell r="AI28">
            <v>0</v>
          </cell>
          <cell r="AK28">
            <v>0</v>
          </cell>
        </row>
        <row r="29">
          <cell r="A29" t="str">
            <v xml:space="preserve">    TOTAL</v>
          </cell>
          <cell r="B29" t="e">
            <v>#REF!</v>
          </cell>
          <cell r="E29">
            <v>750785.13527801889</v>
          </cell>
          <cell r="G29">
            <v>-976551.11424000026</v>
          </cell>
          <cell r="I29">
            <v>228265.875</v>
          </cell>
          <cell r="K29">
            <v>-8499441</v>
          </cell>
          <cell r="M29">
            <v>1000391.1508800001</v>
          </cell>
          <cell r="O29">
            <v>3982560.321024999</v>
          </cell>
          <cell r="Q29">
            <v>4540738.0319999997</v>
          </cell>
          <cell r="S29">
            <v>106754.23999999999</v>
          </cell>
          <cell r="U29">
            <v>0</v>
          </cell>
          <cell r="W29">
            <v>4601816.8</v>
          </cell>
          <cell r="Y29">
            <v>-1400401.55</v>
          </cell>
          <cell r="AA29">
            <v>-19451.600000000002</v>
          </cell>
          <cell r="AC29">
            <v>-15962986.77346804</v>
          </cell>
          <cell r="AE29">
            <v>1771955.375</v>
          </cell>
          <cell r="AG29">
            <v>4153995.410163654</v>
          </cell>
          <cell r="AI29">
            <v>95840</v>
          </cell>
          <cell r="AK29">
            <v>551686.91545454552</v>
          </cell>
        </row>
        <row r="30">
          <cell r="A30" t="str">
            <v>TAXABLE INCOME</v>
          </cell>
          <cell r="B30" t="e">
            <v>#REF!</v>
          </cell>
          <cell r="E30">
            <v>6508910.9702780191</v>
          </cell>
          <cell r="G30">
            <v>2317869.9657600001</v>
          </cell>
          <cell r="I30">
            <v>2067036.875</v>
          </cell>
          <cell r="K30">
            <v>34048766.420000002</v>
          </cell>
          <cell r="M30">
            <v>675480.68088000012</v>
          </cell>
          <cell r="O30">
            <v>9055749.5360249989</v>
          </cell>
          <cell r="Q30">
            <v>9623031.5120000001</v>
          </cell>
          <cell r="S30">
            <v>1990794.24</v>
          </cell>
          <cell r="U30">
            <v>311344</v>
          </cell>
          <cell r="W30">
            <v>3466674.4299999997</v>
          </cell>
          <cell r="Y30">
            <v>-850002.66</v>
          </cell>
          <cell r="AA30">
            <v>-150844.15</v>
          </cell>
          <cell r="AC30">
            <v>-1391601.8734680414</v>
          </cell>
          <cell r="AE30">
            <v>1816451.375</v>
          </cell>
          <cell r="AG30">
            <v>4723630.7683454724</v>
          </cell>
          <cell r="AI30">
            <v>-100000</v>
          </cell>
          <cell r="AK30">
            <v>1024640.8681818182</v>
          </cell>
        </row>
        <row r="31">
          <cell r="A31" t="str">
            <v>Other</v>
          </cell>
          <cell r="B31">
            <v>240549050.26875001</v>
          </cell>
          <cell r="E31">
            <v>0</v>
          </cell>
          <cell r="G31">
            <v>0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Q31">
            <v>0</v>
          </cell>
          <cell r="S31">
            <v>0</v>
          </cell>
          <cell r="U31">
            <v>0</v>
          </cell>
          <cell r="W31">
            <v>0</v>
          </cell>
          <cell r="Y31">
            <v>0</v>
          </cell>
          <cell r="AA31">
            <v>0</v>
          </cell>
          <cell r="AC31">
            <v>0</v>
          </cell>
          <cell r="AE31">
            <v>0</v>
          </cell>
          <cell r="AG31">
            <v>0</v>
          </cell>
          <cell r="AI31">
            <v>0</v>
          </cell>
          <cell r="AK31">
            <v>91947.395000000004</v>
          </cell>
        </row>
        <row r="32">
          <cell r="A32" t="str">
            <v>Other</v>
          </cell>
          <cell r="B32">
            <v>169090.035</v>
          </cell>
          <cell r="E32">
            <v>0</v>
          </cell>
          <cell r="G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  <cell r="S32">
            <v>0</v>
          </cell>
          <cell r="U32">
            <v>0</v>
          </cell>
          <cell r="W32">
            <v>0</v>
          </cell>
          <cell r="Y32">
            <v>0</v>
          </cell>
          <cell r="AA32">
            <v>0</v>
          </cell>
          <cell r="AC32">
            <v>0</v>
          </cell>
          <cell r="AE32">
            <v>0</v>
          </cell>
          <cell r="AG32">
            <v>0</v>
          </cell>
          <cell r="AI32">
            <v>0</v>
          </cell>
          <cell r="AK32">
            <v>42908.785000000003</v>
          </cell>
        </row>
        <row r="33">
          <cell r="A33" t="str">
            <v xml:space="preserve">    SUB-TOTAL</v>
          </cell>
          <cell r="B33" t="e">
            <v>#REF!</v>
          </cell>
          <cell r="E33">
            <v>6508910.9702780191</v>
          </cell>
          <cell r="G33">
            <v>2317869.9657600001</v>
          </cell>
          <cell r="I33">
            <v>2067036.875</v>
          </cell>
          <cell r="K33">
            <v>34048766.420000002</v>
          </cell>
          <cell r="M33">
            <v>675480.68088000012</v>
          </cell>
          <cell r="O33">
            <v>9055749.5360249989</v>
          </cell>
          <cell r="Q33">
            <v>9623031.5120000001</v>
          </cell>
          <cell r="S33">
            <v>1990794.24</v>
          </cell>
          <cell r="U33">
            <v>311344</v>
          </cell>
          <cell r="W33">
            <v>3466674.4299999997</v>
          </cell>
          <cell r="Y33">
            <v>-850002.66</v>
          </cell>
          <cell r="AA33">
            <v>-150844.15</v>
          </cell>
          <cell r="AC33">
            <v>-1391601.8734680414</v>
          </cell>
          <cell r="AE33">
            <v>1816451.375</v>
          </cell>
          <cell r="AG33">
            <v>4723630.7683454724</v>
          </cell>
          <cell r="AI33">
            <v>-100000</v>
          </cell>
          <cell r="AK33">
            <v>1159497.0481818181</v>
          </cell>
        </row>
        <row r="34">
          <cell r="A34" t="str">
            <v>State Apportionment Factor</v>
          </cell>
          <cell r="B34">
            <v>1</v>
          </cell>
          <cell r="E34">
            <v>1</v>
          </cell>
          <cell r="G34">
            <v>1</v>
          </cell>
          <cell r="I34">
            <v>1</v>
          </cell>
          <cell r="K34">
            <v>1</v>
          </cell>
          <cell r="M34">
            <v>1</v>
          </cell>
          <cell r="O34">
            <v>1</v>
          </cell>
          <cell r="Q34">
            <v>1</v>
          </cell>
          <cell r="S34">
            <v>1</v>
          </cell>
          <cell r="U34">
            <v>1</v>
          </cell>
          <cell r="W34">
            <v>1</v>
          </cell>
          <cell r="Y34">
            <v>1</v>
          </cell>
          <cell r="AA34">
            <v>1</v>
          </cell>
          <cell r="AC34">
            <v>1</v>
          </cell>
          <cell r="AE34">
            <v>1</v>
          </cell>
          <cell r="AG34">
            <v>1</v>
          </cell>
          <cell r="AI34">
            <v>1</v>
          </cell>
          <cell r="AK34">
            <v>1</v>
          </cell>
        </row>
        <row r="35">
          <cell r="A35" t="str">
            <v>State Taxable Income/(Loss)</v>
          </cell>
          <cell r="B35" t="e">
            <v>#REF!</v>
          </cell>
          <cell r="E35">
            <v>6508910.9702780191</v>
          </cell>
          <cell r="G35">
            <v>2317869.9657600001</v>
          </cell>
          <cell r="I35">
            <v>2067036.875</v>
          </cell>
          <cell r="K35">
            <v>34048766.420000002</v>
          </cell>
          <cell r="M35">
            <v>675480.68088000012</v>
          </cell>
          <cell r="O35">
            <v>9055749.5360249989</v>
          </cell>
          <cell r="Q35">
            <v>9623031.5120000001</v>
          </cell>
          <cell r="S35">
            <v>1990794.24</v>
          </cell>
          <cell r="U35">
            <v>311344</v>
          </cell>
          <cell r="W35">
            <v>3466674.4299999997</v>
          </cell>
          <cell r="Y35">
            <v>-850002.66</v>
          </cell>
          <cell r="AA35">
            <v>-150844.15</v>
          </cell>
          <cell r="AC35">
            <v>-1391601.8734680414</v>
          </cell>
          <cell r="AE35">
            <v>1816451.375</v>
          </cell>
          <cell r="AG35">
            <v>4723630.7683454724</v>
          </cell>
          <cell r="AI35">
            <v>-100000</v>
          </cell>
          <cell r="AK35">
            <v>1159497.0481818181</v>
          </cell>
        </row>
        <row r="36">
          <cell r="A36" t="str">
            <v>State Tax Rate</v>
          </cell>
          <cell r="B36">
            <v>6.5000000000000002E-2</v>
          </cell>
          <cell r="E36">
            <v>6.5000000000000002E-2</v>
          </cell>
          <cell r="G36">
            <v>6.5000000000000002E-2</v>
          </cell>
          <cell r="I36">
            <v>6.5000000000000002E-2</v>
          </cell>
          <cell r="K36">
            <v>6.5000000000000002E-2</v>
          </cell>
          <cell r="M36">
            <v>6.5000000000000002E-2</v>
          </cell>
          <cell r="O36">
            <v>6.5000000000000002E-2</v>
          </cell>
          <cell r="Q36">
            <v>6.5000000000000002E-2</v>
          </cell>
          <cell r="S36">
            <v>6.5000000000000002E-2</v>
          </cell>
          <cell r="U36">
            <v>6.5000000000000002E-2</v>
          </cell>
          <cell r="W36">
            <v>6.5000000000000002E-2</v>
          </cell>
          <cell r="Y36">
            <v>6.5000000000000002E-2</v>
          </cell>
          <cell r="AA36">
            <v>6.5000000000000002E-2</v>
          </cell>
          <cell r="AC36">
            <v>6.5000000000000002E-2</v>
          </cell>
          <cell r="AE36">
            <v>6.5000000000000002E-2</v>
          </cell>
          <cell r="AG36">
            <v>6.5000000000000002E-2</v>
          </cell>
          <cell r="AI36">
            <v>6.5000000000000002E-2</v>
          </cell>
          <cell r="AK36">
            <v>6.5000000000000002E-2</v>
          </cell>
        </row>
        <row r="37">
          <cell r="A37" t="str">
            <v>State Tax</v>
          </cell>
          <cell r="B37">
            <v>-38522869.125093743</v>
          </cell>
          <cell r="E37">
            <v>423079.21306807123</v>
          </cell>
          <cell r="G37">
            <v>150661.54777440001</v>
          </cell>
          <cell r="I37">
            <v>134357.39687500001</v>
          </cell>
          <cell r="K37">
            <v>2213312.4923</v>
          </cell>
          <cell r="M37">
            <v>43906.244257200007</v>
          </cell>
          <cell r="O37">
            <v>588623.71984162496</v>
          </cell>
          <cell r="Q37">
            <v>625497.04827999999</v>
          </cell>
          <cell r="S37">
            <v>129401.6256</v>
          </cell>
          <cell r="U37">
            <v>20237.36</v>
          </cell>
          <cell r="W37">
            <v>225333.83794999999</v>
          </cell>
          <cell r="Y37">
            <v>-55250.172900000005</v>
          </cell>
          <cell r="AA37">
            <v>-9804.8697499999998</v>
          </cell>
          <cell r="AC37">
            <v>-90454.121775422696</v>
          </cell>
          <cell r="AE37">
            <v>118069.33937500001</v>
          </cell>
          <cell r="AG37">
            <v>307035.99994245573</v>
          </cell>
          <cell r="AI37">
            <v>-6500</v>
          </cell>
          <cell r="AK37">
            <v>71382.920906818181</v>
          </cell>
        </row>
        <row r="39">
          <cell r="A39" t="str">
            <v>Taxable Income</v>
          </cell>
          <cell r="B39" t="e">
            <v>#REF!</v>
          </cell>
          <cell r="E39">
            <v>6508910.9702780191</v>
          </cell>
          <cell r="G39">
            <v>2317869.9657600001</v>
          </cell>
          <cell r="I39">
            <v>2067036.875</v>
          </cell>
          <cell r="K39">
            <v>34048766.420000002</v>
          </cell>
          <cell r="M39">
            <v>675480.68088000012</v>
          </cell>
          <cell r="O39">
            <v>9055749.5360249989</v>
          </cell>
          <cell r="Q39">
            <v>9623031.5120000001</v>
          </cell>
          <cell r="S39">
            <v>1990794.24</v>
          </cell>
          <cell r="U39">
            <v>311344</v>
          </cell>
          <cell r="W39">
            <v>3466674.4299999997</v>
          </cell>
          <cell r="Y39">
            <v>-850002.66</v>
          </cell>
          <cell r="AA39">
            <v>-150844.15</v>
          </cell>
          <cell r="AC39">
            <v>-1391601.8734680414</v>
          </cell>
          <cell r="AE39">
            <v>1816451.375</v>
          </cell>
          <cell r="AG39">
            <v>4723630.7683454724</v>
          </cell>
          <cell r="AI39">
            <v>-100000</v>
          </cell>
          <cell r="AK39">
            <v>1024640.8681818182</v>
          </cell>
        </row>
        <row r="40">
          <cell r="A40" t="str">
            <v>State Income Tax</v>
          </cell>
          <cell r="B40">
            <v>38522869.125093743</v>
          </cell>
          <cell r="E40">
            <v>-423079.21306807123</v>
          </cell>
          <cell r="G40">
            <v>-150661.54777440001</v>
          </cell>
          <cell r="I40">
            <v>-134357.39687500001</v>
          </cell>
          <cell r="K40">
            <v>-2213312.4923</v>
          </cell>
          <cell r="M40">
            <v>-43906.244257200007</v>
          </cell>
          <cell r="O40">
            <v>-588623.71984162496</v>
          </cell>
          <cell r="Q40">
            <v>-625497.04827999999</v>
          </cell>
          <cell r="S40">
            <v>-129401.6256</v>
          </cell>
          <cell r="U40">
            <v>-20237.36</v>
          </cell>
          <cell r="W40">
            <v>-225333.83794999999</v>
          </cell>
          <cell r="Y40">
            <v>55250.172900000005</v>
          </cell>
          <cell r="AA40">
            <v>9804.8697499999998</v>
          </cell>
          <cell r="AC40">
            <v>90454.121775422696</v>
          </cell>
          <cell r="AE40">
            <v>-118069.33937500001</v>
          </cell>
          <cell r="AG40">
            <v>-307035.99994245573</v>
          </cell>
          <cell r="AI40">
            <v>6500</v>
          </cell>
          <cell r="AK40">
            <v>-71382.920906818181</v>
          </cell>
        </row>
        <row r="41">
          <cell r="A41" t="str">
            <v>Federal Taxable</v>
          </cell>
          <cell r="B41" t="e">
            <v>#REF!</v>
          </cell>
          <cell r="E41">
            <v>6085831.7572099483</v>
          </cell>
          <cell r="G41">
            <v>2167208.4179856</v>
          </cell>
          <cell r="I41">
            <v>1932679.4781249999</v>
          </cell>
          <cell r="K41">
            <v>31835453.927700002</v>
          </cell>
          <cell r="M41">
            <v>631574.43662280007</v>
          </cell>
          <cell r="O41">
            <v>8467125.8161833733</v>
          </cell>
          <cell r="Q41">
            <v>8997534.4637199994</v>
          </cell>
          <cell r="S41">
            <v>1861392.6144000001</v>
          </cell>
          <cell r="U41">
            <v>291106.64</v>
          </cell>
          <cell r="W41">
            <v>3241340.5920499996</v>
          </cell>
          <cell r="Y41">
            <v>-794752.48710000003</v>
          </cell>
          <cell r="AA41">
            <v>-141039.28024999998</v>
          </cell>
          <cell r="AC41">
            <v>-1301147.7516926187</v>
          </cell>
          <cell r="AE41">
            <v>1698382.035625</v>
          </cell>
          <cell r="AG41">
            <v>4416594.768403017</v>
          </cell>
          <cell r="AI41">
            <v>-93500</v>
          </cell>
          <cell r="AK41">
            <v>953257.94727499993</v>
          </cell>
        </row>
        <row r="42">
          <cell r="A42" t="str">
            <v>Federal Rate</v>
          </cell>
          <cell r="B42">
            <v>0.35</v>
          </cell>
          <cell r="E42">
            <v>0.35</v>
          </cell>
          <cell r="G42">
            <v>0.35</v>
          </cell>
          <cell r="I42">
            <v>0.35</v>
          </cell>
          <cell r="K42">
            <v>0.35</v>
          </cell>
          <cell r="M42">
            <v>0.35</v>
          </cell>
          <cell r="O42">
            <v>0.35</v>
          </cell>
          <cell r="Q42">
            <v>0.35</v>
          </cell>
          <cell r="S42">
            <v>0.35</v>
          </cell>
          <cell r="U42">
            <v>0.35</v>
          </cell>
          <cell r="W42">
            <v>0.35</v>
          </cell>
          <cell r="Y42">
            <v>0.35</v>
          </cell>
          <cell r="AA42">
            <v>0.35</v>
          </cell>
          <cell r="AC42">
            <v>0.35</v>
          </cell>
          <cell r="AE42">
            <v>0.35</v>
          </cell>
          <cell r="AG42">
            <v>0.35</v>
          </cell>
          <cell r="AI42">
            <v>0.35</v>
          </cell>
          <cell r="AK42">
            <v>0.35</v>
          </cell>
        </row>
        <row r="43">
          <cell r="A43" t="str">
            <v>Federal Income Tax</v>
          </cell>
          <cell r="B43" t="e">
            <v>#REF!</v>
          </cell>
          <cell r="E43">
            <v>2130041.1150234817</v>
          </cell>
          <cell r="G43">
            <v>758522.94629495998</v>
          </cell>
          <cell r="I43">
            <v>676437.81734374992</v>
          </cell>
          <cell r="K43">
            <v>11142408.874694999</v>
          </cell>
          <cell r="M43">
            <v>221051.05281798</v>
          </cell>
          <cell r="O43">
            <v>2963494.0356641803</v>
          </cell>
          <cell r="Q43">
            <v>3149137.0623019994</v>
          </cell>
          <cell r="S43">
            <v>651487.41503999999</v>
          </cell>
          <cell r="U43">
            <v>101887.32399999999</v>
          </cell>
          <cell r="W43">
            <v>1134469.2072174998</v>
          </cell>
          <cell r="Y43">
            <v>-278163.37048499996</v>
          </cell>
          <cell r="AA43">
            <v>-49363.748087499989</v>
          </cell>
          <cell r="AC43">
            <v>-455401.71309241652</v>
          </cell>
          <cell r="AE43">
            <v>594433.71246874996</v>
          </cell>
          <cell r="AG43">
            <v>1545808.1689410559</v>
          </cell>
          <cell r="AI43">
            <v>-32724.999999999996</v>
          </cell>
          <cell r="AK43">
            <v>333640.28154624993</v>
          </cell>
        </row>
        <row r="44">
          <cell r="A44" t="str">
            <v>Less:  Tax Credits</v>
          </cell>
          <cell r="B44">
            <v>0</v>
          </cell>
          <cell r="E44">
            <v>0</v>
          </cell>
          <cell r="G44">
            <v>0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Q44">
            <v>0</v>
          </cell>
          <cell r="S44">
            <v>0</v>
          </cell>
          <cell r="U44">
            <v>0</v>
          </cell>
          <cell r="W44">
            <v>0</v>
          </cell>
          <cell r="Y44">
            <v>0</v>
          </cell>
          <cell r="AA44">
            <v>0</v>
          </cell>
          <cell r="AC44">
            <v>0</v>
          </cell>
          <cell r="AE44">
            <v>0</v>
          </cell>
          <cell r="AG44">
            <v>0</v>
          </cell>
          <cell r="AI44">
            <v>0</v>
          </cell>
          <cell r="AK44">
            <v>0</v>
          </cell>
        </row>
        <row r="45">
          <cell r="A45" t="str">
            <v>Net Federal Income Tax</v>
          </cell>
          <cell r="B45" t="e">
            <v>#REF!</v>
          </cell>
          <cell r="E45">
            <v>2130041.1150234817</v>
          </cell>
          <cell r="G45">
            <v>758522.94629495998</v>
          </cell>
          <cell r="I45">
            <v>676437.81734374992</v>
          </cell>
          <cell r="K45">
            <v>11142408.874694999</v>
          </cell>
          <cell r="M45">
            <v>221051.05281798</v>
          </cell>
          <cell r="O45">
            <v>2963494.0356641803</v>
          </cell>
          <cell r="Q45">
            <v>3149137.0623019994</v>
          </cell>
          <cell r="S45">
            <v>651487.41503999999</v>
          </cell>
          <cell r="U45">
            <v>101887.32399999999</v>
          </cell>
          <cell r="W45">
            <v>1134469.2072174998</v>
          </cell>
          <cell r="Y45">
            <v>-278163.37048499996</v>
          </cell>
          <cell r="AA45">
            <v>-49363.748087499989</v>
          </cell>
          <cell r="AC45">
            <v>-455401.71309241652</v>
          </cell>
          <cell r="AE45">
            <v>594433.71246874996</v>
          </cell>
          <cell r="AG45">
            <v>1545808.1689410559</v>
          </cell>
          <cell r="AI45">
            <v>-32724.999999999996</v>
          </cell>
          <cell r="AK45">
            <v>333640.28154624993</v>
          </cell>
        </row>
        <row r="47">
          <cell r="A47" t="str">
            <v>Difference from F/S:          STATE</v>
          </cell>
          <cell r="B47">
            <v>7387864</v>
          </cell>
          <cell r="C47" t="str">
            <v>(A)</v>
          </cell>
          <cell r="E47">
            <v>-4230885</v>
          </cell>
          <cell r="G47">
            <v>-939237</v>
          </cell>
          <cell r="I47">
            <v>-255745</v>
          </cell>
          <cell r="K47">
            <v>-3933604</v>
          </cell>
          <cell r="M47">
            <v>60872</v>
          </cell>
          <cell r="O47">
            <v>-1066113</v>
          </cell>
          <cell r="Q47">
            <v>-1099410</v>
          </cell>
          <cell r="S47">
            <v>-189351</v>
          </cell>
          <cell r="U47">
            <v>-124334</v>
          </cell>
          <cell r="W47">
            <v>-531515</v>
          </cell>
          <cell r="Y47">
            <v>8596</v>
          </cell>
          <cell r="AA47">
            <v>-33873</v>
          </cell>
          <cell r="AC47">
            <v>323149</v>
          </cell>
          <cell r="AE47">
            <v>-132097</v>
          </cell>
          <cell r="AG47">
            <v>-1130189</v>
          </cell>
          <cell r="AI47">
            <v>13000</v>
          </cell>
          <cell r="AK47">
            <v>-199029</v>
          </cell>
        </row>
        <row r="48">
          <cell r="A48" t="str">
            <v>FEDERAL</v>
          </cell>
          <cell r="B48" t="e">
            <v>#REF!</v>
          </cell>
          <cell r="C48" t="str">
            <v>(B)</v>
          </cell>
          <cell r="E48">
            <v>-1597965</v>
          </cell>
          <cell r="G48">
            <v>417574</v>
          </cell>
          <cell r="I48">
            <v>-304033</v>
          </cell>
          <cell r="K48">
            <v>1341599</v>
          </cell>
          <cell r="M48">
            <v>-301550</v>
          </cell>
          <cell r="O48">
            <v>1536990</v>
          </cell>
          <cell r="Q48">
            <v>1551584</v>
          </cell>
          <cell r="S48">
            <v>2746</v>
          </cell>
          <cell r="U48">
            <v>56504</v>
          </cell>
          <cell r="W48">
            <v>-339994</v>
          </cell>
          <cell r="Y48">
            <v>149495</v>
          </cell>
          <cell r="AA48">
            <v>4360</v>
          </cell>
          <cell r="AC48">
            <v>307954</v>
          </cell>
          <cell r="AE48">
            <v>-469514</v>
          </cell>
          <cell r="AG48">
            <v>193447</v>
          </cell>
          <cell r="AI48">
            <v>-4550</v>
          </cell>
          <cell r="AK48">
            <v>83868</v>
          </cell>
        </row>
        <row r="49">
          <cell r="A49" t="str">
            <v>Provisions per Consol. T/B :</v>
          </cell>
          <cell r="E49" t="str">
            <v xml:space="preserve"> </v>
          </cell>
        </row>
        <row r="50">
          <cell r="A50" t="str">
            <v xml:space="preserve">   Current FIT Tax/(Benefit) 9000</v>
          </cell>
          <cell r="B50">
            <v>-318173474</v>
          </cell>
          <cell r="C50" t="str">
            <v>F/S</v>
          </cell>
          <cell r="E50">
            <v>532077</v>
          </cell>
          <cell r="G50">
            <v>1176097</v>
          </cell>
          <cell r="I50">
            <v>372405</v>
          </cell>
          <cell r="K50">
            <v>12484008</v>
          </cell>
          <cell r="M50">
            <v>-80498</v>
          </cell>
          <cell r="O50">
            <v>4500485</v>
          </cell>
          <cell r="Q50">
            <v>4700722</v>
          </cell>
          <cell r="S50">
            <v>654234</v>
          </cell>
          <cell r="U50">
            <v>158392</v>
          </cell>
          <cell r="W50">
            <v>794476</v>
          </cell>
          <cell r="Y50">
            <v>-128668</v>
          </cell>
          <cell r="AA50">
            <v>-45003</v>
          </cell>
          <cell r="AC50">
            <v>-147447</v>
          </cell>
          <cell r="AE50">
            <v>124920</v>
          </cell>
          <cell r="AG50">
            <v>1739256</v>
          </cell>
          <cell r="AI50">
            <v>-37275</v>
          </cell>
          <cell r="AK50">
            <v>417509</v>
          </cell>
        </row>
        <row r="51">
          <cell r="A51" t="str">
            <v xml:space="preserve">   Current SIT Tax/(Benefit) 9050</v>
          </cell>
          <cell r="B51">
            <v>-31134973</v>
          </cell>
          <cell r="C51" t="str">
            <v>F/S</v>
          </cell>
          <cell r="E51">
            <v>-3807805</v>
          </cell>
          <cell r="G51">
            <v>-788575</v>
          </cell>
          <cell r="I51">
            <v>-121387</v>
          </cell>
          <cell r="K51">
            <v>-1720291</v>
          </cell>
          <cell r="M51">
            <v>104779</v>
          </cell>
          <cell r="O51">
            <v>-477489</v>
          </cell>
          <cell r="Q51">
            <v>-473912</v>
          </cell>
          <cell r="S51">
            <v>-59949</v>
          </cell>
          <cell r="U51">
            <v>-104096</v>
          </cell>
          <cell r="W51">
            <v>-306181</v>
          </cell>
          <cell r="Y51">
            <v>-46654</v>
          </cell>
          <cell r="AA51">
            <v>-43677</v>
          </cell>
          <cell r="AC51">
            <v>232695</v>
          </cell>
          <cell r="AE51">
            <v>-14027</v>
          </cell>
          <cell r="AG51">
            <v>-823153</v>
          </cell>
          <cell r="AI51">
            <v>6500</v>
          </cell>
          <cell r="AK51">
            <v>-127646</v>
          </cell>
        </row>
        <row r="52">
          <cell r="A52" t="str">
            <v xml:space="preserve">   Deferred FIT Tax/(Benefit) 9025</v>
          </cell>
          <cell r="B52">
            <v>397200478</v>
          </cell>
          <cell r="C52" t="str">
            <v>F/S</v>
          </cell>
          <cell r="E52">
            <v>2423380</v>
          </cell>
          <cell r="G52">
            <v>322787</v>
          </cell>
          <cell r="I52">
            <v>295168</v>
          </cell>
          <cell r="K52">
            <v>507168</v>
          </cell>
          <cell r="M52">
            <v>-374688</v>
          </cell>
          <cell r="O52">
            <v>-2927101</v>
          </cell>
          <cell r="Q52">
            <v>-3064400</v>
          </cell>
          <cell r="S52">
            <v>24574</v>
          </cell>
          <cell r="U52">
            <v>167138</v>
          </cell>
          <cell r="W52">
            <v>-336043</v>
          </cell>
          <cell r="Y52">
            <v>322699</v>
          </cell>
          <cell r="AA52">
            <v>-301453</v>
          </cell>
          <cell r="AC52">
            <v>4846925</v>
          </cell>
          <cell r="AE52">
            <v>-77781</v>
          </cell>
          <cell r="AG52">
            <v>-1344815</v>
          </cell>
          <cell r="AI52">
            <v>-31371</v>
          </cell>
          <cell r="AK52">
            <v>-158450</v>
          </cell>
        </row>
        <row r="53">
          <cell r="A53" t="str">
            <v xml:space="preserve">   Deferred SIT Tax/(Benefit) 9026</v>
          </cell>
          <cell r="B53">
            <v>47461987</v>
          </cell>
          <cell r="C53" t="str">
            <v>F/S</v>
          </cell>
          <cell r="E53">
            <v>-13825637</v>
          </cell>
          <cell r="G53">
            <v>64113</v>
          </cell>
          <cell r="I53">
            <v>58627</v>
          </cell>
          <cell r="K53">
            <v>100736</v>
          </cell>
          <cell r="M53">
            <v>-74422</v>
          </cell>
          <cell r="O53">
            <v>-581395</v>
          </cell>
          <cell r="Q53">
            <v>-608666</v>
          </cell>
          <cell r="S53">
            <v>4881</v>
          </cell>
          <cell r="U53">
            <v>0</v>
          </cell>
          <cell r="W53">
            <v>-66747</v>
          </cell>
          <cell r="Y53">
            <v>64096</v>
          </cell>
          <cell r="AA53">
            <v>-59876</v>
          </cell>
          <cell r="AC53">
            <v>962720</v>
          </cell>
          <cell r="AE53">
            <v>-15449</v>
          </cell>
          <cell r="AG53">
            <v>-267114</v>
          </cell>
          <cell r="AI53">
            <v>-6232</v>
          </cell>
          <cell r="AK53">
            <v>-36585</v>
          </cell>
        </row>
        <row r="55">
          <cell r="A55" t="str">
            <v xml:space="preserve">   2001/2002 Tax True up</v>
          </cell>
          <cell r="B55">
            <v>502672</v>
          </cell>
          <cell r="E55">
            <v>-16773733</v>
          </cell>
          <cell r="G55">
            <v>-577237</v>
          </cell>
          <cell r="I55">
            <v>-116445</v>
          </cell>
          <cell r="K55">
            <v>-5318773</v>
          </cell>
          <cell r="M55">
            <v>-297383</v>
          </cell>
          <cell r="O55">
            <v>-1475460</v>
          </cell>
          <cell r="Q55">
            <v>-1439785</v>
          </cell>
          <cell r="S55">
            <v>-115275</v>
          </cell>
          <cell r="U55">
            <v>99310</v>
          </cell>
          <cell r="W55">
            <v>530765</v>
          </cell>
          <cell r="Y55">
            <v>-4421</v>
          </cell>
          <cell r="AA55">
            <v>-398469</v>
          </cell>
          <cell r="AC55">
            <v>179267</v>
          </cell>
          <cell r="AE55">
            <v>209</v>
          </cell>
          <cell r="AG55">
            <v>-919265</v>
          </cell>
          <cell r="AI55">
            <v>8450</v>
          </cell>
          <cell r="AK55">
            <v>-90689</v>
          </cell>
        </row>
        <row r="56">
          <cell r="E56" t="str">
            <v xml:space="preserve"> </v>
          </cell>
          <cell r="AE56" t="str">
            <v xml:space="preserve"> </v>
          </cell>
        </row>
        <row r="57">
          <cell r="A57" t="str">
            <v xml:space="preserve">   Net Income/(Loss) Before Tax</v>
          </cell>
          <cell r="B57">
            <v>237554799.34286267</v>
          </cell>
          <cell r="E57">
            <v>5962527.835</v>
          </cell>
          <cell r="G57">
            <v>3489820.86</v>
          </cell>
          <cell r="I57">
            <v>1838424</v>
          </cell>
          <cell r="K57">
            <v>42545136.880000003</v>
          </cell>
          <cell r="M57">
            <v>-354189.47</v>
          </cell>
          <cell r="O57">
            <v>5072286.2149999999</v>
          </cell>
          <cell r="Q57">
            <v>5081452.4800000004</v>
          </cell>
          <cell r="S57">
            <v>1883623</v>
          </cell>
          <cell r="U57">
            <v>313146</v>
          </cell>
          <cell r="W57">
            <v>-1258794.3700000001</v>
          </cell>
          <cell r="Y57">
            <v>541892.89</v>
          </cell>
          <cell r="AA57">
            <v>-131519.54999999999</v>
          </cell>
          <cell r="AC57">
            <v>14571848.899999999</v>
          </cell>
          <cell r="AE57">
            <v>44151</v>
          </cell>
          <cell r="AG57">
            <v>569635.35818181816</v>
          </cell>
          <cell r="AI57">
            <v>-195840</v>
          </cell>
          <cell r="AK57">
            <v>472953.9527272727</v>
          </cell>
        </row>
        <row r="58">
          <cell r="A58" t="str">
            <v xml:space="preserve">   Net FIT &amp; SIT Tax/(Benefit)</v>
          </cell>
          <cell r="B58">
            <v>95354018</v>
          </cell>
          <cell r="E58">
            <v>-14677985</v>
          </cell>
          <cell r="G58">
            <v>774422</v>
          </cell>
          <cell r="I58">
            <v>604813</v>
          </cell>
          <cell r="K58">
            <v>11371621</v>
          </cell>
          <cell r="M58">
            <v>-424829</v>
          </cell>
          <cell r="O58">
            <v>514500</v>
          </cell>
          <cell r="Q58">
            <v>553744</v>
          </cell>
          <cell r="S58">
            <v>623740</v>
          </cell>
          <cell r="U58">
            <v>221434</v>
          </cell>
          <cell r="W58">
            <v>85505</v>
          </cell>
          <cell r="Y58">
            <v>211473</v>
          </cell>
          <cell r="AA58">
            <v>-450009</v>
          </cell>
          <cell r="AC58">
            <v>5894893</v>
          </cell>
          <cell r="AE58">
            <v>17663</v>
          </cell>
          <cell r="AG58">
            <v>-695826</v>
          </cell>
          <cell r="AI58">
            <v>-68378</v>
          </cell>
          <cell r="AK58">
            <v>94828</v>
          </cell>
        </row>
        <row r="59">
          <cell r="E59" t="str">
            <v xml:space="preserve"> </v>
          </cell>
        </row>
        <row r="60">
          <cell r="A60" t="str">
            <v xml:space="preserve">   Effective Rate</v>
          </cell>
          <cell r="B60">
            <v>0.40139798591219206</v>
          </cell>
          <cell r="E60">
            <v>-2.4617050697592258</v>
          </cell>
          <cell r="G60">
            <v>0.22190881167464854</v>
          </cell>
          <cell r="I60">
            <v>0.32898449976719191</v>
          </cell>
          <cell r="K60">
            <v>0.26728368584343826</v>
          </cell>
          <cell r="M60">
            <v>1.1994399494711123</v>
          </cell>
          <cell r="O60">
            <v>0.10143355051189673</v>
          </cell>
          <cell r="Q60">
            <v>0.10897356655001129</v>
          </cell>
          <cell r="S60">
            <v>0.33113844967915557</v>
          </cell>
          <cell r="U60">
            <v>0.70712702700976537</v>
          </cell>
          <cell r="W60">
            <v>-6.7926106151872917E-2</v>
          </cell>
          <cell r="Y60">
            <v>0.39024870763666969</v>
          </cell>
          <cell r="AA60">
            <v>3.4216129845334784</v>
          </cell>
          <cell r="AC60">
            <v>0.40453981100504005</v>
          </cell>
          <cell r="AE60">
            <v>0.40005888881339041</v>
          </cell>
          <cell r="AG60">
            <v>-1.2215288078692332</v>
          </cell>
          <cell r="AI60">
            <v>0.34915236928104576</v>
          </cell>
          <cell r="AK60">
            <v>0.20050154873043685</v>
          </cell>
        </row>
        <row r="61">
          <cell r="A61" t="str">
            <v xml:space="preserve">   Effective Rate w/o PTC's</v>
          </cell>
          <cell r="B61">
            <v>0.40139798591219206</v>
          </cell>
          <cell r="E61">
            <v>-2.4617050697592258</v>
          </cell>
          <cell r="G61">
            <v>0.22190881167464854</v>
          </cell>
          <cell r="I61">
            <v>0.32898449976719191</v>
          </cell>
          <cell r="K61">
            <v>0.26728368584343826</v>
          </cell>
          <cell r="M61">
            <v>1.1994399494711123</v>
          </cell>
          <cell r="O61">
            <v>0.10143355051189673</v>
          </cell>
          <cell r="Q61">
            <v>0.10897356655001129</v>
          </cell>
          <cell r="S61">
            <v>0.33113844967915557</v>
          </cell>
          <cell r="U61">
            <v>0.70712702700976537</v>
          </cell>
          <cell r="W61">
            <v>-6.7926106151872917E-2</v>
          </cell>
          <cell r="Y61">
            <v>0.39024870763666969</v>
          </cell>
          <cell r="AA61">
            <v>3.4216129845334784</v>
          </cell>
          <cell r="AC61">
            <v>0.40453981100504005</v>
          </cell>
          <cell r="AE61">
            <v>0.40005888881339041</v>
          </cell>
          <cell r="AG61">
            <v>-1.2215288078692332</v>
          </cell>
          <cell r="AI61">
            <v>0.34915236928104576</v>
          </cell>
          <cell r="AK61">
            <v>0.20050154873043685</v>
          </cell>
        </row>
        <row r="62">
          <cell r="A62" t="str">
            <v xml:space="preserve">   Effective Rate w/o PTC's &amp; Items not Tax Eff.</v>
          </cell>
          <cell r="B62">
            <v>0.40188354040699453</v>
          </cell>
          <cell r="E62">
            <v>-2.5490906973206151</v>
          </cell>
          <cell r="G62">
            <v>0.22190874808721614</v>
          </cell>
          <cell r="I62">
            <v>0.32892241611380646</v>
          </cell>
          <cell r="K62">
            <v>0.26728368584343826</v>
          </cell>
          <cell r="M62">
            <v>1.3075263471811174</v>
          </cell>
          <cell r="O62">
            <v>0.10141549589334606</v>
          </cell>
          <cell r="Q62">
            <v>0.10895553398856454</v>
          </cell>
          <cell r="S62">
            <v>0.33106515785227492</v>
          </cell>
          <cell r="U62">
            <v>0.71121974407729072</v>
          </cell>
          <cell r="W62">
            <v>-7.5325353241814053E-2</v>
          </cell>
          <cell r="Y62">
            <v>0.38421770799719451</v>
          </cell>
          <cell r="AA62">
            <v>3.4249202104685543</v>
          </cell>
          <cell r="AC62">
            <v>0.4045526928603746</v>
          </cell>
          <cell r="AE62">
            <v>0.39695702984537934</v>
          </cell>
          <cell r="AG62">
            <v>-1.2215288078692332</v>
          </cell>
          <cell r="AI62">
            <v>0.34915236928104576</v>
          </cell>
          <cell r="AK62">
            <v>0.20050154873043685</v>
          </cell>
        </row>
        <row r="63">
          <cell r="A63" t="str">
            <v xml:space="preserve">   Effective Rate w/o PTC's, Items not Tax Eff.     &amp; 2000 Tax true up</v>
          </cell>
          <cell r="B63">
            <v>0.39976495529374356</v>
          </cell>
          <cell r="E63">
            <v>0.36396356384941697</v>
          </cell>
          <cell r="G63">
            <v>0.38731461209885371</v>
          </cell>
          <cell r="I63">
            <v>0.39225004092407373</v>
          </cell>
          <cell r="K63">
            <v>0.39229851456526793</v>
          </cell>
          <cell r="M63">
            <v>0.3922495941728194</v>
          </cell>
          <cell r="O63">
            <v>0.3922503016674887</v>
          </cell>
          <cell r="Q63">
            <v>0.39224987849383303</v>
          </cell>
          <cell r="S63">
            <v>0.39225016454003098</v>
          </cell>
          <cell r="U63">
            <v>0.39224780307312812</v>
          </cell>
          <cell r="W63">
            <v>0.3922503571071882</v>
          </cell>
          <cell r="Y63">
            <v>0.39225006431244802</v>
          </cell>
          <cell r="AA63">
            <v>0.39225968291200686</v>
          </cell>
          <cell r="AC63">
            <v>0.39225001873363463</v>
          </cell>
          <cell r="AE63">
            <v>0.39225997842502697</v>
          </cell>
          <cell r="AG63">
            <v>0.39224917623298583</v>
          </cell>
          <cell r="AI63">
            <v>0.39229983660130718</v>
          </cell>
          <cell r="AK63">
            <v>0.39225171695938388</v>
          </cell>
        </row>
        <row r="64">
          <cell r="A64" t="str">
            <v>Federal Tax Rate Reconciliation</v>
          </cell>
        </row>
        <row r="66">
          <cell r="A66" t="str">
            <v>Net FIT Tax/(Benefit)</v>
          </cell>
        </row>
        <row r="68">
          <cell r="A68" t="str">
            <v>Net Income/(Loss) Before Tax</v>
          </cell>
        </row>
        <row r="69">
          <cell r="A69" t="str">
            <v>Less: Net SIT Tax/(Benefit)</v>
          </cell>
        </row>
        <row r="70">
          <cell r="A70" t="str">
            <v>Plus: Items Not Tax Effected</v>
          </cell>
        </row>
        <row r="71">
          <cell r="A71" t="str">
            <v>Permanent Differences</v>
          </cell>
        </row>
        <row r="72">
          <cell r="A72" t="str">
            <v>2001 Tax true up</v>
          </cell>
        </row>
        <row r="73">
          <cell r="A73" t="str">
            <v>Other -</v>
          </cell>
        </row>
        <row r="74">
          <cell r="A74" t="str">
            <v>Leveraged lease activity</v>
          </cell>
        </row>
        <row r="75">
          <cell r="A75" t="str">
            <v>Other - PTC's</v>
          </cell>
        </row>
        <row r="76">
          <cell r="A76" t="str">
            <v>Federal Net Income/(Loss) Before Tax</v>
          </cell>
        </row>
        <row r="78">
          <cell r="A78" t="str">
            <v xml:space="preserve">   Effective Rate w/o PTC's </v>
          </cell>
        </row>
        <row r="79">
          <cell r="A79" t="str">
            <v xml:space="preserve">     &amp; Mojave 3/5 lease effect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L"/>
      <sheetName val="Summarized Cash Flow"/>
      <sheetName val="P&amp;L (incl '06)"/>
      <sheetName val="P&amp;L"/>
      <sheetName val="Input Sheet"/>
      <sheetName val="Summary"/>
      <sheetName val="5 YR Cash Flow"/>
      <sheetName val="MO 0"/>
      <sheetName val="Product Mix"/>
      <sheetName val="GM Analysis"/>
      <sheetName val="Headcount"/>
      <sheetName val="Staffing"/>
      <sheetName val="Taxes &amp; Benefits"/>
      <sheetName val="Cycle Times &amp; Metrics"/>
      <sheetName val="ACT!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79">
          <cell r="C79">
            <v>1.7727272727272727</v>
          </cell>
        </row>
        <row r="83">
          <cell r="C83">
            <v>4</v>
          </cell>
          <cell r="D83">
            <v>5</v>
          </cell>
          <cell r="E83">
            <v>5</v>
          </cell>
          <cell r="F83">
            <v>7</v>
          </cell>
          <cell r="G83">
            <v>9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azine Demographics"/>
      <sheetName val="Consumer Magazines"/>
      <sheetName val="Cable TV Demographics"/>
      <sheetName val="Ownership - Summary"/>
      <sheetName val="Porsche ownership"/>
      <sheetName val="Proj and Trading Value"/>
      <sheetName val="Acqu Calc"/>
      <sheetName val="Ent Value Calc"/>
      <sheetName val="Rel Cont"/>
      <sheetName val="Fin pres output"/>
      <sheetName val="rel cont pres output"/>
      <sheetName val="SumPlan"/>
      <sheetName val="RevFore"/>
      <sheetName val="OHFore"/>
      <sheetName val="RevPlan"/>
      <sheetName val="SumFore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4">
          <cell r="O14">
            <v>2.3409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wners"/>
      <sheetName val="Deals"/>
      <sheetName val="Ranking-New"/>
      <sheetName val="Copy Sheet"/>
      <sheetName val="TVHouseholdsbyMarket"/>
      <sheetName val="Reporttables"/>
      <sheetName val="Affilmix"/>
      <sheetName val="exited"/>
      <sheetName val="HUT LEVELS"/>
      <sheetName val="lma"/>
      <sheetName val="october99"/>
      <sheetName val="preOctober99"/>
      <sheetName val="stats"/>
      <sheetName val="TVHHHUT98"/>
      <sheetName val="TVHHHUT97"/>
      <sheetName val="Comrclshr"/>
      <sheetName val="Distribadd"/>
      <sheetName val="Christian"/>
      <sheetName val="Capital Struct"/>
    </sheetNames>
    <sheetDataSet>
      <sheetData sheetId="0"/>
      <sheetData sheetId="1" refreshError="1">
        <row r="418">
          <cell r="A418" t="str">
            <v>Television Transactions — Third-Quarter 1998</v>
          </cell>
        </row>
        <row r="419">
          <cell r="A419" t="str">
            <v>Date Transaction</v>
          </cell>
          <cell r="D419" t="str">
            <v>Designated</v>
          </cell>
          <cell r="G419" t="str">
            <v>Price</v>
          </cell>
        </row>
        <row r="420">
          <cell r="A420" t="str">
            <v xml:space="preserve"> Announced</v>
          </cell>
          <cell r="B420" t="str">
            <v>Property</v>
          </cell>
          <cell r="C420" t="str">
            <v>Affiliation</v>
          </cell>
          <cell r="D420" t="str">
            <v>Marketing Area</v>
          </cell>
          <cell r="E420" t="str">
            <v>Purchaser</v>
          </cell>
          <cell r="F420" t="str">
            <v>Seller</v>
          </cell>
          <cell r="G420" t="str">
            <v xml:space="preserve"> (at Announcement of Deal)</v>
          </cell>
        </row>
        <row r="421">
          <cell r="A421">
            <v>36059</v>
          </cell>
          <cell r="B421" t="str">
            <v>WPGX-TV</v>
          </cell>
          <cell r="C421" t="str">
            <v>Fox</v>
          </cell>
          <cell r="D421" t="str">
            <v>Panama City, FL</v>
          </cell>
          <cell r="E421" t="str">
            <v>Waitt Broadcasting</v>
          </cell>
          <cell r="F421" t="str">
            <v>Wicks Broadcast Group</v>
          </cell>
          <cell r="G421" t="str">
            <v>$7.1 million</v>
          </cell>
        </row>
        <row r="422">
          <cell r="A422" t="str">
            <v xml:space="preserve"> </v>
          </cell>
        </row>
        <row r="423">
          <cell r="A423">
            <v>36046</v>
          </cell>
          <cell r="B423" t="str">
            <v>WOKR-TV</v>
          </cell>
          <cell r="C423" t="str">
            <v>ABC</v>
          </cell>
          <cell r="D423" t="str">
            <v>Rochester, NY</v>
          </cell>
          <cell r="E423" t="str">
            <v>Ackerley Communications</v>
          </cell>
          <cell r="F423" t="str">
            <v>Sinclair Broadcast Group</v>
          </cell>
          <cell r="G423" t="str">
            <v>$125 million</v>
          </cell>
        </row>
        <row r="425">
          <cell r="A425">
            <v>36046</v>
          </cell>
          <cell r="B425" t="str">
            <v>WGME-TV</v>
          </cell>
          <cell r="C425" t="str">
            <v>CBS</v>
          </cell>
          <cell r="D425" t="str">
            <v>Portland, ME</v>
          </cell>
          <cell r="E425" t="str">
            <v>Sinclair Broadcast Group</v>
          </cell>
          <cell r="F425" t="str">
            <v>Guy Gannett Communications</v>
          </cell>
          <cell r="G425" t="str">
            <v>$310 million</v>
          </cell>
        </row>
        <row r="426">
          <cell r="B426" t="str">
            <v>WICS-TV</v>
          </cell>
          <cell r="C426" t="str">
            <v>NBC</v>
          </cell>
          <cell r="D426" t="str">
            <v>Champaign &amp; Springfield-Decatur, IL</v>
          </cell>
          <cell r="E426" t="str">
            <v>Sinclair Broadcast Group</v>
          </cell>
          <cell r="F426" t="str">
            <v>Guy Gannett Communications</v>
          </cell>
          <cell r="G426" t="str">
            <v>$310 million</v>
          </cell>
        </row>
        <row r="427">
          <cell r="B427" t="str">
            <v>WICD-TV (Simulcast)</v>
          </cell>
          <cell r="C427" t="str">
            <v>NBC</v>
          </cell>
          <cell r="D427" t="str">
            <v>Champaign &amp; Springfield-Decatur, IL</v>
          </cell>
          <cell r="E427" t="str">
            <v>Sinclair Broadcast Group</v>
          </cell>
          <cell r="F427" t="str">
            <v>Guy Gannett Communications</v>
          </cell>
          <cell r="G427" t="str">
            <v>$310 million</v>
          </cell>
        </row>
        <row r="428">
          <cell r="B428" t="str">
            <v>KGAN-TV</v>
          </cell>
          <cell r="C428" t="str">
            <v>CBS</v>
          </cell>
          <cell r="D428" t="str">
            <v>Cedar Rapids, IA</v>
          </cell>
          <cell r="E428" t="str">
            <v>Sinclair Broadcast Group</v>
          </cell>
          <cell r="F428" t="str">
            <v>Guy Gannett Communications</v>
          </cell>
          <cell r="G428" t="str">
            <v>$310 million</v>
          </cell>
        </row>
        <row r="429">
          <cell r="B429" t="str">
            <v>WGGB-TV</v>
          </cell>
          <cell r="C429" t="str">
            <v>ABC</v>
          </cell>
          <cell r="D429" t="str">
            <v>Springfield, MA</v>
          </cell>
          <cell r="E429" t="str">
            <v>Sinclair Broadcast Group</v>
          </cell>
          <cell r="F429" t="str">
            <v>Guy Gannett Communications</v>
          </cell>
          <cell r="G429" t="str">
            <v>$310 million</v>
          </cell>
        </row>
        <row r="430">
          <cell r="B430" t="str">
            <v>WTWC-TV</v>
          </cell>
          <cell r="C430" t="str">
            <v>NBC</v>
          </cell>
          <cell r="D430" t="str">
            <v>Tallahassee, FL</v>
          </cell>
          <cell r="E430" t="str">
            <v>Sinclair Broadcast Group</v>
          </cell>
          <cell r="F430" t="str">
            <v>Guy Gannett Communications</v>
          </cell>
          <cell r="G430" t="str">
            <v>$310 million</v>
          </cell>
        </row>
        <row r="431">
          <cell r="B431" t="str">
            <v>WOKR-TV</v>
          </cell>
          <cell r="C431" t="str">
            <v>ABC</v>
          </cell>
          <cell r="D431" t="str">
            <v>Rochester, NY</v>
          </cell>
          <cell r="E431" t="str">
            <v>Sinclair Broadcast Group</v>
          </cell>
          <cell r="F431" t="str">
            <v>Guy Gannett Communications</v>
          </cell>
          <cell r="G431" t="str">
            <v>$310 million</v>
          </cell>
        </row>
        <row r="433">
          <cell r="A433">
            <v>36038</v>
          </cell>
          <cell r="B433" t="str">
            <v>WIVT-TV</v>
          </cell>
          <cell r="C433" t="str">
            <v>ABC</v>
          </cell>
          <cell r="D433" t="str">
            <v>Binghamton, NY</v>
          </cell>
          <cell r="E433" t="str">
            <v>Ackerley Communications</v>
          </cell>
          <cell r="F433" t="str">
            <v>US Broadcast Group</v>
          </cell>
          <cell r="G433" t="str">
            <v>$9 million</v>
          </cell>
        </row>
        <row r="435">
          <cell r="A435">
            <v>36031</v>
          </cell>
          <cell r="B435" t="str">
            <v>WGNX-TV</v>
          </cell>
          <cell r="C435" t="str">
            <v>CBS</v>
          </cell>
          <cell r="D435" t="str">
            <v>Atlanta, GA</v>
          </cell>
          <cell r="E435" t="str">
            <v>Meredith Corp.</v>
          </cell>
          <cell r="F435" t="str">
            <v>Tribune Co.</v>
          </cell>
          <cell r="G435" t="str">
            <v>Swap valued for $370 million</v>
          </cell>
        </row>
        <row r="436">
          <cell r="B436" t="str">
            <v>KCPQ-TV</v>
          </cell>
          <cell r="C436" t="str">
            <v>Fox</v>
          </cell>
          <cell r="D436" t="str">
            <v>Seatlle, WA</v>
          </cell>
          <cell r="E436" t="str">
            <v>Tribune Corp.</v>
          </cell>
          <cell r="F436" t="str">
            <v>Meredith Corp.</v>
          </cell>
          <cell r="G436" t="str">
            <v>Swap valued for $370 million</v>
          </cell>
        </row>
        <row r="438">
          <cell r="A438">
            <v>36031</v>
          </cell>
          <cell r="B438" t="str">
            <v>KCPQ-TV</v>
          </cell>
          <cell r="C438" t="str">
            <v>Fox</v>
          </cell>
          <cell r="D438" t="str">
            <v>Seatlle, WA</v>
          </cell>
          <cell r="E438" t="str">
            <v>Meredith Corp.</v>
          </cell>
          <cell r="F438" t="str">
            <v>Kelly Broadcasting</v>
          </cell>
          <cell r="G438" t="str">
            <v>$380 million</v>
          </cell>
        </row>
        <row r="440">
          <cell r="A440">
            <v>36028</v>
          </cell>
          <cell r="B440" t="str">
            <v>KCRA-TV</v>
          </cell>
          <cell r="C440" t="str">
            <v>NBC</v>
          </cell>
          <cell r="D440" t="str">
            <v>Sacramento, CA</v>
          </cell>
          <cell r="E440" t="str">
            <v>Hearst-Argyle Television</v>
          </cell>
          <cell r="F440" t="str">
            <v>Kelly Broadcasting</v>
          </cell>
          <cell r="G440" t="str">
            <v>$509 million</v>
          </cell>
        </row>
        <row r="441">
          <cell r="B441" t="str">
            <v>KQCA-TV</v>
          </cell>
          <cell r="C441" t="str">
            <v>WB</v>
          </cell>
          <cell r="D441" t="str">
            <v>Stockton (Sacramento), CA</v>
          </cell>
          <cell r="E441" t="str">
            <v>Assuming Local Marketing Agreement Created by Kelly Broadcasting with Channel 58 Inc. (licensee) in 1994.</v>
          </cell>
        </row>
        <row r="444">
          <cell r="A444">
            <v>36025</v>
          </cell>
          <cell r="B444" t="str">
            <v>KGBT-TV</v>
          </cell>
          <cell r="C444" t="str">
            <v>CBS</v>
          </cell>
          <cell r="D444" t="str">
            <v>Harlingen, TX</v>
          </cell>
          <cell r="E444" t="str">
            <v>Cosmos Broadcasting</v>
          </cell>
          <cell r="F444" t="str">
            <v>Draper Communications</v>
          </cell>
          <cell r="G444" t="str">
            <v>$42 million</v>
          </cell>
        </row>
        <row r="446">
          <cell r="A446">
            <v>36015</v>
          </cell>
          <cell r="B446" t="str">
            <v>WMHQ-TV</v>
          </cell>
          <cell r="C446" t="str">
            <v>PBS</v>
          </cell>
          <cell r="D446" t="str">
            <v>Schenectady, NY</v>
          </cell>
          <cell r="E446" t="str">
            <v>Sinclair Broadcast Group</v>
          </cell>
          <cell r="F446" t="str">
            <v>WMHT Educational Telecommunications</v>
          </cell>
          <cell r="G446" t="str">
            <v>$23 million</v>
          </cell>
        </row>
        <row r="448">
          <cell r="A448">
            <v>36004</v>
          </cell>
          <cell r="B448" t="str">
            <v>WUPW-TV</v>
          </cell>
          <cell r="C448" t="str">
            <v>Fox</v>
          </cell>
          <cell r="D448" t="str">
            <v>Toledo, OH</v>
          </cell>
          <cell r="E448" t="str">
            <v xml:space="preserve">STC Broadcasting </v>
          </cell>
          <cell r="F448" t="str">
            <v>Raycom Media</v>
          </cell>
          <cell r="G448" t="str">
            <v>$73 million</v>
          </cell>
        </row>
        <row r="450">
          <cell r="A450">
            <v>35984</v>
          </cell>
          <cell r="B450" t="str">
            <v>WIVB-TV</v>
          </cell>
          <cell r="C450" t="str">
            <v>CBS</v>
          </cell>
          <cell r="D450" t="str">
            <v>Buffalo</v>
          </cell>
          <cell r="E450" t="str">
            <v>Chancellor Media Corp</v>
          </cell>
          <cell r="F450" t="str">
            <v>Lin Television Corporation</v>
          </cell>
          <cell r="G450" t="str">
            <v>$1.72 billion</v>
          </cell>
        </row>
        <row r="451">
          <cell r="B451" t="str">
            <v>WISH-TV</v>
          </cell>
          <cell r="C451" t="str">
            <v>CBS</v>
          </cell>
          <cell r="D451" t="str">
            <v>Indianapolis</v>
          </cell>
          <cell r="E451" t="str">
            <v>Chancellor Media Corp</v>
          </cell>
          <cell r="F451" t="str">
            <v>Lin Television Corporation</v>
          </cell>
          <cell r="G451" t="str">
            <v>$1.72 billion</v>
          </cell>
        </row>
        <row r="452">
          <cell r="B452" t="str">
            <v>WAVY-TV</v>
          </cell>
          <cell r="C452" t="str">
            <v>NBC</v>
          </cell>
          <cell r="D452" t="str">
            <v>Norfolk (Portsmouth)</v>
          </cell>
          <cell r="E452" t="str">
            <v>Chancellor Media Corp</v>
          </cell>
          <cell r="F452" t="str">
            <v>Lin Television Corporation</v>
          </cell>
          <cell r="G452" t="str">
            <v>$1.72 billion</v>
          </cell>
        </row>
        <row r="453">
          <cell r="B453" t="str">
            <v>KXAN-TV</v>
          </cell>
          <cell r="C453" t="str">
            <v>NBC</v>
          </cell>
          <cell r="D453" t="str">
            <v>Austin</v>
          </cell>
          <cell r="E453" t="str">
            <v>Chancellor Media Corp</v>
          </cell>
          <cell r="F453" t="str">
            <v>Lin Television Corporation</v>
          </cell>
          <cell r="G453" t="str">
            <v>$1.72 billion</v>
          </cell>
        </row>
        <row r="454">
          <cell r="B454" t="str">
            <v>WAND-TV</v>
          </cell>
          <cell r="C454" t="str">
            <v>ABC</v>
          </cell>
          <cell r="D454" t="str">
            <v>Champaign/Springfield/Decatur, IL</v>
          </cell>
          <cell r="E454" t="str">
            <v>Chancellor Media Corp</v>
          </cell>
          <cell r="F454" t="str">
            <v>Lin Television Corporation</v>
          </cell>
          <cell r="G454" t="str">
            <v>$1.72 billion</v>
          </cell>
        </row>
        <row r="455">
          <cell r="B455" t="str">
            <v>WTNH-TV</v>
          </cell>
          <cell r="C455" t="str">
            <v>ABC</v>
          </cell>
          <cell r="D455" t="str">
            <v>Hartford/(New Haven), CT</v>
          </cell>
          <cell r="E455" t="str">
            <v>Chancellor Media Corp</v>
          </cell>
          <cell r="F455" t="str">
            <v>Lin Television Corporation</v>
          </cell>
          <cell r="G455" t="str">
            <v>$1.72 billion</v>
          </cell>
        </row>
        <row r="456">
          <cell r="B456" t="str">
            <v>WANE-TV</v>
          </cell>
          <cell r="C456" t="str">
            <v>CBS</v>
          </cell>
          <cell r="D456" t="str">
            <v>Fort Wayne, IN</v>
          </cell>
          <cell r="E456" t="str">
            <v>Chancellor Media Corp</v>
          </cell>
          <cell r="F456" t="str">
            <v>Lin Television Corporation</v>
          </cell>
          <cell r="G456" t="str">
            <v>$1.72 billion</v>
          </cell>
        </row>
        <row r="457">
          <cell r="B457" t="str">
            <v>WOOD-TV</v>
          </cell>
          <cell r="C457" t="str">
            <v>NBC</v>
          </cell>
          <cell r="D457" t="str">
            <v>Grand Rapids</v>
          </cell>
          <cell r="E457" t="str">
            <v>Chancellor Media Corp</v>
          </cell>
          <cell r="F457" t="str">
            <v>Lin Television Corporation</v>
          </cell>
          <cell r="G457" t="str">
            <v>$1.72 billion</v>
          </cell>
        </row>
        <row r="458">
          <cell r="B458" t="str">
            <v>WBNE-TV</v>
          </cell>
          <cell r="C458" t="str">
            <v>WB</v>
          </cell>
          <cell r="D458" t="str">
            <v>Hartford/(New Haven), CT</v>
          </cell>
          <cell r="E458" t="str">
            <v>Chancellor Media Corp</v>
          </cell>
          <cell r="F458" t="str">
            <v>Lin Television Corporation</v>
          </cell>
          <cell r="G458" t="str">
            <v>$1.72 billion</v>
          </cell>
        </row>
        <row r="459">
          <cell r="B459" t="str">
            <v>WOTV-TV</v>
          </cell>
          <cell r="C459" t="str">
            <v>ABC</v>
          </cell>
          <cell r="D459" t="str">
            <v>Grand Rapids</v>
          </cell>
          <cell r="E459" t="str">
            <v>Chancellor Media Corp</v>
          </cell>
          <cell r="F459" t="str">
            <v>Lin Television Corporation</v>
          </cell>
          <cell r="G459" t="str">
            <v>$1.72 billion</v>
          </cell>
        </row>
        <row r="460">
          <cell r="B460" t="str">
            <v>WVBT-TV</v>
          </cell>
          <cell r="C460" t="str">
            <v>WB</v>
          </cell>
          <cell r="D460" t="str">
            <v>Norfolk (Portsmouth)</v>
          </cell>
          <cell r="E460" t="str">
            <v>Chancellor Media Corp</v>
          </cell>
          <cell r="F460" t="str">
            <v>Lin Television Corporation</v>
          </cell>
          <cell r="G460" t="str">
            <v>$1.72 billion</v>
          </cell>
        </row>
        <row r="461">
          <cell r="B461" t="str">
            <v>KNVA-TV</v>
          </cell>
          <cell r="C461" t="str">
            <v>WB</v>
          </cell>
          <cell r="D461" t="str">
            <v>Austin, TX</v>
          </cell>
          <cell r="E461" t="str">
            <v>Chancellor Media Corp</v>
          </cell>
          <cell r="F461" t="str">
            <v>Lin Television Corporation</v>
          </cell>
          <cell r="G461" t="str">
            <v>$1.72 billion</v>
          </cell>
        </row>
        <row r="464">
          <cell r="A464" t="str">
            <v>Television Transactions — Second-Quarter 1998</v>
          </cell>
        </row>
        <row r="465">
          <cell r="A465" t="str">
            <v>Date Transaction</v>
          </cell>
          <cell r="D465" t="str">
            <v>Designated</v>
          </cell>
          <cell r="G465" t="str">
            <v>Price</v>
          </cell>
        </row>
        <row r="466">
          <cell r="A466" t="str">
            <v xml:space="preserve"> Announced</v>
          </cell>
          <cell r="B466" t="str">
            <v>Property</v>
          </cell>
          <cell r="C466" t="str">
            <v>Affiliation</v>
          </cell>
          <cell r="D466" t="str">
            <v>Marketing Area</v>
          </cell>
          <cell r="E466" t="str">
            <v>Purchaser</v>
          </cell>
          <cell r="F466" t="str">
            <v>Seller</v>
          </cell>
          <cell r="G466" t="str">
            <v xml:space="preserve"> (at Announcement of Deal)</v>
          </cell>
        </row>
        <row r="468">
          <cell r="A468">
            <v>35947</v>
          </cell>
          <cell r="B468" t="str">
            <v>KKWB-TV</v>
          </cell>
          <cell r="C468" t="str">
            <v>WB</v>
          </cell>
          <cell r="D468" t="str">
            <v>El Paso</v>
          </cell>
          <cell r="E468" t="str">
            <v>White Knight Broadcasting</v>
          </cell>
          <cell r="F468" t="str">
            <v>UN2JC Communications</v>
          </cell>
          <cell r="G468" t="str">
            <v>$10 million</v>
          </cell>
        </row>
        <row r="470">
          <cell r="A470">
            <v>35940</v>
          </cell>
          <cell r="B470" t="str">
            <v>WESH-TV</v>
          </cell>
          <cell r="C470" t="str">
            <v>NBC</v>
          </cell>
          <cell r="D470" t="str">
            <v>Orlando (Daytona Beach)</v>
          </cell>
          <cell r="E470" t="str">
            <v>Hearst Argyle</v>
          </cell>
          <cell r="F470" t="str">
            <v>Pulitzer</v>
          </cell>
          <cell r="G470" t="str">
            <v>$1.85 billion</v>
          </cell>
        </row>
        <row r="471">
          <cell r="B471" t="str">
            <v>KCCI-TV</v>
          </cell>
          <cell r="C471" t="str">
            <v>CBS</v>
          </cell>
          <cell r="D471" t="str">
            <v>Des Moines</v>
          </cell>
          <cell r="E471" t="str">
            <v>Hearst Argyle</v>
          </cell>
          <cell r="F471" t="str">
            <v>Pulitzer</v>
          </cell>
          <cell r="G471" t="str">
            <v>$1.85 billion</v>
          </cell>
        </row>
        <row r="472">
          <cell r="B472" t="str">
            <v>WYFF-TV</v>
          </cell>
          <cell r="C472" t="str">
            <v>NBC</v>
          </cell>
          <cell r="D472" t="str">
            <v>Greenville,SC</v>
          </cell>
          <cell r="E472" t="str">
            <v>Hearst Argyle</v>
          </cell>
          <cell r="F472" t="str">
            <v>Pulitzer</v>
          </cell>
          <cell r="G472" t="str">
            <v>$1.85 billion</v>
          </cell>
        </row>
        <row r="473">
          <cell r="B473" t="str">
            <v>WDSU-TV</v>
          </cell>
          <cell r="C473" t="str">
            <v>NBC</v>
          </cell>
          <cell r="D473" t="str">
            <v>New Orleans</v>
          </cell>
          <cell r="E473" t="str">
            <v>Hearst Argyle</v>
          </cell>
          <cell r="F473" t="str">
            <v>Pulitzer</v>
          </cell>
          <cell r="G473" t="str">
            <v>$1.85 billion</v>
          </cell>
        </row>
        <row r="474">
          <cell r="B474" t="str">
            <v>WGAL-TV</v>
          </cell>
          <cell r="C474" t="str">
            <v>NBC</v>
          </cell>
          <cell r="D474" t="str">
            <v>Harrisburg</v>
          </cell>
          <cell r="E474" t="str">
            <v>Hearst Argyle</v>
          </cell>
          <cell r="F474" t="str">
            <v>Pulitzer</v>
          </cell>
          <cell r="G474" t="str">
            <v>$1.85 billion</v>
          </cell>
        </row>
        <row r="475">
          <cell r="B475" t="str">
            <v>WLKY-TV</v>
          </cell>
          <cell r="C475" t="str">
            <v>CBS</v>
          </cell>
          <cell r="D475" t="str">
            <v>Louisville, KY</v>
          </cell>
          <cell r="E475" t="str">
            <v>Hearst Argyle</v>
          </cell>
          <cell r="F475" t="str">
            <v>Pulitzer</v>
          </cell>
          <cell r="G475" t="str">
            <v>$1.85 billion</v>
          </cell>
        </row>
        <row r="476">
          <cell r="B476" t="str">
            <v>WXII-TV</v>
          </cell>
          <cell r="C476" t="str">
            <v>NBC</v>
          </cell>
          <cell r="D476" t="str">
            <v>Greensboro (Winston-Salem), NC</v>
          </cell>
          <cell r="E476" t="str">
            <v>Hearst Argyle</v>
          </cell>
          <cell r="F476" t="str">
            <v>Pulitzer</v>
          </cell>
          <cell r="G476" t="str">
            <v>$1.85 billion</v>
          </cell>
        </row>
        <row r="477">
          <cell r="B477" t="str">
            <v>KOAT-TV</v>
          </cell>
          <cell r="C477" t="str">
            <v>ABC</v>
          </cell>
          <cell r="D477" t="str">
            <v>Albuquerque, NM</v>
          </cell>
          <cell r="E477" t="str">
            <v>Hearst Argyle</v>
          </cell>
          <cell r="F477" t="str">
            <v>Pulitzer</v>
          </cell>
          <cell r="G477" t="str">
            <v>$1.85 billion</v>
          </cell>
        </row>
        <row r="478">
          <cell r="B478" t="str">
            <v>KOFT-TV</v>
          </cell>
          <cell r="C478" t="str">
            <v>SAT</v>
          </cell>
          <cell r="D478" t="str">
            <v>Gallup (Albuquerque), NM</v>
          </cell>
          <cell r="E478" t="str">
            <v>Hearst Argyle</v>
          </cell>
          <cell r="F478" t="str">
            <v>Pulitzer</v>
          </cell>
          <cell r="G478" t="str">
            <v>$1.85 billion</v>
          </cell>
        </row>
        <row r="479">
          <cell r="B479" t="str">
            <v>KOCT-TV</v>
          </cell>
          <cell r="C479" t="str">
            <v>SAT</v>
          </cell>
          <cell r="D479" t="str">
            <v>Carlsbad (Albuquerque), NM</v>
          </cell>
          <cell r="E479" t="str">
            <v>Hearst Argyle</v>
          </cell>
          <cell r="F479" t="str">
            <v>Pulitzer</v>
          </cell>
          <cell r="G479" t="str">
            <v>$1.85 billion</v>
          </cell>
        </row>
        <row r="480">
          <cell r="B480" t="str">
            <v>KOVT-TV</v>
          </cell>
          <cell r="C480" t="str">
            <v>SAT</v>
          </cell>
          <cell r="D480" t="str">
            <v>Silver City (Albuquerque), NM</v>
          </cell>
          <cell r="E480" t="str">
            <v>Hearst Argyle</v>
          </cell>
          <cell r="F480" t="str">
            <v>Pulitzer</v>
          </cell>
          <cell r="G480" t="str">
            <v>$1.85 billion</v>
          </cell>
        </row>
        <row r="481">
          <cell r="B481" t="str">
            <v>KETV-TV</v>
          </cell>
          <cell r="C481" t="str">
            <v>ABC</v>
          </cell>
          <cell r="D481" t="str">
            <v>Omaha, NE</v>
          </cell>
          <cell r="E481" t="str">
            <v>Hearst Argyle</v>
          </cell>
          <cell r="F481" t="str">
            <v>Pulitzer</v>
          </cell>
          <cell r="G481" t="str">
            <v>$1.85 billion</v>
          </cell>
        </row>
        <row r="485">
          <cell r="A485">
            <v>35933</v>
          </cell>
          <cell r="B485" t="str">
            <v>WHPX-TV</v>
          </cell>
          <cell r="C485" t="str">
            <v>InTV</v>
          </cell>
          <cell r="D485" t="str">
            <v>New London/Hartford</v>
          </cell>
          <cell r="E485" t="str">
            <v>D.P. Media</v>
          </cell>
          <cell r="F485" t="str">
            <v>Roberts Broadcasting</v>
          </cell>
          <cell r="G485" t="str">
            <v>$15.25 million</v>
          </cell>
        </row>
        <row r="487">
          <cell r="A487">
            <v>35926</v>
          </cell>
          <cell r="B487" t="str">
            <v>KMEG-TV</v>
          </cell>
          <cell r="C487" t="str">
            <v>CBS</v>
          </cell>
          <cell r="D487" t="str">
            <v>Sioux City</v>
          </cell>
          <cell r="E487" t="str">
            <v>Waitt Broadcasting</v>
          </cell>
          <cell r="F487" t="str">
            <v>Maine Radio and Television Co.</v>
          </cell>
          <cell r="G487" t="str">
            <v>$12.25 million</v>
          </cell>
        </row>
        <row r="489">
          <cell r="A489">
            <v>35926</v>
          </cell>
          <cell r="B489" t="str">
            <v>WALB-TV</v>
          </cell>
          <cell r="C489" t="str">
            <v>NBC</v>
          </cell>
          <cell r="D489" t="str">
            <v>Albany, GA</v>
          </cell>
          <cell r="E489" t="str">
            <v>Cosmos Broadcasting</v>
          </cell>
          <cell r="F489" t="str">
            <v>Gray Communications</v>
          </cell>
          <cell r="G489" t="str">
            <v>$78 million</v>
          </cell>
        </row>
        <row r="491">
          <cell r="A491">
            <v>35926</v>
          </cell>
          <cell r="B491" t="str">
            <v>WBPX-TV</v>
          </cell>
          <cell r="C491" t="str">
            <v>InTV</v>
          </cell>
          <cell r="D491" t="str">
            <v>Norwell, (Boston, MA)</v>
          </cell>
          <cell r="E491" t="str">
            <v>DP Media</v>
          </cell>
          <cell r="F491" t="str">
            <v>Paxson Communications</v>
          </cell>
          <cell r="G491" t="str">
            <v>$18 million</v>
          </cell>
        </row>
        <row r="493">
          <cell r="A493">
            <v>35926</v>
          </cell>
          <cell r="B493" t="str">
            <v>KHSL-TV</v>
          </cell>
          <cell r="C493" t="str">
            <v>CBS</v>
          </cell>
          <cell r="D493" t="str">
            <v>Chico/Redding, CA</v>
          </cell>
          <cell r="E493" t="str">
            <v>Catamount Broadcast Group</v>
          </cell>
          <cell r="F493" t="str">
            <v>Golden Empire Television</v>
          </cell>
          <cell r="G493" t="str">
            <v>$10 million</v>
          </cell>
        </row>
        <row r="495">
          <cell r="A495">
            <v>35923</v>
          </cell>
          <cell r="B495" t="str">
            <v>WWAY-TV</v>
          </cell>
          <cell r="C495" t="str">
            <v>ABC</v>
          </cell>
          <cell r="D495" t="str">
            <v>Wilmington, NC</v>
          </cell>
          <cell r="E495" t="str">
            <v>Cosmos Broadcasting</v>
          </cell>
          <cell r="F495" t="str">
            <v>Hillside Broadcasting</v>
          </cell>
          <cell r="G495" t="str">
            <v>?</v>
          </cell>
        </row>
        <row r="497">
          <cell r="A497">
            <v>35919</v>
          </cell>
          <cell r="B497" t="str">
            <v>KXRM-TV</v>
          </cell>
          <cell r="C497" t="str">
            <v>Fox</v>
          </cell>
          <cell r="D497" t="str">
            <v>Colorado Springs, CO</v>
          </cell>
          <cell r="E497" t="str">
            <v>GOCOM Communications</v>
          </cell>
          <cell r="F497" t="str">
            <v>KXRM Partnership</v>
          </cell>
          <cell r="G497" t="str">
            <v>$41.5 million</v>
          </cell>
        </row>
        <row r="499">
          <cell r="A499">
            <v>35914</v>
          </cell>
          <cell r="B499" t="str">
            <v>KVLY-TV</v>
          </cell>
          <cell r="C499" t="str">
            <v>NBC</v>
          </cell>
          <cell r="D499" t="str">
            <v>Fargo, North Dakota</v>
          </cell>
          <cell r="E499" t="str">
            <v>Sunrise Television</v>
          </cell>
          <cell r="F499" t="str">
            <v>Meyer Broadcasting</v>
          </cell>
          <cell r="G499" t="str">
            <v>$63.75 million</v>
          </cell>
        </row>
        <row r="500">
          <cell r="B500" t="str">
            <v>KFYR-TV</v>
          </cell>
          <cell r="C500" t="str">
            <v>NBC</v>
          </cell>
          <cell r="D500" t="str">
            <v>Bismark, North Dakota</v>
          </cell>
          <cell r="E500" t="str">
            <v>Sunrise Television</v>
          </cell>
          <cell r="F500" t="str">
            <v>Meyer Broadcasting</v>
          </cell>
          <cell r="G500" t="str">
            <v>$63.75 million</v>
          </cell>
        </row>
        <row r="501">
          <cell r="B501" t="str">
            <v>KMOT-TV</v>
          </cell>
          <cell r="C501" t="str">
            <v>SAT</v>
          </cell>
          <cell r="D501" t="str">
            <v>Minot, North Dakota</v>
          </cell>
          <cell r="E501" t="str">
            <v>Sunrise Television</v>
          </cell>
          <cell r="F501" t="str">
            <v>Meyer Broadcasting</v>
          </cell>
          <cell r="G501" t="str">
            <v>$63.75 million</v>
          </cell>
        </row>
        <row r="502">
          <cell r="B502" t="str">
            <v>KQCD-TV</v>
          </cell>
          <cell r="C502" t="str">
            <v>SAT</v>
          </cell>
          <cell r="D502" t="str">
            <v>Dickinson, North Dakota</v>
          </cell>
          <cell r="E502" t="str">
            <v>Sunrise Television</v>
          </cell>
          <cell r="F502" t="str">
            <v>Meyer Broadcasting</v>
          </cell>
          <cell r="G502" t="str">
            <v>$63.75 million</v>
          </cell>
        </row>
        <row r="503">
          <cell r="B503" t="str">
            <v>KUMV-TV</v>
          </cell>
          <cell r="C503" t="str">
            <v>SAT</v>
          </cell>
          <cell r="D503" t="str">
            <v>Williston, North Dakota</v>
          </cell>
          <cell r="E503" t="str">
            <v>Sunrise Television</v>
          </cell>
          <cell r="F503" t="str">
            <v>Meyer Broadcasting</v>
          </cell>
          <cell r="G503" t="str">
            <v>$63.75 million</v>
          </cell>
        </row>
        <row r="505">
          <cell r="A505">
            <v>35912</v>
          </cell>
          <cell r="B505" t="str">
            <v>KFXK-TV</v>
          </cell>
          <cell r="C505" t="str">
            <v>Fox</v>
          </cell>
          <cell r="D505" t="str">
            <v>Longview, Texas</v>
          </cell>
          <cell r="E505" t="str">
            <v>White Knight Broadcasting</v>
          </cell>
          <cell r="F505" t="str">
            <v>Inwood Investors Partnership</v>
          </cell>
          <cell r="G505" t="str">
            <v>$11.5 million</v>
          </cell>
        </row>
        <row r="507">
          <cell r="A507">
            <v>35912</v>
          </cell>
          <cell r="B507" t="str">
            <v>WFXL-TV</v>
          </cell>
          <cell r="C507" t="str">
            <v>Fox</v>
          </cell>
          <cell r="D507" t="str">
            <v>Albany, GA</v>
          </cell>
          <cell r="E507" t="str">
            <v>Wicks Broadcast Group</v>
          </cell>
          <cell r="F507" t="str">
            <v>Clarion Broadcasting of Albany</v>
          </cell>
          <cell r="G507" t="str">
            <v>$11.5 million</v>
          </cell>
        </row>
        <row r="509">
          <cell r="A509">
            <v>35898</v>
          </cell>
          <cell r="B509" t="str">
            <v>WSYX-TV</v>
          </cell>
          <cell r="C509" t="str">
            <v>ABC</v>
          </cell>
          <cell r="D509" t="str">
            <v>Columbus, OH</v>
          </cell>
          <cell r="E509" t="str">
            <v>Sinclair Broadcasting</v>
          </cell>
          <cell r="F509" t="str">
            <v>River City Broadcasting</v>
          </cell>
          <cell r="G509" t="str">
            <v>$228 million</v>
          </cell>
        </row>
        <row r="511">
          <cell r="A511">
            <v>35892</v>
          </cell>
          <cell r="B511" t="str">
            <v>WOIO-TV</v>
          </cell>
          <cell r="C511" t="str">
            <v>CBS</v>
          </cell>
          <cell r="D511" t="str">
            <v>Cleveland, OH</v>
          </cell>
          <cell r="E511" t="str">
            <v>Raycom</v>
          </cell>
          <cell r="F511" t="str">
            <v>Malrite</v>
          </cell>
          <cell r="G511" t="str">
            <v>NA</v>
          </cell>
        </row>
        <row r="512">
          <cell r="B512" t="str">
            <v>WXIX-TV</v>
          </cell>
          <cell r="C512" t="str">
            <v>Fox</v>
          </cell>
          <cell r="D512" t="str">
            <v>Cinciannati, OH</v>
          </cell>
          <cell r="E512" t="str">
            <v>Raycom</v>
          </cell>
          <cell r="F512" t="str">
            <v>Malrite</v>
          </cell>
          <cell r="G512" t="str">
            <v>NA</v>
          </cell>
        </row>
        <row r="513">
          <cell r="B513" t="str">
            <v>WFLX-TV</v>
          </cell>
          <cell r="C513" t="str">
            <v>Fox</v>
          </cell>
          <cell r="D513" t="str">
            <v>West Palm Beach, FL</v>
          </cell>
          <cell r="E513" t="str">
            <v>Raycom</v>
          </cell>
          <cell r="F513" t="str">
            <v>Malrite</v>
          </cell>
          <cell r="G513" t="str">
            <v>NA</v>
          </cell>
        </row>
        <row r="514">
          <cell r="B514" t="str">
            <v>WNWO-TV</v>
          </cell>
          <cell r="C514" t="str">
            <v>NBC</v>
          </cell>
          <cell r="D514" t="str">
            <v>Toledo, OH</v>
          </cell>
          <cell r="E514" t="str">
            <v>Raycom</v>
          </cell>
          <cell r="F514" t="str">
            <v>Malrite</v>
          </cell>
          <cell r="G514" t="str">
            <v>NA</v>
          </cell>
        </row>
        <row r="515">
          <cell r="B515" t="str">
            <v>WLII-TV</v>
          </cell>
          <cell r="D515" t="str">
            <v>San Juan, Puerto Rico</v>
          </cell>
          <cell r="E515" t="str">
            <v>Raycom</v>
          </cell>
          <cell r="F515" t="str">
            <v>Malrite</v>
          </cell>
          <cell r="G515" t="str">
            <v>NA</v>
          </cell>
        </row>
        <row r="516">
          <cell r="B516" t="str">
            <v>WSUR-TV</v>
          </cell>
          <cell r="D516" t="str">
            <v>Ponce, Puerto Rico</v>
          </cell>
          <cell r="E516" t="str">
            <v>Raycom</v>
          </cell>
          <cell r="F516" t="str">
            <v>Malrite</v>
          </cell>
          <cell r="G516" t="str">
            <v>NA</v>
          </cell>
        </row>
        <row r="518">
          <cell r="A518" t="str">
            <v>Television Transactions — First-Quarter 1998</v>
          </cell>
        </row>
        <row r="519">
          <cell r="A519" t="str">
            <v>Date Transaction</v>
          </cell>
          <cell r="D519" t="str">
            <v>Designated</v>
          </cell>
          <cell r="G519" t="str">
            <v>Price</v>
          </cell>
        </row>
        <row r="520">
          <cell r="A520" t="str">
            <v xml:space="preserve"> Announced</v>
          </cell>
          <cell r="B520" t="str">
            <v>Property</v>
          </cell>
          <cell r="C520" t="str">
            <v>Affiliation</v>
          </cell>
          <cell r="D520" t="str">
            <v>Marketing Area</v>
          </cell>
          <cell r="E520" t="str">
            <v>Purchaser</v>
          </cell>
          <cell r="F520" t="str">
            <v>Seller</v>
          </cell>
          <cell r="G520" t="str">
            <v xml:space="preserve"> (at Announcement of Deal)</v>
          </cell>
        </row>
        <row r="521">
          <cell r="A521">
            <v>35885</v>
          </cell>
          <cell r="B521" t="str">
            <v>WOAC-TV</v>
          </cell>
          <cell r="C521" t="str">
            <v>IND</v>
          </cell>
          <cell r="D521" t="str">
            <v>Canton (Cleveland, OH)</v>
          </cell>
          <cell r="E521" t="str">
            <v>Shop At Home</v>
          </cell>
          <cell r="F521" t="str">
            <v>Paxson/Whitehead Media</v>
          </cell>
          <cell r="G521" t="str">
            <v>$23 million</v>
          </cell>
        </row>
        <row r="523">
          <cell r="A523">
            <v>35885</v>
          </cell>
          <cell r="B523" t="str">
            <v>WLUK-TV</v>
          </cell>
          <cell r="C523" t="str">
            <v>Fox</v>
          </cell>
          <cell r="D523" t="str">
            <v>Green Bay, WI</v>
          </cell>
          <cell r="E523" t="str">
            <v>Emmis Broadcasting</v>
          </cell>
          <cell r="F523" t="str">
            <v>USA Networks, Inc.</v>
          </cell>
          <cell r="G523" t="str">
            <v>$307 million</v>
          </cell>
        </row>
        <row r="524">
          <cell r="B524" t="str">
            <v>KHON-TV</v>
          </cell>
          <cell r="C524" t="str">
            <v>Fox</v>
          </cell>
          <cell r="D524" t="str">
            <v>Honolulu, HI</v>
          </cell>
          <cell r="E524" t="str">
            <v>Emmis Broadcasting</v>
          </cell>
          <cell r="F524" t="str">
            <v>USA Networks, Inc.</v>
          </cell>
          <cell r="G524" t="str">
            <v>$307 million</v>
          </cell>
        </row>
        <row r="525">
          <cell r="B525" t="str">
            <v>WALA-TV</v>
          </cell>
          <cell r="C525" t="str">
            <v>Fox</v>
          </cell>
          <cell r="D525" t="str">
            <v>Mobile, AL</v>
          </cell>
          <cell r="E525" t="str">
            <v>Emmis Broadcasting</v>
          </cell>
          <cell r="F525" t="str">
            <v>USA Networks, Inc.</v>
          </cell>
          <cell r="G525" t="str">
            <v>$307 million</v>
          </cell>
        </row>
        <row r="526">
          <cell r="B526" t="str">
            <v>WVUE-TV</v>
          </cell>
          <cell r="C526" t="str">
            <v>Fox</v>
          </cell>
          <cell r="D526" t="str">
            <v>New Orleans, LA</v>
          </cell>
          <cell r="E526" t="str">
            <v>Emmis Broadcasting</v>
          </cell>
          <cell r="F526" t="str">
            <v>USA Networks, Inc.</v>
          </cell>
          <cell r="G526" t="str">
            <v>$307 million</v>
          </cell>
        </row>
        <row r="528">
          <cell r="A528">
            <v>35885</v>
          </cell>
          <cell r="B528" t="str">
            <v>WTHI-TV</v>
          </cell>
          <cell r="C528" t="str">
            <v>CBS</v>
          </cell>
          <cell r="D528" t="str">
            <v>Terre Haute, IN</v>
          </cell>
          <cell r="E528" t="str">
            <v>Emmis Broadcasting</v>
          </cell>
          <cell r="F528" t="str">
            <v>Wabash Valley Broadcasting, Inc.</v>
          </cell>
          <cell r="G528" t="str">
            <v>$90 million</v>
          </cell>
        </row>
        <row r="529">
          <cell r="B529" t="str">
            <v>WFTX-TV</v>
          </cell>
          <cell r="C529" t="str">
            <v>Fox</v>
          </cell>
          <cell r="D529" t="str">
            <v>Fort Myers, FL</v>
          </cell>
          <cell r="E529" t="str">
            <v>Emmis Broadcasting</v>
          </cell>
          <cell r="F529" t="str">
            <v>Wabash Valley Broadcasting, Inc.</v>
          </cell>
          <cell r="G529" t="str">
            <v>$90 million</v>
          </cell>
        </row>
        <row r="531">
          <cell r="A531">
            <v>35870</v>
          </cell>
          <cell r="B531" t="str">
            <v>WVNY-TV</v>
          </cell>
          <cell r="C531" t="str">
            <v>ABC</v>
          </cell>
          <cell r="D531" t="str">
            <v>Burlington, VT</v>
          </cell>
          <cell r="E531" t="str">
            <v>Channel 22 Television Station Inc.</v>
          </cell>
          <cell r="F531" t="str">
            <v>US Broadcast Group LP</v>
          </cell>
          <cell r="G531" t="str">
            <v>$27 million</v>
          </cell>
        </row>
        <row r="533">
          <cell r="A533">
            <v>35870</v>
          </cell>
          <cell r="B533" t="str">
            <v>KOLR-TV</v>
          </cell>
          <cell r="C533" t="str">
            <v>CBS</v>
          </cell>
          <cell r="D533" t="str">
            <v>Springfield, MO</v>
          </cell>
          <cell r="E533" t="str">
            <v>US Broadcast Group</v>
          </cell>
          <cell r="F533" t="str">
            <v>Cooper Family</v>
          </cell>
          <cell r="G533" t="str">
            <v>$62 million</v>
          </cell>
        </row>
        <row r="535">
          <cell r="A535">
            <v>35866</v>
          </cell>
          <cell r="B535" t="str">
            <v>WNGM-TV</v>
          </cell>
          <cell r="C535" t="str">
            <v>HSN</v>
          </cell>
          <cell r="D535" t="str">
            <v>Atlanta, GA</v>
          </cell>
          <cell r="E535" t="str">
            <v>USA Broadcasting</v>
          </cell>
          <cell r="F535" t="str">
            <v>Paxson</v>
          </cell>
          <cell r="G535" t="str">
            <v>$50.0 million</v>
          </cell>
        </row>
        <row r="536">
          <cell r="B536" t="str">
            <v>WBSF-TV</v>
          </cell>
          <cell r="C536" t="str">
            <v>IND</v>
          </cell>
          <cell r="D536" t="str">
            <v>Melbourne (Orlando-Daytona Beach)</v>
          </cell>
          <cell r="E536" t="str">
            <v>USA Broadcasting</v>
          </cell>
          <cell r="F536" t="str">
            <v>Blackstar L.L.C.</v>
          </cell>
          <cell r="G536" t="str">
            <v>$50.0 million</v>
          </cell>
        </row>
        <row r="537">
          <cell r="B537" t="str">
            <v>KEVN-TV</v>
          </cell>
          <cell r="C537" t="str">
            <v>Fox</v>
          </cell>
          <cell r="D537" t="str">
            <v>Rapid City, South Dakota</v>
          </cell>
          <cell r="E537" t="str">
            <v>USA Broadcasting</v>
          </cell>
          <cell r="F537" t="str">
            <v>Blackstar L.L.C.</v>
          </cell>
          <cell r="G537" t="str">
            <v>$50.0 million</v>
          </cell>
        </row>
        <row r="539">
          <cell r="A539">
            <v>35866</v>
          </cell>
          <cell r="B539" t="str">
            <v>KBSP-TV</v>
          </cell>
          <cell r="C539" t="str">
            <v>HSN</v>
          </cell>
          <cell r="D539" t="str">
            <v>Portland, OR</v>
          </cell>
          <cell r="E539" t="str">
            <v>Paxson Communications</v>
          </cell>
          <cell r="F539" t="str">
            <v>Blackstar Communication</v>
          </cell>
          <cell r="G539" t="str">
            <v>$30.0 million</v>
          </cell>
        </row>
        <row r="541">
          <cell r="A541">
            <v>35859</v>
          </cell>
          <cell r="B541" t="str">
            <v>WTVK-TV</v>
          </cell>
          <cell r="C541" t="str">
            <v>UPN</v>
          </cell>
          <cell r="D541" t="str">
            <v>Naples/Ft. Myers</v>
          </cell>
          <cell r="E541" t="str">
            <v>ACME Television</v>
          </cell>
          <cell r="F541" t="str">
            <v>Second Generation</v>
          </cell>
          <cell r="G541" t="str">
            <v>$15.5 million</v>
          </cell>
        </row>
        <row r="543">
          <cell r="A543">
            <v>35856</v>
          </cell>
          <cell r="B543" t="str">
            <v>WPXE-TV</v>
          </cell>
          <cell r="C543" t="str">
            <v>REL</v>
          </cell>
          <cell r="D543" t="str">
            <v>Milwaukee</v>
          </cell>
          <cell r="E543" t="str">
            <v>DP Media Inc.</v>
          </cell>
          <cell r="F543" t="str">
            <v>Paxson Communications</v>
          </cell>
          <cell r="G543" t="str">
            <v>$6.0 million</v>
          </cell>
        </row>
        <row r="545">
          <cell r="A545">
            <v>35850</v>
          </cell>
          <cell r="B545" t="str">
            <v>KXAS-TV</v>
          </cell>
          <cell r="C545" t="str">
            <v>NBC</v>
          </cell>
          <cell r="D545" t="str">
            <v>Dallas, TX</v>
          </cell>
          <cell r="E545" t="str">
            <v>NBC (80%)- LIN Television (20%) Joint Venture</v>
          </cell>
          <cell r="F545" t="str">
            <v xml:space="preserve">LIN Television </v>
          </cell>
          <cell r="G545" t="str">
            <v>Valuation approximated at $890 Million</v>
          </cell>
        </row>
        <row r="546">
          <cell r="E546" t="str">
            <v>Attribution to NBC</v>
          </cell>
        </row>
        <row r="548">
          <cell r="A548">
            <v>35850</v>
          </cell>
          <cell r="B548" t="str">
            <v>WZTV-TV</v>
          </cell>
          <cell r="C548" t="str">
            <v>Fox</v>
          </cell>
          <cell r="D548" t="str">
            <v>Nashville, TN</v>
          </cell>
          <cell r="E548" t="str">
            <v>Sinclair Broadcasting Group</v>
          </cell>
          <cell r="F548" t="str">
            <v>Sullivan Broadcasting Co.</v>
          </cell>
          <cell r="G548" t="str">
            <v>Approximately $1 billion</v>
          </cell>
        </row>
        <row r="549">
          <cell r="B549" t="str">
            <v>WUXP-TV (LMA)</v>
          </cell>
          <cell r="C549" t="str">
            <v>UPN</v>
          </cell>
          <cell r="E549" t="str">
            <v>Sinclair Broadcasting Group</v>
          </cell>
          <cell r="F549" t="str">
            <v>Sullivan Broadcasting Co.</v>
          </cell>
          <cell r="G549" t="str">
            <v>Approximately $1 billion</v>
          </cell>
        </row>
        <row r="550">
          <cell r="B550" t="str">
            <v>WUTV-TV</v>
          </cell>
          <cell r="C550" t="str">
            <v>Fox</v>
          </cell>
          <cell r="D550" t="str">
            <v>Buffalo, NY</v>
          </cell>
          <cell r="E550" t="str">
            <v>Sinclair Broadcasting Group</v>
          </cell>
          <cell r="F550" t="str">
            <v>Sullivan Broadcasting Co.</v>
          </cell>
          <cell r="G550" t="str">
            <v>Approximately $1 billion</v>
          </cell>
        </row>
        <row r="551">
          <cell r="B551" t="str">
            <v>KOKH-TV</v>
          </cell>
          <cell r="C551" t="str">
            <v>Fox</v>
          </cell>
          <cell r="D551" t="str">
            <v>Oklahoma City, OK</v>
          </cell>
          <cell r="E551" t="str">
            <v>Sinclair Broadcasting Group</v>
          </cell>
          <cell r="F551" t="str">
            <v>Sullivan Broadcasting Co.</v>
          </cell>
          <cell r="G551" t="str">
            <v>Approximately $1 billion</v>
          </cell>
        </row>
        <row r="552">
          <cell r="B552" t="str">
            <v>WXLV-TV</v>
          </cell>
          <cell r="C552" t="str">
            <v>ABC</v>
          </cell>
          <cell r="D552" t="str">
            <v>Greensboro/Winston-Salem</v>
          </cell>
          <cell r="E552" t="str">
            <v>Sinclair Broadcasting Group</v>
          </cell>
          <cell r="F552" t="str">
            <v>Sullivan Broadcasting Co.</v>
          </cell>
          <cell r="G552" t="str">
            <v>Approximately $1 billion</v>
          </cell>
        </row>
        <row r="553">
          <cell r="B553" t="str">
            <v>WUPN-TV (LMA)</v>
          </cell>
          <cell r="C553" t="str">
            <v>UPN</v>
          </cell>
          <cell r="E553" t="str">
            <v>Sinclair Broadcasting Group</v>
          </cell>
          <cell r="F553" t="str">
            <v>Sullivan Broadcasting Co.</v>
          </cell>
          <cell r="G553" t="str">
            <v>Approximately $1 billion</v>
          </cell>
        </row>
        <row r="554">
          <cell r="B554" t="str">
            <v>WRGT-TV</v>
          </cell>
          <cell r="C554" t="str">
            <v>Fox</v>
          </cell>
          <cell r="D554" t="str">
            <v>Dayton, OH</v>
          </cell>
          <cell r="E554" t="str">
            <v>Sinclair Broadcasting Group</v>
          </cell>
          <cell r="F554" t="str">
            <v>Sullivan Broadcasting Co.</v>
          </cell>
          <cell r="G554" t="str">
            <v>Approximately $1 billion</v>
          </cell>
        </row>
        <row r="555">
          <cell r="B555" t="str">
            <v>WVAH-TV</v>
          </cell>
          <cell r="C555" t="str">
            <v>Fox</v>
          </cell>
          <cell r="D555" t="str">
            <v>Charleston/Huntington, WV</v>
          </cell>
          <cell r="E555" t="str">
            <v>Sinclair Broadcasting Group</v>
          </cell>
          <cell r="F555" t="str">
            <v>Sullivan Broadcasting Co.</v>
          </cell>
          <cell r="G555" t="str">
            <v>Approximately $1 billion</v>
          </cell>
        </row>
        <row r="556">
          <cell r="B556" t="str">
            <v>WRLH-TV</v>
          </cell>
          <cell r="C556" t="str">
            <v>Fox</v>
          </cell>
          <cell r="D556" t="str">
            <v>Richmond, VA</v>
          </cell>
          <cell r="E556" t="str">
            <v>Sinclair Broadcasting Group</v>
          </cell>
          <cell r="F556" t="str">
            <v>Sullivan Broadcasting Co.</v>
          </cell>
          <cell r="G556" t="str">
            <v>Approximately $1 billion</v>
          </cell>
        </row>
        <row r="557">
          <cell r="B557" t="str">
            <v>WUHF-TV</v>
          </cell>
          <cell r="C557" t="str">
            <v>Fox</v>
          </cell>
          <cell r="D557" t="str">
            <v>Rochester, NY</v>
          </cell>
          <cell r="E557" t="str">
            <v>Sinclair Broadcasting Group</v>
          </cell>
          <cell r="F557" t="str">
            <v>Sullivan Broadcasting Co.</v>
          </cell>
          <cell r="G557" t="str">
            <v>Approximately $1 billion</v>
          </cell>
        </row>
        <row r="558">
          <cell r="B558" t="str">
            <v>WMSN-TV</v>
          </cell>
          <cell r="C558" t="str">
            <v>Fox</v>
          </cell>
          <cell r="D558" t="str">
            <v>Madison, WI</v>
          </cell>
          <cell r="E558" t="str">
            <v>Sinclair Broadcasting Group</v>
          </cell>
          <cell r="F558" t="str">
            <v>Sullivan Broadcasting Co.</v>
          </cell>
          <cell r="G558" t="str">
            <v>Approximately $1 billion</v>
          </cell>
        </row>
        <row r="559">
          <cell r="B559" t="str">
            <v>WTAT-TV</v>
          </cell>
          <cell r="C559" t="str">
            <v>Fox</v>
          </cell>
          <cell r="D559" t="str">
            <v>Charleston, SC</v>
          </cell>
          <cell r="E559" t="str">
            <v>Sinclair Broadcasting Group</v>
          </cell>
          <cell r="F559" t="str">
            <v>Sullivan Broadcasting Co.</v>
          </cell>
          <cell r="G559" t="str">
            <v>Approximately $1 billion</v>
          </cell>
        </row>
        <row r="560">
          <cell r="B560" t="str">
            <v>WFXV-TV/WPNY-LPTV</v>
          </cell>
          <cell r="C560" t="str">
            <v>Fox/UPN</v>
          </cell>
          <cell r="D560" t="str">
            <v>Utica, NY</v>
          </cell>
          <cell r="E560" t="str">
            <v>Sinclair Broadcasting Group</v>
          </cell>
          <cell r="F560" t="str">
            <v>Sullivan Broadcasting Co.</v>
          </cell>
          <cell r="G560" t="str">
            <v>Approximately $1 billion</v>
          </cell>
        </row>
        <row r="562">
          <cell r="A562">
            <v>35846</v>
          </cell>
          <cell r="B562" t="str">
            <v>WNNE-TV</v>
          </cell>
          <cell r="C562" t="str">
            <v>NBC</v>
          </cell>
          <cell r="D562" t="str">
            <v>Burlington/Plattsburgh/(Hartford, VT)</v>
          </cell>
          <cell r="E562" t="str">
            <v>Hearst Argyle</v>
          </cell>
          <cell r="F562" t="str">
            <v>STC Broadcasting</v>
          </cell>
          <cell r="G562" t="str">
            <v>Swap approximated  $100 million</v>
          </cell>
        </row>
        <row r="563">
          <cell r="B563" t="str">
            <v>WPTZ-TV</v>
          </cell>
          <cell r="C563" t="str">
            <v>NBC</v>
          </cell>
          <cell r="D563" t="str">
            <v>Burlington/(Plattsburgh)</v>
          </cell>
          <cell r="E563" t="str">
            <v>Hearst Argyle</v>
          </cell>
          <cell r="F563" t="str">
            <v>STC Broadcasting</v>
          </cell>
          <cell r="G563" t="str">
            <v>Swap approximated  $100 million</v>
          </cell>
        </row>
        <row r="564">
          <cell r="B564" t="str">
            <v>KSBW-TV</v>
          </cell>
          <cell r="C564" t="str">
            <v>NBC</v>
          </cell>
          <cell r="D564" t="str">
            <v>Monterey-(Salinas), CA</v>
          </cell>
          <cell r="E564" t="str">
            <v>Hearst Argyle</v>
          </cell>
          <cell r="F564" t="str">
            <v>STC Broadcasting</v>
          </cell>
          <cell r="G564" t="str">
            <v>Swap approximated  $100 million</v>
          </cell>
        </row>
        <row r="566">
          <cell r="A566" t="str">
            <v>Television Transactions — First-Quarter 1998</v>
          </cell>
        </row>
        <row r="567">
          <cell r="A567" t="str">
            <v>Date Transaction</v>
          </cell>
          <cell r="D567" t="str">
            <v>Designated</v>
          </cell>
          <cell r="G567" t="str">
            <v>Price</v>
          </cell>
        </row>
        <row r="568">
          <cell r="A568" t="str">
            <v xml:space="preserve"> Announced</v>
          </cell>
          <cell r="B568" t="str">
            <v>Property</v>
          </cell>
          <cell r="C568" t="str">
            <v>Affiliation</v>
          </cell>
          <cell r="D568" t="str">
            <v>Marketing Area</v>
          </cell>
          <cell r="E568" t="str">
            <v>Purchaser</v>
          </cell>
          <cell r="F568" t="str">
            <v>Seller</v>
          </cell>
          <cell r="G568" t="str">
            <v xml:space="preserve"> (at Announcement of Deal)</v>
          </cell>
        </row>
        <row r="570">
          <cell r="A570">
            <v>35846</v>
          </cell>
          <cell r="B570" t="str">
            <v>WDTN-TV</v>
          </cell>
          <cell r="C570" t="str">
            <v>ABC</v>
          </cell>
          <cell r="D570" t="str">
            <v>Dayton</v>
          </cell>
          <cell r="E570" t="str">
            <v>STC Broadcasting</v>
          </cell>
          <cell r="F570" t="str">
            <v>Hearst Argyle</v>
          </cell>
          <cell r="G570" t="str">
            <v>Swap approximated  $100 million</v>
          </cell>
        </row>
        <row r="571">
          <cell r="B571" t="str">
            <v>WNAC-TV</v>
          </cell>
          <cell r="C571" t="str">
            <v>FOX</v>
          </cell>
          <cell r="D571" t="str">
            <v>Providence</v>
          </cell>
          <cell r="E571" t="str">
            <v>STC Broadcasting</v>
          </cell>
          <cell r="F571" t="str">
            <v>Hearst Argyle</v>
          </cell>
          <cell r="G571" t="str">
            <v>Swap approximated  $100 million</v>
          </cell>
        </row>
        <row r="572">
          <cell r="E572" t="str">
            <v xml:space="preserve"> </v>
          </cell>
        </row>
        <row r="574">
          <cell r="A574">
            <v>35842</v>
          </cell>
          <cell r="B574" t="str">
            <v>WKRG-TV</v>
          </cell>
          <cell r="C574" t="str">
            <v>CBS</v>
          </cell>
          <cell r="D574" t="str">
            <v>Mobile, AL</v>
          </cell>
          <cell r="E574" t="str">
            <v>Spartan Communications</v>
          </cell>
          <cell r="F574" t="str">
            <v>WKRG-TV Inc.</v>
          </cell>
          <cell r="G574" t="str">
            <v>$84 million</v>
          </cell>
        </row>
        <row r="576">
          <cell r="A576">
            <v>35842</v>
          </cell>
          <cell r="B576" t="str">
            <v>WNTZ-TV</v>
          </cell>
          <cell r="C576" t="str">
            <v>IND</v>
          </cell>
          <cell r="D576" t="str">
            <v>Alexandria, LA</v>
          </cell>
          <cell r="E576" t="str">
            <v>White Knight Broadcasting</v>
          </cell>
          <cell r="F576" t="str">
            <v>WNTZ-48 Inc.</v>
          </cell>
          <cell r="G576" t="str">
            <v>$7 million</v>
          </cell>
        </row>
        <row r="578">
          <cell r="A578">
            <v>35842</v>
          </cell>
          <cell r="B578" t="str">
            <v>WFHL-TV</v>
          </cell>
          <cell r="C578" t="str">
            <v>IND</v>
          </cell>
          <cell r="D578" t="str">
            <v>Champaign/Springfield</v>
          </cell>
          <cell r="E578" t="str">
            <v>Paxson Communications</v>
          </cell>
          <cell r="F578" t="str">
            <v>Decatur Foursquare Broadcasting</v>
          </cell>
          <cell r="G578" t="str">
            <v>$9.25 million</v>
          </cell>
        </row>
        <row r="579">
          <cell r="B579" t="str">
            <v>WAUP-TV</v>
          </cell>
          <cell r="C579" t="str">
            <v>Dark</v>
          </cell>
          <cell r="D579" t="str">
            <v>Syracuse, NY</v>
          </cell>
          <cell r="E579" t="str">
            <v>Paxson Communications</v>
          </cell>
          <cell r="F579" t="str">
            <v>Syracuse Minority TV Inc.</v>
          </cell>
          <cell r="G579" t="str">
            <v>$5.75 million</v>
          </cell>
        </row>
        <row r="581">
          <cell r="A581">
            <v>35841</v>
          </cell>
          <cell r="B581" t="str">
            <v>KFBT-TV</v>
          </cell>
          <cell r="C581" t="str">
            <v>WB</v>
          </cell>
          <cell r="D581" t="str">
            <v>Las Vegas, Nevada</v>
          </cell>
          <cell r="E581" t="str">
            <v>Sinclair Broadcast Group</v>
          </cell>
          <cell r="F581" t="str">
            <v>Montecito Broadcasting Corporation</v>
          </cell>
          <cell r="G581" t="str">
            <v>$33 million</v>
          </cell>
        </row>
        <row r="583">
          <cell r="A583">
            <v>35835</v>
          </cell>
          <cell r="B583" t="str">
            <v>KOKH-TV</v>
          </cell>
          <cell r="C583" t="str">
            <v>Fox</v>
          </cell>
          <cell r="D583" t="str">
            <v>Oklahoma City, OK</v>
          </cell>
          <cell r="E583" t="str">
            <v>Sinclair Broadcast Group</v>
          </cell>
          <cell r="F583" t="str">
            <v>Sullivan Broadcasting Co.</v>
          </cell>
          <cell r="G583" t="str">
            <v xml:space="preserve"> Option to buy  for $60 million</v>
          </cell>
        </row>
        <row r="584">
          <cell r="B584" t="str">
            <v>WCHS-TV</v>
          </cell>
          <cell r="C584" t="str">
            <v>ABC</v>
          </cell>
          <cell r="D584" t="str">
            <v>Charleston, WV</v>
          </cell>
          <cell r="E584" t="str">
            <v>Sullivan Broadcasting Co.</v>
          </cell>
          <cell r="F584" t="str">
            <v>Sinclair Broadcast Group</v>
          </cell>
          <cell r="G584" t="str">
            <v xml:space="preserve"> Option to buy for $30 million</v>
          </cell>
        </row>
        <row r="586">
          <cell r="A586">
            <v>35835</v>
          </cell>
          <cell r="B586" t="str">
            <v>WPTZ-TV</v>
          </cell>
          <cell r="C586" t="str">
            <v>NBC</v>
          </cell>
          <cell r="D586" t="str">
            <v>Burlington/Plattsburgh</v>
          </cell>
          <cell r="E586" t="str">
            <v>STC Broadcasting</v>
          </cell>
          <cell r="F586" t="str">
            <v>Sinclair Broadcasting Group</v>
          </cell>
          <cell r="G586" t="str">
            <v>$72 million</v>
          </cell>
        </row>
        <row r="587">
          <cell r="B587" t="str">
            <v>WNNE-TV</v>
          </cell>
          <cell r="C587" t="str">
            <v>NBC</v>
          </cell>
          <cell r="D587" t="str">
            <v>Burlington/Plattsburgh(Hartford)</v>
          </cell>
          <cell r="E587" t="str">
            <v>STC Broadcasting</v>
          </cell>
          <cell r="F587" t="str">
            <v>Sinclair Broadcasting Group</v>
          </cell>
          <cell r="G587" t="str">
            <v>$72 million</v>
          </cell>
        </row>
        <row r="589">
          <cell r="A589">
            <v>35828</v>
          </cell>
          <cell r="B589" t="str">
            <v>WCFC-TV</v>
          </cell>
          <cell r="C589" t="str">
            <v>IND</v>
          </cell>
          <cell r="D589" t="str">
            <v>Chicago, IL</v>
          </cell>
          <cell r="E589" t="str">
            <v>Paxson Communications</v>
          </cell>
          <cell r="F589" t="str">
            <v>Christian Communications</v>
          </cell>
          <cell r="G589" t="str">
            <v>$128 million ($120 million cash plus option to</v>
          </cell>
        </row>
        <row r="590">
          <cell r="G590" t="str">
            <v>buy CP for KWOK)</v>
          </cell>
        </row>
        <row r="592">
          <cell r="A592">
            <v>35821</v>
          </cell>
          <cell r="B592" t="str">
            <v>KTZZ-TV</v>
          </cell>
          <cell r="C592" t="str">
            <v>WB</v>
          </cell>
          <cell r="D592" t="str">
            <v>Seattle, WA</v>
          </cell>
          <cell r="E592" t="str">
            <v>Tribune Co.</v>
          </cell>
          <cell r="F592" t="str">
            <v>Emmis Broadcasting</v>
          </cell>
          <cell r="G592" t="str">
            <v>Swap of WQCD-F  (value $160 million)</v>
          </cell>
        </row>
        <row r="593">
          <cell r="B593" t="str">
            <v>WXMI-TV</v>
          </cell>
          <cell r="C593" t="str">
            <v>Fox</v>
          </cell>
          <cell r="D593" t="str">
            <v>Grand Rapids, MI</v>
          </cell>
          <cell r="E593" t="str">
            <v>Tribune Co.</v>
          </cell>
          <cell r="F593" t="str">
            <v>Emmis Broadcasting</v>
          </cell>
          <cell r="G593" t="str">
            <v>Swap of WQCD-F  (value $160 million)</v>
          </cell>
        </row>
        <row r="595">
          <cell r="A595">
            <v>35821</v>
          </cell>
          <cell r="B595" t="str">
            <v>KOLN-TV</v>
          </cell>
          <cell r="C595" t="str">
            <v>CBS</v>
          </cell>
          <cell r="D595" t="str">
            <v>Lincoln, Neb</v>
          </cell>
          <cell r="E595" t="str">
            <v>Gray Communications Systems</v>
          </cell>
          <cell r="F595" t="str">
            <v>Busse Broadcasting Corp.</v>
          </cell>
          <cell r="G595" t="str">
            <v>$112 million</v>
          </cell>
        </row>
        <row r="596">
          <cell r="B596" t="str">
            <v>KGIN-TV</v>
          </cell>
          <cell r="C596" t="str">
            <v>CBS</v>
          </cell>
          <cell r="D596" t="str">
            <v>Grand Island, Neb</v>
          </cell>
          <cell r="E596" t="str">
            <v>Gray Communications Systems</v>
          </cell>
          <cell r="F596" t="str">
            <v>Busse Broadcasting Corp.</v>
          </cell>
          <cell r="G596" t="str">
            <v>$112 million</v>
          </cell>
        </row>
        <row r="597">
          <cell r="B597" t="str">
            <v>WEAU-TV</v>
          </cell>
          <cell r="C597" t="str">
            <v>NBC</v>
          </cell>
          <cell r="D597" t="str">
            <v>Eau Claire, Wis</v>
          </cell>
          <cell r="E597" t="str">
            <v>Gray Communications Systems</v>
          </cell>
          <cell r="F597" t="str">
            <v>Busse Broadcasting Corp.</v>
          </cell>
          <cell r="G597" t="str">
            <v>$112 million</v>
          </cell>
        </row>
        <row r="599">
          <cell r="A599">
            <v>35808</v>
          </cell>
          <cell r="B599" t="str">
            <v>WWMT-TV</v>
          </cell>
          <cell r="C599" t="str">
            <v>CBS</v>
          </cell>
          <cell r="D599" t="str">
            <v>Grand Rapids, MI</v>
          </cell>
          <cell r="E599" t="str">
            <v>Freedom Communications</v>
          </cell>
          <cell r="F599" t="str">
            <v>Granite Broadcasting</v>
          </cell>
          <cell r="G599" t="str">
            <v>$170 million</v>
          </cell>
        </row>
        <row r="600">
          <cell r="B600" t="str">
            <v>WLAJ-TV</v>
          </cell>
          <cell r="C600" t="str">
            <v>ABC</v>
          </cell>
          <cell r="D600" t="str">
            <v>Lansing, MI</v>
          </cell>
          <cell r="E600" t="str">
            <v>Freedom Communications</v>
          </cell>
          <cell r="F600" t="str">
            <v>Granite Broadcasting</v>
          </cell>
          <cell r="G600" t="str">
            <v>$170 million</v>
          </cell>
        </row>
        <row r="602">
          <cell r="A602" t="str">
            <v>Television Transactions — Fourth-Quarter 1997</v>
          </cell>
        </row>
        <row r="603">
          <cell r="A603" t="str">
            <v>Date Transaction</v>
          </cell>
          <cell r="D603" t="str">
            <v>Designated</v>
          </cell>
          <cell r="G603" t="str">
            <v>Price</v>
          </cell>
        </row>
        <row r="604">
          <cell r="A604" t="str">
            <v xml:space="preserve"> Announced</v>
          </cell>
          <cell r="B604" t="str">
            <v>Property</v>
          </cell>
          <cell r="C604" t="str">
            <v>Affiliation</v>
          </cell>
          <cell r="D604" t="str">
            <v>Marketing Area</v>
          </cell>
          <cell r="E604" t="str">
            <v>Purchaser</v>
          </cell>
          <cell r="F604" t="str">
            <v>Seller</v>
          </cell>
          <cell r="G604" t="str">
            <v xml:space="preserve"> (at Announcement of Deal)</v>
          </cell>
        </row>
        <row r="606">
          <cell r="A606">
            <v>35767</v>
          </cell>
          <cell r="B606" t="str">
            <v>WKEF-TV</v>
          </cell>
          <cell r="C606" t="str">
            <v>NBC</v>
          </cell>
          <cell r="D606" t="str">
            <v>Dayton, OH</v>
          </cell>
          <cell r="E606" t="str">
            <v>Sinclair Broadcast Group</v>
          </cell>
          <cell r="F606" t="str">
            <v>Max Media</v>
          </cell>
          <cell r="G606" t="str">
            <v>$255 million</v>
          </cell>
        </row>
        <row r="607">
          <cell r="B607" t="str">
            <v>WSYT-TV</v>
          </cell>
          <cell r="C607" t="str">
            <v>FOX</v>
          </cell>
          <cell r="D607" t="str">
            <v>Syracuse</v>
          </cell>
          <cell r="E607" t="str">
            <v>Sinclair Broadcast Group</v>
          </cell>
          <cell r="F607" t="str">
            <v>Max Media</v>
          </cell>
          <cell r="G607" t="str">
            <v>$255 million</v>
          </cell>
        </row>
        <row r="608">
          <cell r="B608" t="str">
            <v>KBSI-TV</v>
          </cell>
          <cell r="C608" t="str">
            <v>FOX</v>
          </cell>
          <cell r="D608" t="str">
            <v>Cape Girardeau (Paducah)</v>
          </cell>
          <cell r="E608" t="str">
            <v>Sinclair Broadcast Group</v>
          </cell>
          <cell r="F608" t="str">
            <v>Max Media</v>
          </cell>
          <cell r="G608" t="str">
            <v>$255 million</v>
          </cell>
        </row>
        <row r="609">
          <cell r="B609" t="str">
            <v>WEMT-TV</v>
          </cell>
          <cell r="C609" t="str">
            <v>FOX</v>
          </cell>
          <cell r="D609" t="str">
            <v>Tri-Cities</v>
          </cell>
          <cell r="E609" t="str">
            <v>Sinclair Broadcast Group</v>
          </cell>
          <cell r="F609" t="str">
            <v>Max Media</v>
          </cell>
          <cell r="G609" t="str">
            <v>$255 million</v>
          </cell>
        </row>
        <row r="610">
          <cell r="B610" t="str">
            <v>KETK-TV</v>
          </cell>
          <cell r="C610" t="str">
            <v>NBC</v>
          </cell>
          <cell r="D610" t="str">
            <v>Tyler/Longview, TX</v>
          </cell>
          <cell r="E610" t="str">
            <v>Sinclair Broadcast Group</v>
          </cell>
          <cell r="F610" t="str">
            <v>Max Media</v>
          </cell>
          <cell r="G610" t="str">
            <v>$255 million</v>
          </cell>
        </row>
        <row r="611">
          <cell r="B611" t="str">
            <v>KLSB-TV</v>
          </cell>
          <cell r="C611" t="str">
            <v>SAT</v>
          </cell>
          <cell r="D611" t="str">
            <v>Tyler/Longview, TX</v>
          </cell>
          <cell r="E611" t="str">
            <v>Sinclair Broadcast Group</v>
          </cell>
          <cell r="F611" t="str">
            <v>Max Media</v>
          </cell>
          <cell r="G611" t="str">
            <v>$255 million</v>
          </cell>
        </row>
        <row r="612">
          <cell r="B612" t="str">
            <v>WMMP-TV</v>
          </cell>
          <cell r="C612" t="str">
            <v>UPN</v>
          </cell>
          <cell r="D612" t="str">
            <v>Charleston, SC</v>
          </cell>
          <cell r="E612" t="str">
            <v>Sinclair Broadcast Group</v>
          </cell>
          <cell r="F612" t="str">
            <v>Max Media</v>
          </cell>
          <cell r="G612" t="str">
            <v>$255 million</v>
          </cell>
        </row>
        <row r="613">
          <cell r="B613" t="str">
            <v>plus radio stations in Norfolk, VA (WFOG-F, WPTE-F, WWDE-F, WNVZ-F) and Greensboro-Winston Salem, High Point, NC (WMQX, WQMG, WJMH-F and WQMG-A)</v>
          </cell>
          <cell r="G613" t="str">
            <v>$255 million</v>
          </cell>
        </row>
        <row r="615">
          <cell r="A615">
            <v>35765</v>
          </cell>
          <cell r="B615" t="str">
            <v>KADY-TV</v>
          </cell>
          <cell r="C615" t="str">
            <v>UPN</v>
          </cell>
          <cell r="D615" t="str">
            <v>Santa Barbara</v>
          </cell>
          <cell r="E615" t="str">
            <v>Biltmore Broadcasting (Brian E. Cobb 51% Owner)</v>
          </cell>
          <cell r="F615" t="str">
            <v>John W. Hyde Trustee</v>
          </cell>
          <cell r="G615" t="str">
            <v>$11 million</v>
          </cell>
        </row>
        <row r="617">
          <cell r="A617">
            <v>35758</v>
          </cell>
          <cell r="B617" t="str">
            <v>KBGE-TV</v>
          </cell>
          <cell r="C617" t="str">
            <v>IND</v>
          </cell>
          <cell r="D617" t="str">
            <v>Bellevue(Seattle, Wash.)</v>
          </cell>
          <cell r="E617" t="str">
            <v>Paxson Communications</v>
          </cell>
          <cell r="F617" t="str">
            <v>Value Vision International Inc.</v>
          </cell>
          <cell r="G617" t="str">
            <v>$35 million</v>
          </cell>
        </row>
        <row r="619">
          <cell r="A619">
            <v>35751</v>
          </cell>
          <cell r="B619" t="str">
            <v>WUBI-TV</v>
          </cell>
          <cell r="C619" t="str">
            <v>IND</v>
          </cell>
          <cell r="D619" t="str">
            <v>Buckley (Savannah, GA)</v>
          </cell>
          <cell r="E619" t="str">
            <v>Southern TV Corp.</v>
          </cell>
          <cell r="F619" t="str">
            <v>Upchurch Broadcasting Inc.</v>
          </cell>
          <cell r="G619" t="str">
            <v>$3.36 million</v>
          </cell>
        </row>
        <row r="621">
          <cell r="A621">
            <v>35751</v>
          </cell>
          <cell r="B621" t="str">
            <v>WJCB-TV</v>
          </cell>
          <cell r="C621" t="str">
            <v>IND</v>
          </cell>
          <cell r="D621" t="str">
            <v>Norfolk, VA</v>
          </cell>
          <cell r="E621" t="str">
            <v>Paxson Communications</v>
          </cell>
          <cell r="F621" t="str">
            <v>Lockwood Broadcasting</v>
          </cell>
          <cell r="G621" t="str">
            <v>$14.75 million</v>
          </cell>
        </row>
        <row r="623">
          <cell r="A623">
            <v>35751</v>
          </cell>
          <cell r="B623" t="str">
            <v>KLGT-TV</v>
          </cell>
          <cell r="C623" t="str">
            <v>WB</v>
          </cell>
          <cell r="D623" t="str">
            <v>Minneapolis, MN</v>
          </cell>
          <cell r="E623" t="str">
            <v>Sinclair Broadcast</v>
          </cell>
          <cell r="F623" t="str">
            <v>Lakeland Group TV Inc.</v>
          </cell>
          <cell r="G623" t="str">
            <v>$52.5 million</v>
          </cell>
        </row>
        <row r="625">
          <cell r="A625">
            <v>35751</v>
          </cell>
          <cell r="B625" t="str">
            <v>WLAJ-TV</v>
          </cell>
          <cell r="C625" t="str">
            <v>ABC</v>
          </cell>
          <cell r="D625" t="str">
            <v>Lansing, MI</v>
          </cell>
          <cell r="E625" t="str">
            <v>Granite Broadcasting, Inc.</v>
          </cell>
          <cell r="F625" t="str">
            <v>Joel I. Ferguson</v>
          </cell>
          <cell r="G625" t="str">
            <v>$19.4 million</v>
          </cell>
        </row>
        <row r="627">
          <cell r="A627">
            <v>35751</v>
          </cell>
          <cell r="B627" t="str">
            <v>WVTM-TV</v>
          </cell>
          <cell r="C627" t="str">
            <v>NBC</v>
          </cell>
          <cell r="D627" t="str">
            <v>Birmingham, AL</v>
          </cell>
          <cell r="E627" t="str">
            <v>LIN Television Corp.</v>
          </cell>
          <cell r="F627" t="str">
            <v>NBC Inc.</v>
          </cell>
          <cell r="G627" t="str">
            <v>$199 million</v>
          </cell>
        </row>
        <row r="629">
          <cell r="A629">
            <v>35747</v>
          </cell>
          <cell r="B629" t="str">
            <v>WHSW-TV</v>
          </cell>
          <cell r="C629" t="str">
            <v>UPN</v>
          </cell>
          <cell r="D629" t="str">
            <v>Baltimore, MD</v>
          </cell>
          <cell r="E629" t="str">
            <v>United Television</v>
          </cell>
          <cell r="F629" t="str">
            <v>HSNI Inc. (USA Networks, Inc.)</v>
          </cell>
          <cell r="G629" t="str">
            <v>$80 million</v>
          </cell>
        </row>
        <row r="631">
          <cell r="A631">
            <v>35744</v>
          </cell>
          <cell r="B631" t="str">
            <v>KFBT-TV</v>
          </cell>
          <cell r="C631" t="str">
            <v>WB</v>
          </cell>
          <cell r="D631" t="str">
            <v>Las Vegas, NV</v>
          </cell>
          <cell r="E631" t="str">
            <v>Acme Television Holdings</v>
          </cell>
          <cell r="F631" t="str">
            <v>Koker Family</v>
          </cell>
          <cell r="G631" t="str">
            <v>$33 million for stock</v>
          </cell>
        </row>
        <row r="633">
          <cell r="A633">
            <v>35744</v>
          </cell>
          <cell r="B633" t="str">
            <v>WRBW-TV</v>
          </cell>
          <cell r="C633" t="str">
            <v>UPN</v>
          </cell>
          <cell r="D633" t="str">
            <v>Orlando, FL</v>
          </cell>
          <cell r="E633" t="str">
            <v>BHC Communications/United Television</v>
          </cell>
          <cell r="F633" t="str">
            <v xml:space="preserve">Rainbow Broadcasting </v>
          </cell>
          <cell r="G633" t="str">
            <v>$60.3 million</v>
          </cell>
        </row>
        <row r="635">
          <cell r="A635">
            <v>35730</v>
          </cell>
          <cell r="B635" t="str">
            <v>WNDY-TV</v>
          </cell>
          <cell r="C635" t="str">
            <v>WB</v>
          </cell>
          <cell r="D635" t="str">
            <v>Marion (Indianapolis, IN)</v>
          </cell>
          <cell r="E635" t="str">
            <v>Viacom International</v>
          </cell>
          <cell r="F635" t="str">
            <v>IMS Broadcasting</v>
          </cell>
          <cell r="G635" t="str">
            <v>$35.0 million</v>
          </cell>
        </row>
        <row r="637">
          <cell r="A637">
            <v>35723</v>
          </cell>
          <cell r="B637" t="str">
            <v>WCSH-TV</v>
          </cell>
          <cell r="C637" t="str">
            <v>NBC</v>
          </cell>
          <cell r="D637" t="str">
            <v>Portland, ME</v>
          </cell>
          <cell r="E637" t="str">
            <v>Gannett Co.</v>
          </cell>
          <cell r="F637" t="str">
            <v>Maine Broadcasting System</v>
          </cell>
          <cell r="G637" t="str">
            <v>$100-$120 million</v>
          </cell>
        </row>
        <row r="638">
          <cell r="B638" t="str">
            <v>WLBZ-TV</v>
          </cell>
          <cell r="C638" t="str">
            <v>NBC</v>
          </cell>
          <cell r="D638" t="str">
            <v>Bangor, ME</v>
          </cell>
          <cell r="E638" t="str">
            <v>Gannett Co.</v>
          </cell>
          <cell r="F638" t="str">
            <v>Maine Broadcasting System</v>
          </cell>
          <cell r="G638" t="str">
            <v>$100-$120 million</v>
          </cell>
        </row>
        <row r="640">
          <cell r="A640">
            <v>35723</v>
          </cell>
          <cell r="B640" t="str">
            <v>WKFT-TV</v>
          </cell>
          <cell r="C640" t="str">
            <v>IND</v>
          </cell>
          <cell r="D640" t="str">
            <v>Fayetteville, NC</v>
          </cell>
          <cell r="E640" t="str">
            <v>Bahakel Communications</v>
          </cell>
          <cell r="F640" t="str">
            <v>Allied Communications</v>
          </cell>
          <cell r="G640" t="str">
            <v>$19.5 million</v>
          </cell>
        </row>
        <row r="642">
          <cell r="A642">
            <v>35716</v>
          </cell>
          <cell r="B642" t="str">
            <v>KXLT-TV</v>
          </cell>
          <cell r="C642" t="str">
            <v>Ind.</v>
          </cell>
          <cell r="D642" t="str">
            <v>Rochester, MN</v>
          </cell>
          <cell r="E642" t="str">
            <v>Shockley Communications</v>
          </cell>
          <cell r="F642" t="str">
            <v>KX Acquistion LP</v>
          </cell>
          <cell r="G642" t="str">
            <v>$2.5 million</v>
          </cell>
        </row>
        <row r="644">
          <cell r="A644">
            <v>35716</v>
          </cell>
          <cell r="B644" t="str">
            <v>KAPA-TV</v>
          </cell>
          <cell r="C644" t="str">
            <v>Dark</v>
          </cell>
          <cell r="D644" t="str">
            <v>Kaneohe/Honolulu, HI</v>
          </cell>
          <cell r="E644" t="str">
            <v>Paxson Communications</v>
          </cell>
          <cell r="F644" t="str">
            <v>Dove Broadcasting</v>
          </cell>
          <cell r="G644" t="str">
            <v>$5.0 million</v>
          </cell>
        </row>
        <row r="646">
          <cell r="A646">
            <v>35716</v>
          </cell>
          <cell r="B646" t="str">
            <v>KMVT-TV</v>
          </cell>
          <cell r="C646" t="str">
            <v>CBS</v>
          </cell>
          <cell r="D646" t="str">
            <v>Twin Falls, ID</v>
          </cell>
          <cell r="E646" t="str">
            <v>Catamount-Idaho License</v>
          </cell>
          <cell r="F646" t="str">
            <v>Root Communications</v>
          </cell>
          <cell r="G646" t="str">
            <v>$14.5 million</v>
          </cell>
        </row>
        <row r="648">
          <cell r="A648">
            <v>35709</v>
          </cell>
          <cell r="B648" t="str">
            <v>KOFY-TV</v>
          </cell>
          <cell r="C648" t="str">
            <v>WB</v>
          </cell>
          <cell r="D648" t="str">
            <v>San Francisco, CA</v>
          </cell>
          <cell r="E648" t="str">
            <v>Granite Broadcasting, Inc.</v>
          </cell>
          <cell r="F648" t="str">
            <v>J. Gabbert</v>
          </cell>
          <cell r="G648" t="str">
            <v>$143.5 million plus $30 million non-compete</v>
          </cell>
        </row>
        <row r="650">
          <cell r="A650">
            <v>35709</v>
          </cell>
          <cell r="B650" t="str">
            <v>WJET-TV</v>
          </cell>
          <cell r="C650" t="str">
            <v>ABC</v>
          </cell>
          <cell r="D650" t="str">
            <v>Erie, PA</v>
          </cell>
          <cell r="E650" t="str">
            <v>Nexstar Broadcasting (ABRY)</v>
          </cell>
          <cell r="F650" t="str">
            <v>Jet Broadcasting</v>
          </cell>
          <cell r="G650" t="str">
            <v>$18.5 million</v>
          </cell>
        </row>
        <row r="653">
          <cell r="A653" t="str">
            <v>Television Transactions — Third-Quarter 1997</v>
          </cell>
        </row>
        <row r="654">
          <cell r="A654" t="str">
            <v>Date Transaction</v>
          </cell>
          <cell r="D654" t="str">
            <v>Designated</v>
          </cell>
          <cell r="G654" t="str">
            <v>Price</v>
          </cell>
        </row>
        <row r="655">
          <cell r="A655" t="str">
            <v xml:space="preserve"> Announced</v>
          </cell>
          <cell r="B655" t="str">
            <v>Property</v>
          </cell>
          <cell r="C655" t="str">
            <v>Affiliation</v>
          </cell>
          <cell r="D655" t="str">
            <v>Marketing Area</v>
          </cell>
          <cell r="E655" t="str">
            <v>Purchaser</v>
          </cell>
          <cell r="F655" t="str">
            <v>Seller</v>
          </cell>
          <cell r="G655" t="str">
            <v xml:space="preserve"> (at Announcement of Deal)</v>
          </cell>
        </row>
        <row r="657">
          <cell r="A657">
            <v>35695</v>
          </cell>
          <cell r="B657" t="str">
            <v>KXGR-TV</v>
          </cell>
          <cell r="C657" t="str">
            <v>Dark</v>
          </cell>
          <cell r="D657" t="str">
            <v>Green Valley (Tucson, AZ)</v>
          </cell>
          <cell r="E657" t="str">
            <v>Paxson Communications</v>
          </cell>
          <cell r="F657" t="str">
            <v>Sungilt Corp.</v>
          </cell>
          <cell r="G657" t="str">
            <v>$4 million</v>
          </cell>
        </row>
        <row r="659">
          <cell r="A659">
            <v>35695</v>
          </cell>
          <cell r="B659" t="str">
            <v>WKRP-TV</v>
          </cell>
          <cell r="C659" t="str">
            <v>Dark</v>
          </cell>
          <cell r="D659" t="str">
            <v>Charleston, WV</v>
          </cell>
          <cell r="E659" t="str">
            <v>Paxson Communications</v>
          </cell>
          <cell r="F659" t="str">
            <v>Mountaineer Broadcasting</v>
          </cell>
          <cell r="G659" t="str">
            <v>$8.25 million</v>
          </cell>
        </row>
        <row r="661">
          <cell r="A661">
            <v>35695</v>
          </cell>
          <cell r="B661" t="str">
            <v>WFAY-TV</v>
          </cell>
          <cell r="C661" t="str">
            <v>Fox</v>
          </cell>
          <cell r="D661" t="str">
            <v>Fayetteville, NC</v>
          </cell>
          <cell r="E661" t="str">
            <v>Paxson Communications</v>
          </cell>
          <cell r="F661" t="str">
            <v>Fayetteville-Cumberland Telecasters</v>
          </cell>
          <cell r="G661" t="str">
            <v>$4.5 million</v>
          </cell>
        </row>
        <row r="663">
          <cell r="A663">
            <v>35695</v>
          </cell>
          <cell r="B663" t="str">
            <v>WKBN-TV</v>
          </cell>
          <cell r="C663" t="str">
            <v>CBS</v>
          </cell>
          <cell r="D663" t="str">
            <v>Youngstown, OH</v>
          </cell>
          <cell r="E663" t="str">
            <v>GOCOM Communications</v>
          </cell>
          <cell r="F663" t="str">
            <v>WKBN Broadcasting Corp.</v>
          </cell>
          <cell r="G663" t="str">
            <v>$39.4 million option price</v>
          </cell>
        </row>
        <row r="665">
          <cell r="A665">
            <v>35681</v>
          </cell>
          <cell r="B665" t="str">
            <v>KDEB-TV</v>
          </cell>
          <cell r="C665" t="str">
            <v>FOX</v>
          </cell>
          <cell r="D665" t="str">
            <v>Springfield, MO</v>
          </cell>
          <cell r="E665" t="str">
            <v>Sullivan Broadcasting (ABRY Broadcast Partners)</v>
          </cell>
          <cell r="F665" t="str">
            <v>Petracom Equity Partners</v>
          </cell>
          <cell r="G665" t="str">
            <v>$140 million</v>
          </cell>
        </row>
        <row r="666">
          <cell r="B666" t="str">
            <v>WTVW-TV</v>
          </cell>
          <cell r="C666" t="str">
            <v>FOX</v>
          </cell>
          <cell r="D666" t="str">
            <v>Evansville</v>
          </cell>
          <cell r="E666" t="str">
            <v>Sullivan Broadcasting (ABRY Broadcast Partners)</v>
          </cell>
          <cell r="F666" t="str">
            <v>Petracom Equity Partners</v>
          </cell>
          <cell r="G666" t="str">
            <v>$140 million</v>
          </cell>
        </row>
        <row r="667">
          <cell r="B667" t="str">
            <v>KARD-TV</v>
          </cell>
          <cell r="C667" t="str">
            <v>FOX</v>
          </cell>
          <cell r="D667" t="str">
            <v>Monroe-El Dorado</v>
          </cell>
          <cell r="E667" t="str">
            <v>Sullivan Broadcasting (ABRY Broadcast Partners)</v>
          </cell>
          <cell r="F667" t="str">
            <v>Petracom Equity Partners</v>
          </cell>
          <cell r="G667" t="str">
            <v>$140 million</v>
          </cell>
        </row>
        <row r="668">
          <cell r="B668" t="str">
            <v>WQRF-TV</v>
          </cell>
          <cell r="C668" t="str">
            <v>FOX</v>
          </cell>
          <cell r="D668" t="str">
            <v>Rockford</v>
          </cell>
          <cell r="E668" t="str">
            <v>Sullivan Broadcasting (ABRY Broadcast Partners)</v>
          </cell>
          <cell r="F668" t="str">
            <v>Petracom Equity Partners</v>
          </cell>
          <cell r="G668" t="str">
            <v>$140 million</v>
          </cell>
        </row>
        <row r="669">
          <cell r="B669" t="str">
            <v>KLBK-TV</v>
          </cell>
          <cell r="C669" t="str">
            <v>CBS</v>
          </cell>
          <cell r="D669" t="str">
            <v>Lubbock</v>
          </cell>
          <cell r="E669" t="str">
            <v>Sullivan Broadcasting (ABRY Broadcast Partners)</v>
          </cell>
          <cell r="F669" t="str">
            <v>Petracom Equity Partners</v>
          </cell>
          <cell r="G669" t="str">
            <v>$140 million</v>
          </cell>
        </row>
        <row r="671">
          <cell r="A671">
            <v>35678</v>
          </cell>
          <cell r="B671" t="str">
            <v>KZAR-TV</v>
          </cell>
          <cell r="C671" t="str">
            <v>WB</v>
          </cell>
          <cell r="D671" t="str">
            <v>Salt Lake City</v>
          </cell>
          <cell r="E671" t="str">
            <v>Acme Television, LLC</v>
          </cell>
          <cell r="F671" t="str">
            <v>Roberts Broadcasting</v>
          </cell>
          <cell r="G671" t="str">
            <v>$14.0 million</v>
          </cell>
        </row>
        <row r="672">
          <cell r="B672" t="str">
            <v>KAOU-TV</v>
          </cell>
          <cell r="C672" t="str">
            <v>WB</v>
          </cell>
          <cell r="D672" t="str">
            <v>Albuquerque, NM</v>
          </cell>
          <cell r="E672" t="str">
            <v>Acme Television, LLC</v>
          </cell>
          <cell r="F672" t="str">
            <v>New Station</v>
          </cell>
          <cell r="G672" t="str">
            <v>plus $8.5 million in construction</v>
          </cell>
        </row>
        <row r="674">
          <cell r="A674">
            <v>35677</v>
          </cell>
          <cell r="B674" t="str">
            <v>WVIT-TV</v>
          </cell>
          <cell r="C674" t="str">
            <v>NBC</v>
          </cell>
          <cell r="D674" t="str">
            <v>Hartford/New Haven, CT</v>
          </cell>
          <cell r="E674" t="str">
            <v>NBC (General Electric)</v>
          </cell>
          <cell r="F674" t="str">
            <v>Swap - Viacom</v>
          </cell>
          <cell r="G674" t="str">
            <v xml:space="preserve">NBC paying $130 million and </v>
          </cell>
        </row>
        <row r="675">
          <cell r="B675" t="str">
            <v>WWHO-TV</v>
          </cell>
          <cell r="C675" t="str">
            <v>WB</v>
          </cell>
          <cell r="D675" t="str">
            <v>Columbus, OH</v>
          </cell>
          <cell r="E675" t="str">
            <v>Viacom</v>
          </cell>
          <cell r="F675" t="str">
            <v>Swap - NBC</v>
          </cell>
          <cell r="G675" t="str">
            <v>buying WWHO-TV and</v>
          </cell>
        </row>
        <row r="676">
          <cell r="B676" t="str">
            <v>WLWC-TV</v>
          </cell>
          <cell r="C676" t="str">
            <v>NA</v>
          </cell>
          <cell r="D676" t="str">
            <v>Providence, RI</v>
          </cell>
          <cell r="E676" t="str">
            <v>Viacom</v>
          </cell>
          <cell r="F676" t="str">
            <v>Swap - NBC</v>
          </cell>
          <cell r="G676" t="str">
            <v>WLWC-TV from Fant for $6 million</v>
          </cell>
        </row>
        <row r="678">
          <cell r="A678">
            <v>35677</v>
          </cell>
          <cell r="B678" t="str">
            <v>KENS-TV</v>
          </cell>
          <cell r="C678" t="str">
            <v>CBS</v>
          </cell>
          <cell r="D678" t="str">
            <v>San Antonio, TX</v>
          </cell>
          <cell r="E678" t="str">
            <v>A. H. Belo Corp.</v>
          </cell>
          <cell r="F678" t="str">
            <v>Scripps Howard</v>
          </cell>
          <cell r="G678" t="str">
            <v>Belo giving 56% of TV Food</v>
          </cell>
        </row>
        <row r="679">
          <cell r="G679" t="str">
            <v>Network and $75 million</v>
          </cell>
        </row>
        <row r="681">
          <cell r="A681">
            <v>35675</v>
          </cell>
          <cell r="B681" t="str">
            <v>WGNT-TV</v>
          </cell>
          <cell r="C681" t="str">
            <v>UPN</v>
          </cell>
          <cell r="D681" t="str">
            <v>Norfolk, VA</v>
          </cell>
          <cell r="E681" t="str">
            <v>Viacom</v>
          </cell>
          <cell r="F681" t="str">
            <v>Centennial Communications</v>
          </cell>
          <cell r="G681" t="str">
            <v>$42.5 million</v>
          </cell>
        </row>
        <row r="683">
          <cell r="A683">
            <v>35674</v>
          </cell>
          <cell r="B683" t="str">
            <v>WCEE-TV</v>
          </cell>
          <cell r="C683" t="str">
            <v>inTV</v>
          </cell>
          <cell r="D683" t="str">
            <v>Mt. Vernon, IL (St. Louis), MO</v>
          </cell>
          <cell r="E683" t="str">
            <v>D.P. Media Inc.</v>
          </cell>
          <cell r="F683" t="str">
            <v>Paxson Communications</v>
          </cell>
          <cell r="G683" t="str">
            <v>$4.8 million</v>
          </cell>
        </row>
        <row r="684">
          <cell r="B684" t="str">
            <v>WILV-TV</v>
          </cell>
          <cell r="C684" t="str">
            <v>inTV</v>
          </cell>
          <cell r="D684" t="str">
            <v>Battle Creek (Grand Rapids), MI</v>
          </cell>
          <cell r="E684" t="str">
            <v>D.P. Media Inc.</v>
          </cell>
          <cell r="F684" t="str">
            <v>Paxson Communications</v>
          </cell>
          <cell r="G684" t="str">
            <v>$7.0 million</v>
          </cell>
        </row>
        <row r="686">
          <cell r="A686">
            <v>35667</v>
          </cell>
          <cell r="B686" t="str">
            <v>KRCA-TV</v>
          </cell>
          <cell r="C686" t="str">
            <v>IND</v>
          </cell>
          <cell r="D686" t="str">
            <v>Riverside (Los Angeles), CA</v>
          </cell>
          <cell r="E686" t="str">
            <v>Liberman Broadcasting</v>
          </cell>
          <cell r="F686" t="str">
            <v>Fouce Amusement</v>
          </cell>
          <cell r="G686" t="str">
            <v>$60 million</v>
          </cell>
        </row>
        <row r="688">
          <cell r="A688">
            <v>35667</v>
          </cell>
          <cell r="B688" t="str">
            <v>WLCN-TV</v>
          </cell>
          <cell r="C688" t="str">
            <v>IND</v>
          </cell>
          <cell r="D688" t="str">
            <v>Madisonville, KY</v>
          </cell>
          <cell r="E688" t="str">
            <v>South Central Communications</v>
          </cell>
          <cell r="F688" t="str">
            <v>ZOE Broadcasting Corp.</v>
          </cell>
          <cell r="G688" t="str">
            <v>$5 million</v>
          </cell>
        </row>
        <row r="690">
          <cell r="A690">
            <v>35667</v>
          </cell>
          <cell r="B690" t="str">
            <v>WYDC-TV</v>
          </cell>
          <cell r="C690" t="str">
            <v>IND</v>
          </cell>
          <cell r="D690" t="str">
            <v>Corning, NY</v>
          </cell>
          <cell r="E690" t="str">
            <v>Vision Communications</v>
          </cell>
          <cell r="F690" t="str">
            <v>Standfast Broadcasting Corp.</v>
          </cell>
          <cell r="G690" t="str">
            <v>$1.75 million</v>
          </cell>
        </row>
        <row r="693">
          <cell r="A693" t="str">
            <v>Television Transactions — Third-Quarter 1997</v>
          </cell>
        </row>
        <row r="694">
          <cell r="A694" t="str">
            <v>Date Transaction</v>
          </cell>
          <cell r="D694" t="str">
            <v>Designated</v>
          </cell>
          <cell r="G694" t="str">
            <v>Price</v>
          </cell>
        </row>
        <row r="695">
          <cell r="A695" t="str">
            <v xml:space="preserve"> Announced</v>
          </cell>
          <cell r="B695" t="str">
            <v>Property</v>
          </cell>
          <cell r="C695" t="str">
            <v>Affiliation</v>
          </cell>
          <cell r="D695" t="str">
            <v>Marketing Area</v>
          </cell>
          <cell r="E695" t="str">
            <v>Purchaser</v>
          </cell>
          <cell r="F695" t="str">
            <v>Seller</v>
          </cell>
          <cell r="G695" t="str">
            <v xml:space="preserve"> (at Announcement of Deal)</v>
          </cell>
        </row>
        <row r="697">
          <cell r="A697">
            <v>35653</v>
          </cell>
          <cell r="B697" t="str">
            <v>KXAS-TV</v>
          </cell>
          <cell r="C697" t="str">
            <v>NBC</v>
          </cell>
          <cell r="D697" t="str">
            <v>Dallas-Ft.Worth, TX</v>
          </cell>
          <cell r="E697" t="str">
            <v>Hick, Muse Tate and Furst</v>
          </cell>
          <cell r="F697" t="str">
            <v>LIN Television Corp. (AT&amp;T)</v>
          </cell>
          <cell r="G697" t="str">
            <v>$1.71 billion</v>
          </cell>
        </row>
        <row r="698">
          <cell r="B698" t="str">
            <v>WIVB-TV</v>
          </cell>
          <cell r="C698" t="str">
            <v>CBS</v>
          </cell>
          <cell r="D698" t="str">
            <v>Buffalo, NY</v>
          </cell>
          <cell r="E698" t="str">
            <v>Hick, Muse Tate and Furst</v>
          </cell>
          <cell r="F698" t="str">
            <v>LIN Television Corp. (AT&amp;T)</v>
          </cell>
          <cell r="G698" t="str">
            <v>$1.71 billion</v>
          </cell>
        </row>
        <row r="699">
          <cell r="B699" t="str">
            <v>WISH-TV</v>
          </cell>
          <cell r="C699" t="str">
            <v>CBS</v>
          </cell>
          <cell r="D699" t="str">
            <v>Indianapolis, IN</v>
          </cell>
          <cell r="E699" t="str">
            <v>Hick, Muse Tate and Furst</v>
          </cell>
          <cell r="F699" t="str">
            <v>LIN Television Corp. (AT&amp;T)</v>
          </cell>
          <cell r="G699" t="str">
            <v>$1.71 billion</v>
          </cell>
        </row>
        <row r="700">
          <cell r="B700" t="str">
            <v>WAVY-TV</v>
          </cell>
          <cell r="C700" t="str">
            <v>NBC</v>
          </cell>
          <cell r="D700" t="str">
            <v>Norfolk (Portsmouth), VA</v>
          </cell>
          <cell r="E700" t="str">
            <v>Hick, Muse Tate and Furst</v>
          </cell>
          <cell r="F700" t="str">
            <v>LIN Television Corp. (AT&amp;T)</v>
          </cell>
          <cell r="G700" t="str">
            <v>$1.71 billion</v>
          </cell>
        </row>
        <row r="701">
          <cell r="B701" t="str">
            <v>KXAN-TV</v>
          </cell>
          <cell r="C701" t="str">
            <v>NBC</v>
          </cell>
          <cell r="D701" t="str">
            <v>Austin, TX</v>
          </cell>
          <cell r="E701" t="str">
            <v>Hick, Muse Tate and Furst</v>
          </cell>
          <cell r="F701" t="str">
            <v>LIN Television Corp. (AT&amp;T)</v>
          </cell>
          <cell r="G701" t="str">
            <v>$1.71 billion</v>
          </cell>
        </row>
        <row r="702">
          <cell r="B702" t="str">
            <v>KXAM-TV</v>
          </cell>
          <cell r="C702" t="str">
            <v>SAT</v>
          </cell>
          <cell r="D702" t="str">
            <v>Llano, TX</v>
          </cell>
          <cell r="E702" t="str">
            <v>Hick, Muse Tate and Furst</v>
          </cell>
          <cell r="F702" t="str">
            <v>LIN Television Corp. (AT&amp;T)</v>
          </cell>
          <cell r="G702" t="str">
            <v>$1.71 billion</v>
          </cell>
        </row>
        <row r="703">
          <cell r="B703" t="str">
            <v>WAND-TV</v>
          </cell>
          <cell r="C703" t="str">
            <v>ABC</v>
          </cell>
          <cell r="D703" t="str">
            <v>Champaign/Springfield/Decatur, IL</v>
          </cell>
          <cell r="E703" t="str">
            <v>Hick, Muse Tate and Furst</v>
          </cell>
          <cell r="F703" t="str">
            <v>LIN Television Corp. (AT&amp;T)</v>
          </cell>
          <cell r="G703" t="str">
            <v>$1.71 billion</v>
          </cell>
        </row>
        <row r="704">
          <cell r="B704" t="str">
            <v>WTNH-TV</v>
          </cell>
          <cell r="C704" t="str">
            <v>ABC</v>
          </cell>
          <cell r="D704" t="str">
            <v>Hartford/(New Haven), CT</v>
          </cell>
          <cell r="E704" t="str">
            <v>Hick, Muse Tate and Furst</v>
          </cell>
          <cell r="F704" t="str">
            <v>LIN Television Corp. (AT&amp;T)</v>
          </cell>
          <cell r="G704" t="str">
            <v>$1.71 billion</v>
          </cell>
        </row>
        <row r="705">
          <cell r="B705" t="str">
            <v>WANE-TV</v>
          </cell>
          <cell r="C705" t="str">
            <v>CBS</v>
          </cell>
          <cell r="D705" t="str">
            <v>Fort Wayne, IN</v>
          </cell>
          <cell r="E705" t="str">
            <v>Hick, Muse Tate and Furst</v>
          </cell>
          <cell r="F705" t="str">
            <v>LIN Television Corp. (AT&amp;T)</v>
          </cell>
          <cell r="G705" t="str">
            <v>$1.71 billion</v>
          </cell>
        </row>
        <row r="711">
          <cell r="A711">
            <v>35650</v>
          </cell>
          <cell r="B711" t="str">
            <v>WOOD-TV</v>
          </cell>
          <cell r="C711" t="str">
            <v>NBC</v>
          </cell>
          <cell r="D711" t="str">
            <v>Grand Rapids, MI</v>
          </cell>
          <cell r="E711" t="str">
            <v>Hick, Muse Tate and Furst</v>
          </cell>
          <cell r="F711" t="str">
            <v>LIN Broadcasting Corp. (AT&amp;T)</v>
          </cell>
          <cell r="G711" t="str">
            <v>$122.5 million</v>
          </cell>
        </row>
        <row r="713">
          <cell r="A713">
            <v>35650</v>
          </cell>
          <cell r="B713" t="str">
            <v>KSNF-TV</v>
          </cell>
          <cell r="C713" t="str">
            <v>NBC</v>
          </cell>
          <cell r="D713" t="str">
            <v>Joplin, Mo</v>
          </cell>
          <cell r="E713" t="str">
            <v>Nexstar Broadcasting</v>
          </cell>
          <cell r="F713" t="str">
            <v>U.S. Broadcast Group</v>
          </cell>
          <cell r="G713" t="str">
            <v>$72 million</v>
          </cell>
        </row>
        <row r="714">
          <cell r="B714" t="str">
            <v>WMGC-TV</v>
          </cell>
          <cell r="C714" t="str">
            <v>ABC</v>
          </cell>
          <cell r="D714" t="str">
            <v>Binghampton, NY</v>
          </cell>
          <cell r="E714" t="str">
            <v>Nexstar Broadcasting</v>
          </cell>
          <cell r="F714" t="str">
            <v>U.S. Broadcast Group</v>
          </cell>
          <cell r="G714" t="str">
            <v>$72 million</v>
          </cell>
        </row>
        <row r="715">
          <cell r="B715" t="str">
            <v>KJAC-TV</v>
          </cell>
          <cell r="C715" t="str">
            <v>NBC</v>
          </cell>
          <cell r="D715" t="str">
            <v>Port Arthur/Beaumont, TX</v>
          </cell>
          <cell r="E715" t="str">
            <v>Nexstar Broadcasting</v>
          </cell>
          <cell r="F715" t="str">
            <v>U.S. Broadcast Group</v>
          </cell>
          <cell r="G715" t="str">
            <v>$72 million</v>
          </cell>
        </row>
        <row r="716">
          <cell r="B716" t="str">
            <v>KFDX-TV</v>
          </cell>
          <cell r="C716" t="str">
            <v>NBC</v>
          </cell>
          <cell r="D716" t="str">
            <v>Wichita Falls, TX</v>
          </cell>
          <cell r="E716" t="str">
            <v>Nexstar Broadcasting</v>
          </cell>
          <cell r="F716" t="str">
            <v>U.S. Broadcast Group</v>
          </cell>
          <cell r="G716" t="str">
            <v>$72 million</v>
          </cell>
        </row>
        <row r="718">
          <cell r="A718">
            <v>35650</v>
          </cell>
          <cell r="B718" t="str">
            <v>KOKH-TV</v>
          </cell>
          <cell r="C718" t="str">
            <v>Fox</v>
          </cell>
          <cell r="D718" t="str">
            <v>Oklahoma City, OK</v>
          </cell>
          <cell r="E718" t="str">
            <v>Sullivan Broadcasting Co.</v>
          </cell>
          <cell r="F718" t="str">
            <v>Sinclair Broadcast Group</v>
          </cell>
          <cell r="G718" t="str">
            <v>$60 million</v>
          </cell>
        </row>
        <row r="720">
          <cell r="A720">
            <v>35650</v>
          </cell>
          <cell r="B720" t="str">
            <v>WNEG-TV</v>
          </cell>
          <cell r="C720" t="str">
            <v>CBS</v>
          </cell>
          <cell r="D720" t="str">
            <v>Toccoa (Greenville-Spartanburg)</v>
          </cell>
          <cell r="E720" t="str">
            <v>Spartan Communications</v>
          </cell>
          <cell r="F720" t="str">
            <v>Stephens County Broadcasting</v>
          </cell>
          <cell r="G720" t="str">
            <v>$2.2 million</v>
          </cell>
        </row>
        <row r="722">
          <cell r="A722">
            <v>35653</v>
          </cell>
          <cell r="B722" t="str">
            <v>WUPL-TV</v>
          </cell>
          <cell r="C722" t="str">
            <v>UPN</v>
          </cell>
          <cell r="D722" t="str">
            <v>Slidell (New Orleans)</v>
          </cell>
          <cell r="E722" t="str">
            <v>Viacom</v>
          </cell>
          <cell r="F722" t="str">
            <v>Cox Communications</v>
          </cell>
          <cell r="G722" t="str">
            <v xml:space="preserve">$32.5 million </v>
          </cell>
        </row>
        <row r="723">
          <cell r="B723" t="str">
            <v>WUPL-TV</v>
          </cell>
          <cell r="C723" t="str">
            <v>UPN</v>
          </cell>
          <cell r="D723" t="str">
            <v>Slidell (New Orleans)</v>
          </cell>
          <cell r="E723" t="str">
            <v>Cox Communications (Option to buy LMA)</v>
          </cell>
          <cell r="F723" t="str">
            <v>Middle America (Larry Safir)</v>
          </cell>
          <cell r="G723" t="str">
            <v xml:space="preserve">$9.4 million </v>
          </cell>
        </row>
        <row r="725">
          <cell r="A725">
            <v>35653</v>
          </cell>
          <cell r="B725" t="str">
            <v>WNAC-TV</v>
          </cell>
          <cell r="C725" t="str">
            <v>Fox</v>
          </cell>
          <cell r="D725" t="str">
            <v>Providence, RI</v>
          </cell>
          <cell r="E725" t="str">
            <v>NA</v>
          </cell>
          <cell r="F725" t="str">
            <v>Hearst-Argyle Television</v>
          </cell>
          <cell r="G725" t="str">
            <v>$47.5 million</v>
          </cell>
        </row>
        <row r="727">
          <cell r="A727">
            <v>35653</v>
          </cell>
          <cell r="B727" t="str">
            <v>WFLI-TV</v>
          </cell>
          <cell r="C727" t="str">
            <v>IND</v>
          </cell>
          <cell r="D727" t="str">
            <v>Cleveland (Chattanooga)</v>
          </cell>
          <cell r="E727" t="str">
            <v>Lambert Broadcasting</v>
          </cell>
          <cell r="F727" t="str">
            <v>WFLI, Inc</v>
          </cell>
          <cell r="G727" t="str">
            <v>$7 million</v>
          </cell>
        </row>
        <row r="729">
          <cell r="A729">
            <v>35646</v>
          </cell>
          <cell r="B729" t="str">
            <v>KSGI-TV</v>
          </cell>
          <cell r="C729" t="str">
            <v>IND</v>
          </cell>
          <cell r="D729" t="str">
            <v>Cedar City (Salt Lake City), UT</v>
          </cell>
          <cell r="E729" t="str">
            <v>Bonneville International</v>
          </cell>
          <cell r="F729" t="str">
            <v>Seagull Communications</v>
          </cell>
          <cell r="G729" t="str">
            <v>$1 million</v>
          </cell>
        </row>
        <row r="731">
          <cell r="A731">
            <v>35646</v>
          </cell>
          <cell r="B731" t="str">
            <v>KSWT-TV</v>
          </cell>
          <cell r="C731" t="str">
            <v>CBS &amp; Telemundo</v>
          </cell>
          <cell r="D731" t="str">
            <v>Yuma, AZ</v>
          </cell>
          <cell r="E731" t="str">
            <v>Eclipse Media , LLC</v>
          </cell>
          <cell r="F731" t="str">
            <v>KB Media</v>
          </cell>
          <cell r="G731" t="str">
            <v>$3.25 million</v>
          </cell>
        </row>
        <row r="733">
          <cell r="A733">
            <v>35646</v>
          </cell>
          <cell r="B733" t="str">
            <v>KTNC-TV</v>
          </cell>
          <cell r="C733" t="str">
            <v>IND</v>
          </cell>
          <cell r="D733" t="str">
            <v>Concord (San Francisco)</v>
          </cell>
          <cell r="E733" t="str">
            <v>Pappas Telecasting</v>
          </cell>
          <cell r="F733" t="str">
            <v>Mitts Telecasting</v>
          </cell>
          <cell r="G733" t="str">
            <v>$7.825 million</v>
          </cell>
        </row>
        <row r="735">
          <cell r="A735">
            <v>35646</v>
          </cell>
          <cell r="B735" t="str">
            <v>KPWB-TV</v>
          </cell>
          <cell r="C735" t="str">
            <v>WB</v>
          </cell>
          <cell r="D735" t="str">
            <v>Sacramento, CA</v>
          </cell>
          <cell r="E735" t="str">
            <v>Viacom</v>
          </cell>
          <cell r="F735" t="str">
            <v>Pappas Telecasting</v>
          </cell>
          <cell r="G735" t="str">
            <v>$100+ million</v>
          </cell>
        </row>
        <row r="737">
          <cell r="A737" t="str">
            <v>Television Transactions — Third-Quarter 1997</v>
          </cell>
        </row>
        <row r="738">
          <cell r="A738" t="str">
            <v>Date Transaction</v>
          </cell>
          <cell r="D738" t="str">
            <v>Designated</v>
          </cell>
          <cell r="G738" t="str">
            <v>Price</v>
          </cell>
        </row>
        <row r="739">
          <cell r="A739" t="str">
            <v xml:space="preserve"> Announced</v>
          </cell>
          <cell r="B739" t="str">
            <v>Property</v>
          </cell>
          <cell r="C739" t="str">
            <v>Affiliation</v>
          </cell>
          <cell r="D739" t="str">
            <v>Marketing Area</v>
          </cell>
          <cell r="E739" t="str">
            <v>Purchaser</v>
          </cell>
          <cell r="F739" t="str">
            <v>Seller</v>
          </cell>
          <cell r="G739" t="str">
            <v xml:space="preserve"> (at Announcement of Deal)</v>
          </cell>
        </row>
        <row r="742">
          <cell r="A742">
            <v>35640</v>
          </cell>
          <cell r="B742" t="str">
            <v>KPLR-TV</v>
          </cell>
          <cell r="C742" t="str">
            <v>WB</v>
          </cell>
          <cell r="D742" t="str">
            <v>St. Louis</v>
          </cell>
          <cell r="E742" t="str">
            <v>Acme Television Holdings</v>
          </cell>
          <cell r="F742" t="str">
            <v>Koplar Communications</v>
          </cell>
          <cell r="G742" t="str">
            <v>$146 million</v>
          </cell>
        </row>
        <row r="744">
          <cell r="A744">
            <v>35640</v>
          </cell>
          <cell r="B744" t="str">
            <v>KRBC-TV</v>
          </cell>
          <cell r="C744" t="str">
            <v>NBC</v>
          </cell>
          <cell r="D744" t="str">
            <v>Abilene, TX</v>
          </cell>
          <cell r="E744" t="str">
            <v>Sunrise Television Corp.</v>
          </cell>
          <cell r="F744" t="str">
            <v>Abilene Radio and Television Co.</v>
          </cell>
          <cell r="G744" t="str">
            <v>$8.5 million</v>
          </cell>
        </row>
        <row r="745">
          <cell r="B745" t="str">
            <v>KACB-TV</v>
          </cell>
          <cell r="C745" t="str">
            <v>NBC</v>
          </cell>
          <cell r="D745" t="str">
            <v>San Angelo, TX</v>
          </cell>
          <cell r="E745" t="str">
            <v>Sunrise Television Corp.</v>
          </cell>
          <cell r="F745" t="str">
            <v>Abilene Radio and Television Co.</v>
          </cell>
          <cell r="G745" t="str">
            <v>$8.5 million</v>
          </cell>
        </row>
        <row r="747">
          <cell r="A747">
            <v>35640</v>
          </cell>
          <cell r="B747" t="str">
            <v>WKZX-TV</v>
          </cell>
          <cell r="C747" t="str">
            <v>inTV</v>
          </cell>
          <cell r="D747" t="str">
            <v>Cookeville (Nashville)</v>
          </cell>
          <cell r="E747" t="str">
            <v>Paxson Communications</v>
          </cell>
          <cell r="F747" t="str">
            <v>Roberts Broadcasting</v>
          </cell>
          <cell r="G747" t="str">
            <v>$4.3 million</v>
          </cell>
        </row>
        <row r="749">
          <cell r="A749">
            <v>35633</v>
          </cell>
          <cell r="B749" t="str">
            <v>KOTA-TV</v>
          </cell>
          <cell r="C749" t="str">
            <v>ABC</v>
          </cell>
          <cell r="D749" t="str">
            <v>Rapid City, WY</v>
          </cell>
          <cell r="E749" t="str">
            <v>Schurz Communications</v>
          </cell>
          <cell r="F749" t="str">
            <v>Duhamel Broadcasting</v>
          </cell>
          <cell r="G749" t="str">
            <v>Not Available</v>
          </cell>
        </row>
        <row r="750">
          <cell r="B750" t="str">
            <v>KHSD-TV</v>
          </cell>
          <cell r="C750" t="str">
            <v>SAT</v>
          </cell>
          <cell r="D750" t="str">
            <v>Deadwood, WY</v>
          </cell>
          <cell r="E750" t="str">
            <v>Schurz Communications</v>
          </cell>
          <cell r="F750" t="str">
            <v>Duhamel Broadcasting</v>
          </cell>
          <cell r="G750" t="str">
            <v>Not Available</v>
          </cell>
        </row>
        <row r="751">
          <cell r="B751" t="str">
            <v>KSGW-TV</v>
          </cell>
          <cell r="C751" t="str">
            <v>SAT</v>
          </cell>
          <cell r="D751" t="str">
            <v>Sheridan, WY</v>
          </cell>
          <cell r="E751" t="str">
            <v>Schurz Communications</v>
          </cell>
          <cell r="F751" t="str">
            <v>Duhamel Broadcasting</v>
          </cell>
          <cell r="G751" t="str">
            <v>Not Available</v>
          </cell>
        </row>
        <row r="752">
          <cell r="B752" t="str">
            <v>KDUH-TV</v>
          </cell>
          <cell r="C752" t="str">
            <v>ABC</v>
          </cell>
          <cell r="D752" t="str">
            <v>Scottsbluff, WY</v>
          </cell>
          <cell r="E752" t="str">
            <v>Schurz Communications</v>
          </cell>
          <cell r="F752" t="str">
            <v>Duhamel Broadcasting</v>
          </cell>
          <cell r="G752" t="str">
            <v>Not Available</v>
          </cell>
        </row>
        <row r="753">
          <cell r="B753" t="str">
            <v>3 radio stations in South Dakota and cable outlets</v>
          </cell>
        </row>
        <row r="755">
          <cell r="A755">
            <v>35632</v>
          </cell>
          <cell r="B755" t="str">
            <v>WIRB-TV</v>
          </cell>
          <cell r="C755" t="str">
            <v>inTV</v>
          </cell>
          <cell r="D755" t="str">
            <v>Melbourne (Orlando), FL</v>
          </cell>
          <cell r="E755" t="str">
            <v>Paxson Communications</v>
          </cell>
          <cell r="F755" t="str">
            <v>Christian Network Inc.</v>
          </cell>
          <cell r="G755" t="str">
            <v>$13.2 million</v>
          </cell>
        </row>
        <row r="757">
          <cell r="A757">
            <v>35632</v>
          </cell>
          <cell r="B757" t="str">
            <v>KUZZ-TV</v>
          </cell>
          <cell r="C757" t="str">
            <v>Univision</v>
          </cell>
          <cell r="D757" t="str">
            <v>Bakersfield, CA</v>
          </cell>
          <cell r="E757" t="str">
            <v>Univision Television Group</v>
          </cell>
          <cell r="F757" t="str">
            <v>Buck Owens Production Co.</v>
          </cell>
          <cell r="G757" t="str">
            <v>$14.0 million</v>
          </cell>
        </row>
        <row r="759">
          <cell r="A759">
            <v>35632</v>
          </cell>
          <cell r="B759" t="str">
            <v>KCPM-TV</v>
          </cell>
          <cell r="C759" t="str">
            <v>NBC</v>
          </cell>
          <cell r="D759" t="str">
            <v>Chico-Redding, CA</v>
          </cell>
          <cell r="E759" t="str">
            <v>GOCOM</v>
          </cell>
          <cell r="F759" t="str">
            <v>Cottonwood Communications</v>
          </cell>
          <cell r="G759" t="str">
            <v>$37.8 million</v>
          </cell>
        </row>
        <row r="760">
          <cell r="B760" t="str">
            <v>KSPR-TV</v>
          </cell>
          <cell r="C760" t="str">
            <v>ABC</v>
          </cell>
          <cell r="D760" t="str">
            <v>Springfield, MO</v>
          </cell>
          <cell r="E760" t="str">
            <v>GOCOM</v>
          </cell>
          <cell r="F760" t="str">
            <v>Cottonwood Communications</v>
          </cell>
          <cell r="G760" t="str">
            <v>$37.8 million</v>
          </cell>
        </row>
        <row r="761">
          <cell r="B761" t="str">
            <v>KMID-TV</v>
          </cell>
          <cell r="C761" t="str">
            <v>ABC</v>
          </cell>
          <cell r="D761" t="str">
            <v>Odessa-Midland, TX</v>
          </cell>
          <cell r="E761" t="str">
            <v>GOCOM</v>
          </cell>
          <cell r="F761" t="str">
            <v>Cottonwood Communications</v>
          </cell>
          <cell r="G761" t="str">
            <v>$37.8 million</v>
          </cell>
        </row>
        <row r="763">
          <cell r="A763">
            <v>35627</v>
          </cell>
          <cell r="B763" t="str">
            <v>KOKH-TV</v>
          </cell>
          <cell r="C763" t="str">
            <v>Fox</v>
          </cell>
          <cell r="D763" t="str">
            <v>Oklahoma City, OK</v>
          </cell>
          <cell r="E763" t="str">
            <v>Sinclair Broadcast Group</v>
          </cell>
          <cell r="F763" t="str">
            <v>News Corp. (Heritage Media)</v>
          </cell>
          <cell r="G763" t="str">
            <v>$630 million</v>
          </cell>
        </row>
        <row r="764">
          <cell r="B764" t="str">
            <v>WCHS-TV</v>
          </cell>
          <cell r="C764" t="str">
            <v>ABC</v>
          </cell>
          <cell r="D764" t="str">
            <v>Charleston-Huntington, WV</v>
          </cell>
          <cell r="E764" t="str">
            <v>Sinclair Broadcast Group</v>
          </cell>
          <cell r="F764" t="str">
            <v>News Corp. (Heritage Media)</v>
          </cell>
          <cell r="G764" t="str">
            <v>$630 million</v>
          </cell>
        </row>
        <row r="765">
          <cell r="B765" t="str">
            <v>WEAR-TV</v>
          </cell>
          <cell r="C765" t="str">
            <v>ABC</v>
          </cell>
          <cell r="D765" t="str">
            <v>Mobile-Pensacola, FL</v>
          </cell>
          <cell r="E765" t="str">
            <v>Sinclair Broadcast Group</v>
          </cell>
          <cell r="F765" t="str">
            <v>News Corp. (Heritage Media)</v>
          </cell>
          <cell r="G765" t="str">
            <v>$630 million</v>
          </cell>
        </row>
        <row r="766">
          <cell r="B766" t="str">
            <v>WPTZ-TV</v>
          </cell>
          <cell r="C766" t="str">
            <v>NBC</v>
          </cell>
          <cell r="D766" t="str">
            <v>Burlington, VT - Plattsburgh, NY</v>
          </cell>
          <cell r="E766" t="str">
            <v>Sinclair Broadcast Group</v>
          </cell>
          <cell r="F766" t="str">
            <v>News Corp. (Heritage Media)</v>
          </cell>
          <cell r="G766" t="str">
            <v>$630 million</v>
          </cell>
        </row>
        <row r="767">
          <cell r="B767" t="str">
            <v>WNNE-TV</v>
          </cell>
          <cell r="C767" t="str">
            <v>NBC (Simulcast)</v>
          </cell>
          <cell r="D767" t="str">
            <v>Burlington, VT - Plattsburgh, NY</v>
          </cell>
          <cell r="E767" t="str">
            <v>Sinclair Broadcast Group</v>
          </cell>
          <cell r="F767" t="str">
            <v>News Corp. (Heritage Media)</v>
          </cell>
          <cell r="G767" t="str">
            <v>$630 million</v>
          </cell>
        </row>
        <row r="768">
          <cell r="B768" t="str">
            <v>WFGX-TV</v>
          </cell>
          <cell r="C768" t="str">
            <v>WB</v>
          </cell>
          <cell r="D768" t="str">
            <v>Mobile-Pensacola, FL</v>
          </cell>
          <cell r="E768" t="str">
            <v>Sinclair Broadcast Group</v>
          </cell>
          <cell r="F768" t="str">
            <v>News Corp. (Heritage Media)</v>
          </cell>
          <cell r="G768" t="str">
            <v>$630 million</v>
          </cell>
        </row>
        <row r="769">
          <cell r="B769" t="str">
            <v>Twenty-four radio stations in St. Louis, Portland, Kansas City, Milwaukee, Norfolk, New Orleans and Rochester</v>
          </cell>
        </row>
        <row r="771">
          <cell r="A771">
            <v>35625</v>
          </cell>
          <cell r="B771" t="str">
            <v>WELU-TV</v>
          </cell>
          <cell r="C771" t="str">
            <v>Independent</v>
          </cell>
          <cell r="D771" t="str">
            <v>Aguadillar, P.R.</v>
          </cell>
          <cell r="E771" t="str">
            <v>Iglesia Pabellon de la Victoria Movimiento Iglesias de Fe</v>
          </cell>
          <cell r="F771" t="str">
            <v>Healthy Christian Family Media</v>
          </cell>
          <cell r="G771" t="str">
            <v>$0.5 million</v>
          </cell>
        </row>
        <row r="773">
          <cell r="A773" t="str">
            <v>Television Transactions — Second-Quarter 1997</v>
          </cell>
        </row>
        <row r="774">
          <cell r="A774" t="str">
            <v>Date Transaction</v>
          </cell>
          <cell r="D774" t="str">
            <v>Designated</v>
          </cell>
          <cell r="G774" t="str">
            <v>Price</v>
          </cell>
        </row>
        <row r="775">
          <cell r="A775" t="str">
            <v xml:space="preserve"> Announced</v>
          </cell>
          <cell r="B775" t="str">
            <v>Property</v>
          </cell>
          <cell r="C775" t="str">
            <v>Affiliation</v>
          </cell>
          <cell r="D775" t="str">
            <v>Marketing Area</v>
          </cell>
          <cell r="E775" t="str">
            <v>Purchaser</v>
          </cell>
          <cell r="F775" t="str">
            <v>Seller</v>
          </cell>
          <cell r="G775" t="str">
            <v xml:space="preserve"> (at Announcement of Deal)</v>
          </cell>
        </row>
        <row r="777">
          <cell r="A777">
            <v>35611</v>
          </cell>
          <cell r="B777" t="str">
            <v>WINT-TV</v>
          </cell>
          <cell r="C777" t="str">
            <v>WB</v>
          </cell>
          <cell r="D777" t="str">
            <v>Knoxville, TN</v>
          </cell>
          <cell r="E777" t="str">
            <v>Acme Television, LLC</v>
          </cell>
          <cell r="F777" t="str">
            <v>Crossville TV LP</v>
          </cell>
          <cell r="G777" t="str">
            <v>$13.2 million</v>
          </cell>
        </row>
        <row r="779">
          <cell r="A779">
            <v>35604</v>
          </cell>
          <cell r="B779" t="str">
            <v>KSVI-TV</v>
          </cell>
          <cell r="C779" t="str">
            <v>ABC</v>
          </cell>
          <cell r="D779" t="str">
            <v>Billings, MT</v>
          </cell>
          <cell r="E779" t="str">
            <v>Great Trails Broadcasting</v>
          </cell>
          <cell r="F779" t="str">
            <v>Big Horn Communications</v>
          </cell>
          <cell r="G779" t="str">
            <v>$17.37 million</v>
          </cell>
        </row>
        <row r="781">
          <cell r="A781">
            <v>35604</v>
          </cell>
          <cell r="B781" t="str">
            <v>WKCF-TV</v>
          </cell>
          <cell r="C781" t="str">
            <v>Independent</v>
          </cell>
          <cell r="D781" t="str">
            <v>Orlando, FA</v>
          </cell>
          <cell r="E781" t="str">
            <v>Press Communications LLC</v>
          </cell>
          <cell r="F781" t="str">
            <v>Press Broadcasting Co. Inc.</v>
          </cell>
          <cell r="G781" t="str">
            <v>$65 million</v>
          </cell>
        </row>
        <row r="782">
          <cell r="B782" t="str">
            <v>Plus WBUB-AM and WKXW-FM in Trenton, NJ and WBSS-FM in Millville (Atlantic City, NJ)</v>
          </cell>
        </row>
        <row r="784">
          <cell r="A784">
            <v>35597</v>
          </cell>
          <cell r="B784" t="str">
            <v>KLDO-TV</v>
          </cell>
          <cell r="C784" t="str">
            <v>Telemundo</v>
          </cell>
          <cell r="D784" t="str">
            <v>Laredo, TX</v>
          </cell>
          <cell r="E784" t="str">
            <v>Entravision Communications</v>
          </cell>
          <cell r="F784" t="str">
            <v>Panorama Broadcasting</v>
          </cell>
          <cell r="G784" t="str">
            <v>$6.2 million</v>
          </cell>
        </row>
        <row r="786">
          <cell r="A786">
            <v>35590</v>
          </cell>
          <cell r="B786" t="str">
            <v>WCPX-TV</v>
          </cell>
          <cell r="C786" t="str">
            <v>CBS</v>
          </cell>
          <cell r="D786" t="str">
            <v>Orlando, FA</v>
          </cell>
          <cell r="E786" t="str">
            <v>Post-Newsweek Stations</v>
          </cell>
          <cell r="F786" t="str">
            <v>Meredith</v>
          </cell>
          <cell r="G786" t="str">
            <v>Swap - $375 million</v>
          </cell>
        </row>
        <row r="787">
          <cell r="B787" t="str">
            <v>WFSB-TV</v>
          </cell>
          <cell r="C787" t="str">
            <v>CBS</v>
          </cell>
          <cell r="D787" t="str">
            <v>Hartford/New Haven, CT</v>
          </cell>
          <cell r="E787" t="str">
            <v>Meredith</v>
          </cell>
          <cell r="F787" t="str">
            <v>Post-Newsweek Stations</v>
          </cell>
          <cell r="G787" t="str">
            <v>Swap - $375 million</v>
          </cell>
        </row>
        <row r="789">
          <cell r="A789">
            <v>35590</v>
          </cell>
          <cell r="B789" t="str">
            <v>WEFC-TV</v>
          </cell>
          <cell r="C789" t="str">
            <v>REL (to be inTV)</v>
          </cell>
          <cell r="D789" t="str">
            <v>Roanoke (Lynchburg, VA)</v>
          </cell>
          <cell r="E789" t="str">
            <v>Paxson Communications</v>
          </cell>
          <cell r="F789" t="str">
            <v>Vine &amp; Branch Inc.</v>
          </cell>
          <cell r="G789" t="str">
            <v>$5.5 million</v>
          </cell>
        </row>
        <row r="791">
          <cell r="A791">
            <v>35590</v>
          </cell>
          <cell r="B791" t="str">
            <v>KHAS-TV</v>
          </cell>
          <cell r="C791" t="str">
            <v>NBC</v>
          </cell>
          <cell r="D791" t="str">
            <v>Hastings (Lincoln, NE)</v>
          </cell>
          <cell r="E791" t="str">
            <v>North Platte Television</v>
          </cell>
          <cell r="F791" t="str">
            <v>Nebraska Television</v>
          </cell>
          <cell r="G791" t="str">
            <v>$4.5 million</v>
          </cell>
        </row>
        <row r="793">
          <cell r="A793">
            <v>35576</v>
          </cell>
          <cell r="B793" t="str">
            <v>KTVC-TV</v>
          </cell>
          <cell r="C793" t="str">
            <v>Dark (to be inTV)</v>
          </cell>
          <cell r="D793" t="str">
            <v>Cedar Rapids, IA</v>
          </cell>
          <cell r="E793" t="str">
            <v>Paxson Communications</v>
          </cell>
          <cell r="F793" t="str">
            <v>Anthony J. Fant</v>
          </cell>
          <cell r="G793" t="str">
            <v>$5 million</v>
          </cell>
        </row>
        <row r="794">
          <cell r="B794" t="str">
            <v>WAQF-TV</v>
          </cell>
          <cell r="C794" t="str">
            <v>Dark (to be inTV)</v>
          </cell>
          <cell r="D794" t="str">
            <v>Batavia (Buffalo, NY)</v>
          </cell>
          <cell r="G794" t="str">
            <v>$3 million</v>
          </cell>
        </row>
        <row r="796">
          <cell r="A796">
            <v>35569</v>
          </cell>
          <cell r="B796" t="str">
            <v>KENS-TV</v>
          </cell>
          <cell r="C796" t="str">
            <v>CBS</v>
          </cell>
          <cell r="D796" t="str">
            <v>San Antonio, TX</v>
          </cell>
          <cell r="E796" t="str">
            <v>Scripps-Howard</v>
          </cell>
          <cell r="F796" t="str">
            <v>Harte-Hanks Communications</v>
          </cell>
          <cell r="G796" t="str">
            <v>$775 million for all assets</v>
          </cell>
        </row>
        <row r="797">
          <cell r="B797" t="str">
            <v>6 daily newspapers (including Corpus Christi, Abilene, Plano)</v>
          </cell>
        </row>
        <row r="798">
          <cell r="B798" t="str">
            <v>25 weekly newspapers</v>
          </cell>
        </row>
        <row r="800">
          <cell r="A800">
            <v>35569</v>
          </cell>
          <cell r="B800" t="str">
            <v>WBIS-TV</v>
          </cell>
          <cell r="C800" t="str">
            <v>Independent</v>
          </cell>
          <cell r="D800" t="str">
            <v>New York</v>
          </cell>
          <cell r="E800" t="str">
            <v>Paxson Communications</v>
          </cell>
          <cell r="F800" t="str">
            <v>ITT-Dow Jones Television</v>
          </cell>
          <cell r="G800">
            <v>257.5</v>
          </cell>
        </row>
        <row r="802">
          <cell r="A802">
            <v>35569</v>
          </cell>
          <cell r="B802" t="str">
            <v>WJAC-TV</v>
          </cell>
          <cell r="C802" t="str">
            <v>NBC</v>
          </cell>
          <cell r="D802" t="str">
            <v>Johnstown (Altoona, PA)</v>
          </cell>
          <cell r="E802" t="str">
            <v>Sunrise Television Corp.</v>
          </cell>
          <cell r="F802" t="str">
            <v>Richard Meyer, Johnstown</v>
          </cell>
          <cell r="G802" t="str">
            <v>$36 million</v>
          </cell>
        </row>
        <row r="804">
          <cell r="A804">
            <v>35569</v>
          </cell>
          <cell r="B804" t="str">
            <v>WICZ-TV</v>
          </cell>
          <cell r="C804" t="str">
            <v>Fox</v>
          </cell>
          <cell r="D804" t="str">
            <v>Binghamton, NY</v>
          </cell>
          <cell r="E804" t="str">
            <v>Northwest Broadcasting Inc.</v>
          </cell>
          <cell r="F804" t="str">
            <v>Stainless Broadcasting Co.</v>
          </cell>
          <cell r="G804" t="str">
            <v>$16.5 million</v>
          </cell>
        </row>
        <row r="805">
          <cell r="B805" t="str">
            <v>KTVZ-TV</v>
          </cell>
          <cell r="C805" t="str">
            <v>NBC</v>
          </cell>
          <cell r="D805" t="str">
            <v>Bend, OR</v>
          </cell>
          <cell r="E805" t="str">
            <v>Northwest Broadcasting Inc.</v>
          </cell>
          <cell r="F805" t="str">
            <v>Stainless Broadcasting Co.</v>
          </cell>
          <cell r="G805" t="str">
            <v>$16.5 million</v>
          </cell>
        </row>
        <row r="807">
          <cell r="A807">
            <v>35569</v>
          </cell>
          <cell r="B807" t="str">
            <v>WAWB-TV</v>
          </cell>
          <cell r="C807" t="str">
            <v>WB</v>
          </cell>
          <cell r="D807" t="str">
            <v>Ashland (Richmond, VA)</v>
          </cell>
          <cell r="E807" t="str">
            <v>James L. Lockwood Jr.</v>
          </cell>
          <cell r="F807" t="str">
            <v>Bell Broadcasting LLC</v>
          </cell>
          <cell r="G807" t="str">
            <v>$10 million</v>
          </cell>
        </row>
        <row r="809">
          <cell r="A809">
            <v>35569</v>
          </cell>
          <cell r="B809" t="str">
            <v>WSCO-TV</v>
          </cell>
          <cell r="C809" t="str">
            <v>Indep. (to be inTV)</v>
          </cell>
          <cell r="D809" t="str">
            <v>Suring (Green Bay, WI)</v>
          </cell>
          <cell r="E809" t="str">
            <v>Paxson Communications</v>
          </cell>
          <cell r="F809" t="str">
            <v>VCY/America Inc.</v>
          </cell>
          <cell r="G809" t="str">
            <v>$4.75 million</v>
          </cell>
        </row>
        <row r="812">
          <cell r="A812" t="str">
            <v>Television Transactions — Second-Quarter 1997</v>
          </cell>
        </row>
        <row r="813">
          <cell r="A813" t="str">
            <v>Date Transaction</v>
          </cell>
          <cell r="D813" t="str">
            <v>Designated</v>
          </cell>
          <cell r="G813" t="str">
            <v>Price</v>
          </cell>
        </row>
        <row r="814">
          <cell r="A814" t="str">
            <v xml:space="preserve"> Announced</v>
          </cell>
          <cell r="B814" t="str">
            <v>Property</v>
          </cell>
          <cell r="C814" t="str">
            <v>Affiliation</v>
          </cell>
          <cell r="D814" t="str">
            <v>Marketing Area</v>
          </cell>
          <cell r="E814" t="str">
            <v>Purchaser</v>
          </cell>
          <cell r="F814" t="str">
            <v>Seller</v>
          </cell>
          <cell r="G814" t="str">
            <v xml:space="preserve"> (at Announcement of Deal)</v>
          </cell>
        </row>
        <row r="816">
          <cell r="A816">
            <v>35569</v>
          </cell>
          <cell r="B816" t="str">
            <v>KBVU-TV</v>
          </cell>
          <cell r="C816" t="str">
            <v>Fox</v>
          </cell>
          <cell r="D816" t="str">
            <v>Eureka, CA</v>
          </cell>
          <cell r="E816" t="str">
            <v>Sainte Partners II LP</v>
          </cell>
          <cell r="F816" t="str">
            <v>Sharon D. Sepulveda, Modesto, CA</v>
          </cell>
          <cell r="G816" t="str">
            <v>$150,000 (remaining 51%)</v>
          </cell>
        </row>
        <row r="818">
          <cell r="A818">
            <v>35555</v>
          </cell>
          <cell r="B818" t="str">
            <v>WPCB-TV</v>
          </cell>
          <cell r="C818" t="str">
            <v>REL</v>
          </cell>
          <cell r="D818" t="str">
            <v>Greensburg (Pittsburgh, PA)</v>
          </cell>
          <cell r="E818" t="str">
            <v>Paxson Communications</v>
          </cell>
          <cell r="F818" t="str">
            <v>Cornerstone TeleVision</v>
          </cell>
          <cell r="G818" t="str">
            <v>$35 million</v>
          </cell>
        </row>
        <row r="820">
          <cell r="A820">
            <v>35548</v>
          </cell>
          <cell r="B820" t="str">
            <v>WPMC-TV</v>
          </cell>
          <cell r="C820" t="str">
            <v>Independent/Trinity</v>
          </cell>
          <cell r="D820" t="str">
            <v>Jellico (Knoxville, TN)</v>
          </cell>
          <cell r="E820" t="str">
            <v>Global Broadcasting Systems</v>
          </cell>
          <cell r="F820" t="str">
            <v>Pine Mountain Christian Broadcasting</v>
          </cell>
          <cell r="G820" t="str">
            <v>$4.1 million</v>
          </cell>
        </row>
        <row r="822">
          <cell r="A822">
            <v>35548</v>
          </cell>
          <cell r="B822" t="str">
            <v>KVYE-TV</v>
          </cell>
          <cell r="C822" t="str">
            <v>Univision</v>
          </cell>
          <cell r="D822" t="str">
            <v>El Centro, CA (Yuma, AZ)</v>
          </cell>
          <cell r="E822" t="str">
            <v>Entravision Communications</v>
          </cell>
          <cell r="F822" t="str">
            <v>La Paz Wireless Corp.</v>
          </cell>
          <cell r="G822" t="str">
            <v>$0.2 million</v>
          </cell>
        </row>
        <row r="824">
          <cell r="A824">
            <v>35548</v>
          </cell>
          <cell r="B824" t="str">
            <v>KHFT-TV</v>
          </cell>
          <cell r="C824" t="str">
            <v>Independent</v>
          </cell>
          <cell r="D824" t="str">
            <v>Hobbs/Albuquerque (Santa Fe, NM)</v>
          </cell>
          <cell r="E824" t="str">
            <v>Ramar Communications</v>
          </cell>
          <cell r="F824" t="str">
            <v>Broadcast Services of the Southwest</v>
          </cell>
          <cell r="G824" t="str">
            <v>$0.2 million</v>
          </cell>
        </row>
        <row r="826">
          <cell r="A826">
            <v>35541</v>
          </cell>
          <cell r="B826" t="str">
            <v>KTAB-TV</v>
          </cell>
          <cell r="C826" t="str">
            <v>CBS</v>
          </cell>
          <cell r="D826" t="str">
            <v>Abilene, TX</v>
          </cell>
          <cell r="E826" t="str">
            <v>Alta Communications VI LP</v>
          </cell>
          <cell r="F826" t="str">
            <v>ShootingStar Inc.</v>
          </cell>
          <cell r="G826" t="str">
            <v>$3.3 million (80% purchase)</v>
          </cell>
        </row>
        <row r="828">
          <cell r="A828">
            <v>35541</v>
          </cell>
          <cell r="B828" t="str">
            <v>KKAG-TV</v>
          </cell>
          <cell r="C828" t="str">
            <v>inTV</v>
          </cell>
          <cell r="D828" t="str">
            <v>Porterville (Fresno)</v>
          </cell>
          <cell r="E828" t="str">
            <v>Paxson Communications</v>
          </cell>
          <cell r="F828" t="str">
            <v>Kralowec Children's Family Trust</v>
          </cell>
          <cell r="G828" t="str">
            <v>$7.96 million</v>
          </cell>
        </row>
        <row r="830">
          <cell r="A830">
            <v>35534</v>
          </cell>
          <cell r="B830" t="str">
            <v>WSBX-TV</v>
          </cell>
          <cell r="C830" t="str">
            <v>HSN (to be inTV)</v>
          </cell>
          <cell r="D830" t="str">
            <v>Anne Arbor (Detroit)</v>
          </cell>
          <cell r="E830" t="str">
            <v>Paxson Communications</v>
          </cell>
          <cell r="F830" t="str">
            <v>Blackstar LLC</v>
          </cell>
          <cell r="G830" t="str">
            <v>$35.0 million</v>
          </cell>
        </row>
        <row r="832">
          <cell r="A832">
            <v>35534</v>
          </cell>
          <cell r="B832" t="str">
            <v>WMCF-TV</v>
          </cell>
          <cell r="C832" t="str">
            <v>Trinity</v>
          </cell>
          <cell r="D832" t="str">
            <v>Montgomery, AL</v>
          </cell>
          <cell r="E832" t="str">
            <v>All American TV</v>
          </cell>
          <cell r="F832" t="str">
            <v>Sonlight Broadcasting Systems</v>
          </cell>
          <cell r="G832" t="str">
            <v>$30.0 million</v>
          </cell>
        </row>
        <row r="833">
          <cell r="B833" t="str">
            <v>WMPV-TV</v>
          </cell>
          <cell r="C833" t="str">
            <v>Trinity</v>
          </cell>
          <cell r="D833" t="str">
            <v>Mobile, AL (Pensacola, FA)</v>
          </cell>
          <cell r="E833" t="str">
            <v>All American TV</v>
          </cell>
          <cell r="F833" t="str">
            <v>Sonlight Broadcasting Systems</v>
          </cell>
          <cell r="G833" t="str">
            <v>$30.0 million</v>
          </cell>
        </row>
        <row r="834">
          <cell r="B834" t="str">
            <v>WBUY-TV</v>
          </cell>
          <cell r="C834" t="str">
            <v>Trinity</v>
          </cell>
          <cell r="D834" t="str">
            <v>Holly Srings, MS (Memphis)</v>
          </cell>
          <cell r="E834" t="str">
            <v>All American TV</v>
          </cell>
          <cell r="F834" t="str">
            <v>Sonlight Broadcasting Systems</v>
          </cell>
          <cell r="G834" t="str">
            <v>$30.0 million</v>
          </cell>
        </row>
        <row r="835">
          <cell r="B835" t="str">
            <v>WELF-TV</v>
          </cell>
          <cell r="C835" t="str">
            <v>Trinity</v>
          </cell>
          <cell r="D835" t="str">
            <v>Dalton, GA (Chattanooga)</v>
          </cell>
          <cell r="E835" t="str">
            <v>All American TV</v>
          </cell>
          <cell r="F835" t="str">
            <v>Sonlight Broadcasting Systems</v>
          </cell>
          <cell r="G835" t="str">
            <v>$30.0 million</v>
          </cell>
        </row>
        <row r="836">
          <cell r="B836" t="str">
            <v>WPGD-TV</v>
          </cell>
          <cell r="C836" t="str">
            <v>Trinity</v>
          </cell>
          <cell r="D836" t="str">
            <v>Hendersonville (Nashville)</v>
          </cell>
          <cell r="E836" t="str">
            <v>All American TV</v>
          </cell>
          <cell r="F836" t="str">
            <v>Sonlight Broadcasting Systems</v>
          </cell>
          <cell r="G836" t="str">
            <v>$30.0 million</v>
          </cell>
        </row>
        <row r="838">
          <cell r="A838">
            <v>35534</v>
          </cell>
          <cell r="B838" t="str">
            <v>WWAY-TV</v>
          </cell>
          <cell r="C838" t="str">
            <v>ABC</v>
          </cell>
          <cell r="D838" t="str">
            <v>Wilmington, NC</v>
          </cell>
          <cell r="E838" t="str">
            <v>Kelso Investment Associates V LP</v>
          </cell>
          <cell r="F838" t="str">
            <v>Mario Baeza, Englewood, NJ</v>
          </cell>
          <cell r="G838" t="str">
            <v>$9.6 million</v>
          </cell>
        </row>
        <row r="840">
          <cell r="A840">
            <v>35534</v>
          </cell>
          <cell r="B840" t="str">
            <v>WJXX-TV</v>
          </cell>
          <cell r="C840" t="str">
            <v>ABC</v>
          </cell>
          <cell r="D840" t="str">
            <v>Orange Park (Jacksonville, FL)</v>
          </cell>
          <cell r="E840" t="str">
            <v>Allbritton Communications</v>
          </cell>
          <cell r="F840" t="str">
            <v>WPR LP</v>
          </cell>
          <cell r="G840" t="str">
            <v>$5.0 million</v>
          </cell>
        </row>
        <row r="843">
          <cell r="A843" t="str">
            <v>Television Transactions — First-Quarter 1997</v>
          </cell>
        </row>
        <row r="844">
          <cell r="A844" t="str">
            <v>Date Transaction</v>
          </cell>
          <cell r="D844" t="str">
            <v>Designated</v>
          </cell>
          <cell r="G844" t="str">
            <v>Price</v>
          </cell>
        </row>
        <row r="845">
          <cell r="A845" t="str">
            <v xml:space="preserve"> Announced</v>
          </cell>
          <cell r="B845" t="str">
            <v>Property</v>
          </cell>
          <cell r="C845" t="str">
            <v>Affiliation</v>
          </cell>
          <cell r="D845" t="str">
            <v>Marketing Area</v>
          </cell>
          <cell r="E845" t="str">
            <v>Purchaser</v>
          </cell>
          <cell r="F845" t="str">
            <v>Seller</v>
          </cell>
          <cell r="G845" t="str">
            <v xml:space="preserve"> (at Announcement of Deal)</v>
          </cell>
        </row>
        <row r="847">
          <cell r="A847">
            <v>35520</v>
          </cell>
          <cell r="B847" t="str">
            <v>KTVH-TV</v>
          </cell>
          <cell r="C847" t="str">
            <v>NBC</v>
          </cell>
          <cell r="D847" t="str">
            <v>Helena, Montana</v>
          </cell>
          <cell r="E847" t="str">
            <v>Sunbelt Communications</v>
          </cell>
          <cell r="F847" t="str">
            <v>Big Sky Broadcasting, LP</v>
          </cell>
          <cell r="G847" t="str">
            <v>$3.45 million</v>
          </cell>
        </row>
        <row r="849">
          <cell r="A849">
            <v>35515</v>
          </cell>
          <cell r="B849" t="str">
            <v>KITV-TV</v>
          </cell>
          <cell r="C849" t="str">
            <v>ABC</v>
          </cell>
          <cell r="D849" t="str">
            <v>Honolulu</v>
          </cell>
          <cell r="E849" t="str">
            <v>Merging with Hearst Television Group (Hearst with 83%)</v>
          </cell>
          <cell r="F849" t="str">
            <v>Argyle Television Shareholders will own 17%</v>
          </cell>
          <cell r="G849" t="str">
            <v>Approximately $525 million</v>
          </cell>
        </row>
        <row r="850">
          <cell r="B850" t="str">
            <v>KMAU-TV</v>
          </cell>
          <cell r="C850" t="str">
            <v>SAT</v>
          </cell>
          <cell r="D850" t="str">
            <v>Honolulu</v>
          </cell>
          <cell r="E850" t="str">
            <v>Merging with Hearst Television Group (Hearst with 83%)</v>
          </cell>
          <cell r="F850" t="str">
            <v>Argyle Television Shareholders will own 17%</v>
          </cell>
          <cell r="G850" t="str">
            <v>Approximately $525 million</v>
          </cell>
        </row>
        <row r="851">
          <cell r="B851" t="str">
            <v>KHVO-TV</v>
          </cell>
          <cell r="C851" t="str">
            <v>SAT</v>
          </cell>
          <cell r="D851" t="str">
            <v>Honolulu</v>
          </cell>
          <cell r="E851" t="str">
            <v>Merging with Hearst Television Group (Hearst with 83%)</v>
          </cell>
          <cell r="F851" t="str">
            <v>Argyle Television Shareholders will own 17%</v>
          </cell>
          <cell r="G851" t="str">
            <v>Approximately $525 million</v>
          </cell>
        </row>
        <row r="852">
          <cell r="B852" t="str">
            <v>WAPT-TV</v>
          </cell>
          <cell r="C852" t="str">
            <v>ABC</v>
          </cell>
          <cell r="D852" t="str">
            <v>Jackson, MS</v>
          </cell>
          <cell r="E852" t="str">
            <v>Merging with Hearst Television Group (Hearst with 83%)</v>
          </cell>
          <cell r="F852" t="str">
            <v>Argyle Television Shareholders will own 17%</v>
          </cell>
          <cell r="G852" t="str">
            <v>Approximately $525 million</v>
          </cell>
        </row>
        <row r="853">
          <cell r="B853" t="str">
            <v>WNAC-TV</v>
          </cell>
          <cell r="C853" t="str">
            <v>FOX</v>
          </cell>
          <cell r="D853" t="str">
            <v>Providence</v>
          </cell>
          <cell r="E853" t="str">
            <v>Merging with Hearst Television Group (Hearst with 83%)</v>
          </cell>
          <cell r="F853" t="str">
            <v>Argyle Television Shareholders will own 17%</v>
          </cell>
          <cell r="G853" t="str">
            <v>Approximately $525 million</v>
          </cell>
        </row>
        <row r="854">
          <cell r="B854" t="str">
            <v>KHBS-TV</v>
          </cell>
          <cell r="C854" t="str">
            <v>ABC</v>
          </cell>
          <cell r="D854" t="str">
            <v>Fort Smith, AK</v>
          </cell>
          <cell r="E854" t="str">
            <v>Merging with Hearst Television Group (Hearst with 83%)</v>
          </cell>
          <cell r="F854" t="str">
            <v>Argyle Television Shareholders will own 17%</v>
          </cell>
          <cell r="G854" t="str">
            <v>Approximately $525 million</v>
          </cell>
        </row>
        <row r="855">
          <cell r="B855" t="str">
            <v>KHOG-TV</v>
          </cell>
          <cell r="C855" t="str">
            <v>SAT</v>
          </cell>
          <cell r="D855" t="str">
            <v>Fayetteville, AK (Ft. Smith)</v>
          </cell>
          <cell r="E855" t="str">
            <v>Merging with Hearst Television Group (Hearst with 83%)</v>
          </cell>
          <cell r="F855" t="str">
            <v>Argyle Television Shareholders will own 17%</v>
          </cell>
          <cell r="G855" t="str">
            <v>Approximately $525 million</v>
          </cell>
        </row>
        <row r="856">
          <cell r="B856" t="str">
            <v>WLWT-TV</v>
          </cell>
          <cell r="C856" t="str">
            <v>NBC</v>
          </cell>
          <cell r="D856" t="str">
            <v>Cincinnati</v>
          </cell>
          <cell r="E856" t="str">
            <v>Merging with Hearst Television Group (Hearst with 83%)</v>
          </cell>
          <cell r="F856" t="str">
            <v>Argyle Television Shareholders will own 17%</v>
          </cell>
          <cell r="G856" t="str">
            <v>Approximately $525 million</v>
          </cell>
        </row>
        <row r="857">
          <cell r="B857" t="str">
            <v>KOCO-TV</v>
          </cell>
          <cell r="C857" t="str">
            <v>ABC</v>
          </cell>
          <cell r="D857" t="str">
            <v>Oklahoma City</v>
          </cell>
          <cell r="E857" t="str">
            <v>Merging with Hearst Television Group (Hearst with 83%)</v>
          </cell>
          <cell r="F857" t="str">
            <v>Argyle Television Shareholders will own 17%</v>
          </cell>
          <cell r="G857" t="str">
            <v>Approximately $525 million</v>
          </cell>
        </row>
        <row r="859">
          <cell r="A859">
            <v>35515</v>
          </cell>
          <cell r="B859" t="str">
            <v>WPBF-TV</v>
          </cell>
          <cell r="C859" t="str">
            <v>ABC</v>
          </cell>
          <cell r="D859" t="str">
            <v>West Palm Beach</v>
          </cell>
          <cell r="E859" t="str">
            <v>Hearst Corp.</v>
          </cell>
          <cell r="F859" t="str">
            <v>Paxson Communications</v>
          </cell>
          <cell r="G859" t="str">
            <v>$85 million</v>
          </cell>
        </row>
        <row r="861">
          <cell r="A861">
            <v>35513</v>
          </cell>
          <cell r="B861" t="str">
            <v>KRMT-TV</v>
          </cell>
          <cell r="C861" t="str">
            <v>IND</v>
          </cell>
          <cell r="D861" t="str">
            <v>Denver</v>
          </cell>
          <cell r="E861" t="str">
            <v>Community Television Educators</v>
          </cell>
          <cell r="F861" t="str">
            <v>Family Bible Chapel</v>
          </cell>
          <cell r="G861" t="str">
            <v>$1.95 million</v>
          </cell>
        </row>
        <row r="863">
          <cell r="A863">
            <v>35513</v>
          </cell>
          <cell r="B863" t="str">
            <v>WDHS-TV</v>
          </cell>
          <cell r="C863" t="str">
            <v>IND</v>
          </cell>
          <cell r="D863" t="str">
            <v>Iron Mountain (Marquette, Mich)</v>
          </cell>
          <cell r="E863" t="str">
            <v>MICI Inc.</v>
          </cell>
          <cell r="F863" t="str">
            <v>W. Russell Withers</v>
          </cell>
          <cell r="G863" t="str">
            <v>$2 million</v>
          </cell>
        </row>
        <row r="865">
          <cell r="A865">
            <v>35513</v>
          </cell>
          <cell r="B865" t="str">
            <v>WXXV-TV</v>
          </cell>
          <cell r="C865" t="str">
            <v>Fox</v>
          </cell>
          <cell r="D865" t="str">
            <v>Gulfport (Biloxi), Miss.</v>
          </cell>
          <cell r="E865" t="str">
            <v>Morris Newspaper Corp.</v>
          </cell>
          <cell r="F865" t="str">
            <v>Prime Cities Broadcasters</v>
          </cell>
          <cell r="G865" t="str">
            <v>$17.5 million</v>
          </cell>
        </row>
        <row r="867">
          <cell r="A867">
            <v>35513</v>
          </cell>
          <cell r="B867" t="str">
            <v>KWBP-TV</v>
          </cell>
          <cell r="C867" t="str">
            <v>WB</v>
          </cell>
          <cell r="D867" t="str">
            <v>Salem/Portland, OR</v>
          </cell>
          <cell r="E867" t="str">
            <v xml:space="preserve">Acme Television Holdings </v>
          </cell>
          <cell r="F867" t="str">
            <v>Peregrine Communications, Ltd.</v>
          </cell>
          <cell r="G867" t="str">
            <v>$17.6 million</v>
          </cell>
        </row>
        <row r="869">
          <cell r="A869">
            <v>35513</v>
          </cell>
          <cell r="B869" t="str">
            <v>KAAL-TV</v>
          </cell>
          <cell r="C869" t="str">
            <v>ABC</v>
          </cell>
          <cell r="D869" t="str">
            <v>Austin, MN</v>
          </cell>
          <cell r="E869" t="str">
            <v>Grapevine Communications</v>
          </cell>
          <cell r="F869" t="str">
            <v>Eastern Broadcasting Co.</v>
          </cell>
          <cell r="G869" t="str">
            <v>$40 million</v>
          </cell>
        </row>
        <row r="870">
          <cell r="B870" t="str">
            <v>KODE-TV</v>
          </cell>
          <cell r="C870" t="str">
            <v>ABC</v>
          </cell>
          <cell r="D870" t="str">
            <v>Joplin, MO</v>
          </cell>
          <cell r="E870" t="str">
            <v>Grapevine Communications</v>
          </cell>
          <cell r="F870" t="str">
            <v>Eastern Broadcasting Co.</v>
          </cell>
          <cell r="G870" t="str">
            <v>$40 million</v>
          </cell>
        </row>
        <row r="871">
          <cell r="B871" t="str">
            <v>KTWO-TV</v>
          </cell>
          <cell r="C871" t="str">
            <v>NBC</v>
          </cell>
          <cell r="D871" t="str">
            <v>Casper, WY</v>
          </cell>
          <cell r="E871" t="str">
            <v>Grapevine Communications</v>
          </cell>
          <cell r="F871" t="str">
            <v>Eastern Broadcasting Co.</v>
          </cell>
          <cell r="G871" t="str">
            <v>$40 million</v>
          </cell>
        </row>
        <row r="872">
          <cell r="B872" t="str">
            <v>KKTU-TV</v>
          </cell>
          <cell r="C872" t="str">
            <v>SAT</v>
          </cell>
          <cell r="D872" t="str">
            <v>Cheyenne, WY</v>
          </cell>
          <cell r="E872" t="str">
            <v>Grapevine Communications</v>
          </cell>
          <cell r="F872" t="str">
            <v>Eastern Broadcasting Co.</v>
          </cell>
          <cell r="G872" t="str">
            <v>$40 million</v>
          </cell>
        </row>
        <row r="874">
          <cell r="A874">
            <v>35513</v>
          </cell>
          <cell r="B874" t="str">
            <v>KTSM-TV</v>
          </cell>
          <cell r="C874" t="str">
            <v>NBC</v>
          </cell>
          <cell r="D874" t="str">
            <v>El Paso</v>
          </cell>
          <cell r="E874" t="str">
            <v>Communications Corp. of America</v>
          </cell>
          <cell r="F874" t="str">
            <v>Glyn and Karl Wyler</v>
          </cell>
          <cell r="G874" t="str">
            <v>$30.5 million</v>
          </cell>
        </row>
        <row r="875">
          <cell r="B875" t="str">
            <v>KTSM-AM/FM</v>
          </cell>
          <cell r="D875" t="str">
            <v>El Paso</v>
          </cell>
          <cell r="E875" t="str">
            <v>Communications Corp. of America</v>
          </cell>
          <cell r="F875" t="str">
            <v>Glyn and Karl Wyler</v>
          </cell>
          <cell r="G875" t="str">
            <v>$30.5 million</v>
          </cell>
        </row>
        <row r="877">
          <cell r="A877" t="str">
            <v>Television Transactions — First-Quarter 1997</v>
          </cell>
        </row>
        <row r="878">
          <cell r="A878" t="str">
            <v>Date Transaction</v>
          </cell>
          <cell r="D878" t="str">
            <v>Designated</v>
          </cell>
          <cell r="G878" t="str">
            <v>Price</v>
          </cell>
        </row>
        <row r="879">
          <cell r="A879" t="str">
            <v xml:space="preserve"> Announced</v>
          </cell>
          <cell r="B879" t="str">
            <v>Property</v>
          </cell>
          <cell r="C879" t="str">
            <v>Affiliation</v>
          </cell>
          <cell r="D879" t="str">
            <v>Marketing Area</v>
          </cell>
          <cell r="E879" t="str">
            <v>Purchaser</v>
          </cell>
          <cell r="F879" t="str">
            <v>Seller</v>
          </cell>
          <cell r="G879" t="str">
            <v xml:space="preserve"> (at Announcement of Deal)</v>
          </cell>
        </row>
        <row r="881">
          <cell r="A881">
            <v>35506</v>
          </cell>
          <cell r="B881" t="str">
            <v>WUTR-TV</v>
          </cell>
          <cell r="C881" t="str">
            <v>ABC</v>
          </cell>
          <cell r="D881" t="str">
            <v>Utica, NY</v>
          </cell>
          <cell r="E881" t="str">
            <v>Utica Television Partners (Ackerley operate as LMA)</v>
          </cell>
          <cell r="F881" t="str">
            <v>Media General Inc.</v>
          </cell>
          <cell r="G881" t="str">
            <v>$7.75 million</v>
          </cell>
        </row>
        <row r="883">
          <cell r="A883">
            <v>35499</v>
          </cell>
          <cell r="B883" t="str">
            <v>WRMY-TV</v>
          </cell>
          <cell r="C883" t="str">
            <v>IND</v>
          </cell>
          <cell r="D883" t="str">
            <v>Rocky Mountain/Raleigh/Durham, N.C.</v>
          </cell>
          <cell r="E883" t="str">
            <v>DP Media Inc.</v>
          </cell>
          <cell r="F883" t="str">
            <v>Roberts Broadcasting</v>
          </cell>
          <cell r="G883" t="str">
            <v>$4.15 million</v>
          </cell>
        </row>
        <row r="885">
          <cell r="A885" t="str">
            <v>February 24, 1997</v>
          </cell>
          <cell r="B885" t="str">
            <v>WITN-TV</v>
          </cell>
          <cell r="C885" t="str">
            <v>NBC</v>
          </cell>
          <cell r="D885" t="str">
            <v>Washington/Greenville, NC</v>
          </cell>
          <cell r="E885" t="str">
            <v>Gray Communications</v>
          </cell>
          <cell r="F885" t="str">
            <v>Raycom Media</v>
          </cell>
          <cell r="G885" t="str">
            <v>$39.4 million</v>
          </cell>
        </row>
        <row r="887">
          <cell r="A887" t="str">
            <v>February 20, 1997</v>
          </cell>
          <cell r="B887" t="str">
            <v>KSTW-TV</v>
          </cell>
          <cell r="C887" t="str">
            <v>CBS to UPN</v>
          </cell>
          <cell r="D887" t="str">
            <v>Seattle</v>
          </cell>
          <cell r="E887" t="str">
            <v>Viacom</v>
          </cell>
          <cell r="F887" t="str">
            <v>Cox Communications</v>
          </cell>
          <cell r="G887" t="str">
            <v>Swap plus $50 million</v>
          </cell>
        </row>
        <row r="888">
          <cell r="B888" t="str">
            <v>KIRO-TV</v>
          </cell>
          <cell r="C888" t="str">
            <v>UPN to CBS</v>
          </cell>
          <cell r="D888" t="str">
            <v>Seattle</v>
          </cell>
          <cell r="E888" t="str">
            <v>Cox Communications</v>
          </cell>
          <cell r="F888" t="str">
            <v>A.H. Belo</v>
          </cell>
          <cell r="G888" t="str">
            <v>Swap</v>
          </cell>
        </row>
        <row r="889">
          <cell r="B889" t="str">
            <v>KMOV-TV</v>
          </cell>
          <cell r="C889" t="str">
            <v>CBS</v>
          </cell>
          <cell r="D889" t="str">
            <v>St. Louis</v>
          </cell>
          <cell r="E889" t="str">
            <v>A.H. Belo</v>
          </cell>
          <cell r="F889" t="str">
            <v xml:space="preserve">Viacom </v>
          </cell>
          <cell r="G889" t="str">
            <v>Swap</v>
          </cell>
        </row>
        <row r="891">
          <cell r="A891" t="str">
            <v>February 20, 1997</v>
          </cell>
          <cell r="B891" t="str">
            <v>WXTX-TV</v>
          </cell>
          <cell r="C891" t="str">
            <v>UPN</v>
          </cell>
          <cell r="D891" t="str">
            <v>West Palm Beach</v>
          </cell>
          <cell r="E891" t="str">
            <v>Viacom</v>
          </cell>
          <cell r="F891" t="str">
            <v>Whitehead Media/Paxson Communications</v>
          </cell>
          <cell r="G891" t="str">
            <v>$34.3 million</v>
          </cell>
        </row>
        <row r="893">
          <cell r="A893" t="str">
            <v>February 17, 1997</v>
          </cell>
          <cell r="B893" t="str">
            <v>KINZ-TV</v>
          </cell>
          <cell r="C893" t="str">
            <v>Independent</v>
          </cell>
          <cell r="D893" t="str">
            <v>Arlington/Fort Worth, TX</v>
          </cell>
          <cell r="E893" t="str">
            <v>Paxson Communications</v>
          </cell>
          <cell r="F893" t="str">
            <v>United Broadcast Group</v>
          </cell>
          <cell r="G893" t="str">
            <v>$2.5 million for remaining 51% stake</v>
          </cell>
        </row>
        <row r="895">
          <cell r="A895" t="str">
            <v>February 10, 1997</v>
          </cell>
          <cell r="B895" t="str">
            <v>KNAZ-TV</v>
          </cell>
          <cell r="C895" t="str">
            <v>NBC</v>
          </cell>
          <cell r="D895" t="str">
            <v>Flagstaff/Phoenix</v>
          </cell>
          <cell r="E895" t="str">
            <v>Gannett</v>
          </cell>
          <cell r="F895" t="str">
            <v>Grand Canyon Television</v>
          </cell>
          <cell r="G895" t="str">
            <v>$6.25 million</v>
          </cell>
        </row>
        <row r="896">
          <cell r="B896" t="str">
            <v>KMOH-TV</v>
          </cell>
          <cell r="C896" t="str">
            <v>WB</v>
          </cell>
          <cell r="D896" t="str">
            <v>Kingman/Phoenix</v>
          </cell>
          <cell r="E896" t="str">
            <v>Gannett</v>
          </cell>
          <cell r="F896" t="str">
            <v>Grand Canyon Television</v>
          </cell>
        </row>
        <row r="898">
          <cell r="A898" t="str">
            <v>February 10, 1997</v>
          </cell>
          <cell r="B898" t="str">
            <v>WSWB-TV</v>
          </cell>
          <cell r="C898" t="str">
            <v>Unbuilt</v>
          </cell>
          <cell r="D898" t="str">
            <v>Scranton/Wilkes-Barre, PA</v>
          </cell>
          <cell r="E898" t="str">
            <v>Paxson Communications</v>
          </cell>
          <cell r="F898" t="str">
            <v>Ted Ehrhardt, Clarks Summit</v>
          </cell>
          <cell r="G898" t="str">
            <v>$6 million</v>
          </cell>
        </row>
        <row r="900">
          <cell r="A900" t="str">
            <v>January 31, 1997</v>
          </cell>
          <cell r="B900" t="str">
            <v>KUPN-TV</v>
          </cell>
          <cell r="C900" t="str">
            <v>UPN</v>
          </cell>
          <cell r="D900" t="str">
            <v>Las Vegas</v>
          </cell>
          <cell r="E900" t="str">
            <v>Sinclair Broadcast Group</v>
          </cell>
          <cell r="F900" t="str">
            <v>Las Vegas Channel 21 (Rich Communications)</v>
          </cell>
          <cell r="G900" t="str">
            <v>$87 million</v>
          </cell>
        </row>
        <row r="902">
          <cell r="A902" t="str">
            <v>January 24, 1997</v>
          </cell>
          <cell r="B902" t="str">
            <v>WHNS-TV</v>
          </cell>
          <cell r="C902" t="str">
            <v>Fox/UPN</v>
          </cell>
          <cell r="D902" t="str">
            <v>Greenville,SC/Spartanburg/(Ashville)</v>
          </cell>
          <cell r="E902" t="str">
            <v>Meredith Corporation</v>
          </cell>
          <cell r="F902" t="str">
            <v>First Media</v>
          </cell>
          <cell r="G902" t="str">
            <v>$435 million</v>
          </cell>
        </row>
        <row r="903">
          <cell r="B903" t="str">
            <v>KPDX-TV</v>
          </cell>
          <cell r="C903" t="str">
            <v>Fox</v>
          </cell>
          <cell r="D903" t="str">
            <v>Portland (Vancouver, WA)</v>
          </cell>
          <cell r="E903" t="str">
            <v>Meredith Corporation</v>
          </cell>
          <cell r="F903" t="str">
            <v>First Media</v>
          </cell>
          <cell r="G903" t="str">
            <v>$435 million</v>
          </cell>
        </row>
        <row r="904">
          <cell r="B904" t="str">
            <v>WCPX-TV</v>
          </cell>
          <cell r="C904" t="str">
            <v>CBS</v>
          </cell>
          <cell r="D904" t="str">
            <v>Orlando</v>
          </cell>
          <cell r="E904" t="str">
            <v>Meredith Corporation</v>
          </cell>
          <cell r="F904" t="str">
            <v>First Media</v>
          </cell>
          <cell r="G904" t="str">
            <v>$435 million</v>
          </cell>
        </row>
        <row r="906">
          <cell r="A906" t="str">
            <v>January 17, 1997</v>
          </cell>
          <cell r="B906" t="str">
            <v>KSTW-TV</v>
          </cell>
          <cell r="C906" t="str">
            <v>CBS</v>
          </cell>
          <cell r="D906" t="str">
            <v>Seattle</v>
          </cell>
          <cell r="E906" t="str">
            <v>Cox Communications</v>
          </cell>
          <cell r="F906" t="str">
            <v>Gaylord Broadcasting</v>
          </cell>
          <cell r="G906" t="str">
            <v>$180 million</v>
          </cell>
        </row>
        <row r="908">
          <cell r="A908" t="str">
            <v>January 13, 1997</v>
          </cell>
          <cell r="B908" t="str">
            <v>WTVR-TV</v>
          </cell>
          <cell r="C908" t="str">
            <v>CBS</v>
          </cell>
          <cell r="D908" t="str">
            <v>Richmond, VA</v>
          </cell>
          <cell r="E908" t="str">
            <v>Raycom Media</v>
          </cell>
          <cell r="F908" t="str">
            <v>Media General</v>
          </cell>
          <cell r="G908" t="str">
            <v>Value of $80 million</v>
          </cell>
        </row>
        <row r="909">
          <cell r="B909" t="str">
            <v>WSAV-TV</v>
          </cell>
          <cell r="C909" t="str">
            <v>NBC</v>
          </cell>
          <cell r="D909" t="str">
            <v>Savannah, GA</v>
          </cell>
          <cell r="E909" t="str">
            <v>Media General</v>
          </cell>
          <cell r="F909" t="str">
            <v>Raycom Media</v>
          </cell>
          <cell r="G909" t="str">
            <v>Value of $80 million</v>
          </cell>
        </row>
        <row r="910">
          <cell r="B910" t="str">
            <v>WJTV-TV</v>
          </cell>
          <cell r="C910" t="str">
            <v>CBS</v>
          </cell>
          <cell r="D910" t="str">
            <v>Jackson, MI</v>
          </cell>
          <cell r="E910" t="str">
            <v>Media General</v>
          </cell>
          <cell r="F910" t="str">
            <v>Raycom Media</v>
          </cell>
          <cell r="G910" t="str">
            <v>Value of $80 million</v>
          </cell>
        </row>
        <row r="911">
          <cell r="B911" t="str">
            <v>WHLT-TV</v>
          </cell>
          <cell r="C911" t="str">
            <v>CBS</v>
          </cell>
          <cell r="D911" t="str">
            <v>Hattiesburg, MS</v>
          </cell>
          <cell r="E911" t="str">
            <v>Media General</v>
          </cell>
          <cell r="F911" t="str">
            <v>Raycom Media</v>
          </cell>
          <cell r="G911" t="str">
            <v>Value of $80 million</v>
          </cell>
        </row>
        <row r="913">
          <cell r="A913" t="str">
            <v>January 6, 1997</v>
          </cell>
          <cell r="B913" t="str">
            <v>KYFC-TV</v>
          </cell>
          <cell r="C913" t="str">
            <v>Independent</v>
          </cell>
          <cell r="D913" t="str">
            <v>Kansas City, MO</v>
          </cell>
          <cell r="E913" t="str">
            <v>Paxson Communications</v>
          </cell>
          <cell r="F913" t="str">
            <v>Kansas City Youth for Christ</v>
          </cell>
          <cell r="G913" t="str">
            <v>$16.4 million</v>
          </cell>
        </row>
        <row r="915">
          <cell r="A915" t="str">
            <v>January 6, 1997</v>
          </cell>
          <cell r="B915" t="str">
            <v>KSHE-TV</v>
          </cell>
          <cell r="C915" t="str">
            <v>Independent</v>
          </cell>
          <cell r="D915" t="str">
            <v>Martinsburg, W. VA/Washington, D.C.</v>
          </cell>
          <cell r="E915" t="str">
            <v>DP Media Inc. (Devon Paxson)</v>
          </cell>
          <cell r="F915" t="str">
            <v>Paxson Communications</v>
          </cell>
          <cell r="G915" t="str">
            <v>$2.7 million</v>
          </cell>
        </row>
        <row r="919">
          <cell r="A919" t="str">
            <v>Television Transactions — Fourth-Quarter 1996</v>
          </cell>
        </row>
        <row r="920">
          <cell r="A920" t="str">
            <v>Date Transaction</v>
          </cell>
          <cell r="D920" t="str">
            <v>Designated</v>
          </cell>
          <cell r="G920" t="str">
            <v>Price</v>
          </cell>
        </row>
        <row r="921">
          <cell r="A921" t="str">
            <v xml:space="preserve"> Announced</v>
          </cell>
          <cell r="B921" t="str">
            <v>Property</v>
          </cell>
          <cell r="C921" t="str">
            <v>Affiliation</v>
          </cell>
          <cell r="D921" t="str">
            <v>Marketing Area</v>
          </cell>
          <cell r="E921" t="str">
            <v>Purchaser</v>
          </cell>
          <cell r="F921" t="str">
            <v>Seller</v>
          </cell>
          <cell r="G921" t="str">
            <v xml:space="preserve"> (at Announcement of Deal)</v>
          </cell>
        </row>
        <row r="922">
          <cell r="A922" t="str">
            <v>December 16, 1996</v>
          </cell>
          <cell r="B922" t="str">
            <v>WHKE-TV</v>
          </cell>
          <cell r="C922" t="str">
            <v>Independent</v>
          </cell>
          <cell r="D922" t="str">
            <v>Kenosha/Milwaukee</v>
          </cell>
          <cell r="E922" t="str">
            <v>Paxson Communications</v>
          </cell>
          <cell r="F922" t="str">
            <v>Christian Network, Inc.</v>
          </cell>
          <cell r="G922" t="str">
            <v>$6.1 million ($6.0 million debt; $0.1 million cash)</v>
          </cell>
        </row>
        <row r="924">
          <cell r="A924" t="str">
            <v>December 9, 1996</v>
          </cell>
          <cell r="B924" t="str">
            <v>WXON-TV</v>
          </cell>
          <cell r="C924" t="str">
            <v>WB</v>
          </cell>
          <cell r="D924" t="str">
            <v>Detroit</v>
          </cell>
          <cell r="E924" t="str">
            <v>Granite Broadcasting</v>
          </cell>
          <cell r="F924" t="str">
            <v>Johnson Broadcasting</v>
          </cell>
          <cell r="G924" t="str">
            <v>$175 million</v>
          </cell>
        </row>
        <row r="926">
          <cell r="A926" t="str">
            <v>December 2, 1996</v>
          </cell>
          <cell r="B926" t="str">
            <v>WVVI-TV</v>
          </cell>
          <cell r="C926" t="str">
            <v>Independent</v>
          </cell>
          <cell r="D926" t="str">
            <v>Manassas, VA/Washington</v>
          </cell>
          <cell r="E926" t="str">
            <v>Paxson Communications</v>
          </cell>
          <cell r="F926" t="str">
            <v>ValueVision International</v>
          </cell>
          <cell r="G926" t="str">
            <v>$30 million/ $40 million if must carry is upheld)</v>
          </cell>
        </row>
        <row r="928">
          <cell r="A928" t="str">
            <v>November 20, 1996</v>
          </cell>
          <cell r="B928" t="str">
            <v>WLWT-TV</v>
          </cell>
          <cell r="C928" t="str">
            <v>NBC</v>
          </cell>
          <cell r="D928" t="str">
            <v>Cincinnati</v>
          </cell>
          <cell r="E928" t="str">
            <v>Argyle Television</v>
          </cell>
          <cell r="F928" t="str">
            <v>Gannett</v>
          </cell>
          <cell r="G928" t="str">
            <v>Swap (Gannett receives $20 million in proceeds)</v>
          </cell>
        </row>
        <row r="929">
          <cell r="B929" t="str">
            <v>KOCO-TV</v>
          </cell>
          <cell r="C929" t="str">
            <v>ABC</v>
          </cell>
          <cell r="D929" t="str">
            <v>Oklahoma City</v>
          </cell>
          <cell r="E929" t="str">
            <v>Argyle Television</v>
          </cell>
          <cell r="F929" t="str">
            <v>Gannett</v>
          </cell>
          <cell r="G929" t="str">
            <v>Swap (Gannett receives $20 million in proceeds)</v>
          </cell>
        </row>
        <row r="930">
          <cell r="B930" t="str">
            <v>WZZM-TV</v>
          </cell>
          <cell r="C930" t="str">
            <v>NBC</v>
          </cell>
          <cell r="D930" t="str">
            <v>Grand Rapids</v>
          </cell>
          <cell r="E930" t="str">
            <v>Gannett</v>
          </cell>
          <cell r="F930" t="str">
            <v>Argyle Television</v>
          </cell>
          <cell r="G930" t="str">
            <v>Swap (Gannett receives $20 million in proceeds)</v>
          </cell>
        </row>
        <row r="931">
          <cell r="B931" t="str">
            <v>WGRZ-TV</v>
          </cell>
          <cell r="C931" t="str">
            <v>ABC</v>
          </cell>
          <cell r="D931" t="str">
            <v>Buffalo</v>
          </cell>
          <cell r="E931" t="str">
            <v>Gannett</v>
          </cell>
          <cell r="F931" t="str">
            <v>Argyle Television</v>
          </cell>
          <cell r="G931" t="str">
            <v>Swap (Gannett receives $20 million in proceeds)</v>
          </cell>
        </row>
        <row r="933">
          <cell r="A933" t="str">
            <v>November 11, 1996</v>
          </cell>
          <cell r="B933" t="str">
            <v>KSBW-TV</v>
          </cell>
          <cell r="C933" t="str">
            <v>NBC</v>
          </cell>
          <cell r="D933" t="str">
            <v>Monterey-Salinas</v>
          </cell>
          <cell r="E933" t="str">
            <v>Hicks, Muse, Tate &amp; Furst</v>
          </cell>
          <cell r="F933" t="str">
            <v>Smith Broadcasting Partners LP</v>
          </cell>
          <cell r="G933" t="str">
            <v>$160 million</v>
          </cell>
        </row>
        <row r="934">
          <cell r="B934" t="str">
            <v>WEYI-TV</v>
          </cell>
          <cell r="C934" t="str">
            <v>NBC</v>
          </cell>
          <cell r="D934" t="str">
            <v>Flint/(Saginaw)/Bay City</v>
          </cell>
          <cell r="E934" t="str">
            <v>Hicks, Muse, Tate &amp; Furst</v>
          </cell>
          <cell r="F934" t="str">
            <v>Smith Broadcasting Partners LP</v>
          </cell>
          <cell r="G934" t="str">
            <v>$160 million</v>
          </cell>
        </row>
        <row r="935">
          <cell r="B935" t="str">
            <v>WROC-TV</v>
          </cell>
          <cell r="C935" t="str">
            <v>CBS</v>
          </cell>
          <cell r="D935" t="str">
            <v>Rochester, NY</v>
          </cell>
          <cell r="E935" t="str">
            <v>Hicks, Muse, Tate &amp; Furst</v>
          </cell>
          <cell r="F935" t="str">
            <v>Smith Broadcasting Partners LP</v>
          </cell>
          <cell r="G935" t="str">
            <v>$160 million</v>
          </cell>
        </row>
        <row r="937">
          <cell r="A937" t="str">
            <v>November 4, 1996</v>
          </cell>
          <cell r="B937" t="str">
            <v>WPGX-TV</v>
          </cell>
          <cell r="C937" t="str">
            <v>Fox</v>
          </cell>
          <cell r="D937" t="str">
            <v>Panama City, FL</v>
          </cell>
          <cell r="E937" t="str">
            <v>Wicks Broadcast Group</v>
          </cell>
          <cell r="F937" t="str">
            <v>Ashling Broadcast Group</v>
          </cell>
          <cell r="G937" t="str">
            <v>$6.75 million</v>
          </cell>
        </row>
        <row r="939">
          <cell r="A939" t="str">
            <v>November 4, 1996</v>
          </cell>
          <cell r="B939" t="str">
            <v>KJCB-TV</v>
          </cell>
          <cell r="C939" t="str">
            <v>Independent</v>
          </cell>
          <cell r="D939" t="str">
            <v>Norfolk, VA</v>
          </cell>
          <cell r="E939" t="str">
            <v>Lockwood Broadcasting</v>
          </cell>
          <cell r="F939" t="str">
            <v>Tidewater Broadcasting</v>
          </cell>
          <cell r="G939" t="str">
            <v>$6.75 million</v>
          </cell>
        </row>
        <row r="941">
          <cell r="A941" t="str">
            <v>November 4, 1996</v>
          </cell>
          <cell r="B941" t="str">
            <v>KCSO-TV</v>
          </cell>
          <cell r="C941" t="str">
            <v>Univision</v>
          </cell>
          <cell r="D941" t="str">
            <v>Modesto/Sacramento, CA</v>
          </cell>
          <cell r="E941" t="str">
            <v>Univision Communications</v>
          </cell>
          <cell r="F941" t="str">
            <v>Sainte Ltd.</v>
          </cell>
          <cell r="G941" t="str">
            <v>$40 million</v>
          </cell>
        </row>
        <row r="943">
          <cell r="A943" t="str">
            <v>November 4, 1996</v>
          </cell>
          <cell r="B943" t="str">
            <v>KFWU-TV</v>
          </cell>
          <cell r="C943" t="str">
            <v>ABC</v>
          </cell>
          <cell r="D943" t="str">
            <v>Fort Bragg</v>
          </cell>
          <cell r="E943" t="str">
            <v>Pappas Telecasting</v>
          </cell>
          <cell r="F943" t="str">
            <v>Sainte Ltd.</v>
          </cell>
          <cell r="G943" t="str">
            <v>$1.75 million</v>
          </cell>
        </row>
        <row r="945">
          <cell r="A945" t="str">
            <v>October 28, 1996</v>
          </cell>
          <cell r="B945" t="str">
            <v>WIIB-TV</v>
          </cell>
          <cell r="C945" t="str">
            <v>Infomall TV Network</v>
          </cell>
          <cell r="D945" t="str">
            <v>Bloomington/Indianapolis</v>
          </cell>
          <cell r="E945" t="str">
            <v>Dr. David McCarus</v>
          </cell>
          <cell r="F945" t="str">
            <v>Sinclair Broadcast</v>
          </cell>
          <cell r="G945" t="str">
            <v>$.2 million</v>
          </cell>
        </row>
        <row r="947">
          <cell r="A947" t="str">
            <v>October 28, 1996</v>
          </cell>
          <cell r="B947" t="str">
            <v>WNDS-TV</v>
          </cell>
          <cell r="C947" t="str">
            <v>Independent</v>
          </cell>
          <cell r="D947" t="str">
            <v>Derry, NH/Boston, MA</v>
          </cell>
          <cell r="E947" t="str">
            <v>Ramcast Corp.</v>
          </cell>
          <cell r="F947" t="str">
            <v>CTV of Derry Inc.</v>
          </cell>
          <cell r="G947" t="str">
            <v>$18.0 million</v>
          </cell>
        </row>
        <row r="949">
          <cell r="A949" t="str">
            <v>October 14, 1996</v>
          </cell>
          <cell r="B949" t="str">
            <v>WTAB-TV</v>
          </cell>
          <cell r="C949" t="str">
            <v>CBS</v>
          </cell>
          <cell r="D949" t="str">
            <v>Abilene, TX</v>
          </cell>
          <cell r="E949" t="str">
            <v>ShootingStar, Inc.</v>
          </cell>
          <cell r="F949" t="str">
            <v>Shamrock Holdings</v>
          </cell>
          <cell r="G949" t="str">
            <v>$8.0 million</v>
          </cell>
        </row>
        <row r="951">
          <cell r="A951" t="str">
            <v>October 14, 1996</v>
          </cell>
          <cell r="B951" t="str">
            <v>WKZX-TV</v>
          </cell>
          <cell r="C951" t="str">
            <v>WB</v>
          </cell>
          <cell r="D951" t="str">
            <v>Cookeville, Nashville</v>
          </cell>
          <cell r="E951" t="str">
            <v>Michael V. and Steven Roberts</v>
          </cell>
          <cell r="F951" t="str">
            <v>InaVision</v>
          </cell>
          <cell r="G951" t="str">
            <v>$1.2 million</v>
          </cell>
        </row>
        <row r="953">
          <cell r="A953" t="str">
            <v>October 7, 1996</v>
          </cell>
          <cell r="B953" t="str">
            <v>WFXG-TV</v>
          </cell>
          <cell r="C953" t="str">
            <v>Fox</v>
          </cell>
          <cell r="D953" t="str">
            <v>Augusta, GA</v>
          </cell>
          <cell r="E953" t="str">
            <v>Galleria Broadcast Group</v>
          </cell>
          <cell r="F953" t="str">
            <v>John Pezold</v>
          </cell>
          <cell r="G953" t="str">
            <v>$40.1 million</v>
          </cell>
        </row>
        <row r="954">
          <cell r="B954" t="str">
            <v>WXTX-TV</v>
          </cell>
          <cell r="C954" t="str">
            <v>Fox</v>
          </cell>
          <cell r="D954" t="str">
            <v>Columbus, GA</v>
          </cell>
          <cell r="E954" t="str">
            <v>Galleria Broadcast Group</v>
          </cell>
          <cell r="F954" t="str">
            <v>John Pezold</v>
          </cell>
          <cell r="G954" t="str">
            <v>$40.1 million</v>
          </cell>
        </row>
        <row r="957">
          <cell r="A957" t="str">
            <v>Television Transactions — Third-Quarter 1996</v>
          </cell>
        </row>
        <row r="958">
          <cell r="A958" t="str">
            <v>Date Transaction</v>
          </cell>
          <cell r="D958" t="str">
            <v>Designated</v>
          </cell>
          <cell r="G958" t="str">
            <v>Price</v>
          </cell>
        </row>
        <row r="959">
          <cell r="A959" t="str">
            <v xml:space="preserve"> Announced</v>
          </cell>
          <cell r="B959" t="str">
            <v>Property</v>
          </cell>
          <cell r="C959" t="str">
            <v>Affiliation</v>
          </cell>
          <cell r="D959" t="str">
            <v>Marketing Area</v>
          </cell>
          <cell r="E959" t="str">
            <v>Purchaser</v>
          </cell>
          <cell r="F959" t="str">
            <v>Seller</v>
          </cell>
          <cell r="G959" t="str">
            <v xml:space="preserve"> (at Announcement of Deal)</v>
          </cell>
        </row>
        <row r="960">
          <cell r="A960" t="str">
            <v>September 30, 1996</v>
          </cell>
          <cell r="B960" t="str">
            <v>KTBY-TV</v>
          </cell>
          <cell r="C960" t="str">
            <v>Fox</v>
          </cell>
          <cell r="D960" t="str">
            <v>Anchorage</v>
          </cell>
          <cell r="E960" t="str">
            <v>Grapevine Communications</v>
          </cell>
          <cell r="F960" t="str">
            <v>Ronald Bradley</v>
          </cell>
          <cell r="G960" t="str">
            <v>$8.5 million</v>
          </cell>
        </row>
        <row r="962">
          <cell r="A962" t="str">
            <v>September 30, 1996</v>
          </cell>
          <cell r="B962" t="str">
            <v>KING-TV</v>
          </cell>
          <cell r="C962" t="str">
            <v>NBC</v>
          </cell>
          <cell r="D962" t="str">
            <v>Seattle</v>
          </cell>
          <cell r="E962" t="str">
            <v>A.H. Belo</v>
          </cell>
          <cell r="F962" t="str">
            <v>Providence Journal</v>
          </cell>
          <cell r="G962" t="str">
            <v>$1.5 billion</v>
          </cell>
        </row>
        <row r="963">
          <cell r="B963" t="str">
            <v>KGW-TV</v>
          </cell>
          <cell r="C963" t="str">
            <v>NBC</v>
          </cell>
          <cell r="D963" t="str">
            <v>Portland,OR</v>
          </cell>
          <cell r="E963" t="str">
            <v>A.H. Belo</v>
          </cell>
          <cell r="F963" t="str">
            <v>Providence Journal</v>
          </cell>
          <cell r="G963" t="str">
            <v>$1.5 billion</v>
          </cell>
        </row>
        <row r="964">
          <cell r="B964" t="str">
            <v>WCNC-TV</v>
          </cell>
          <cell r="C964" t="str">
            <v>NBC</v>
          </cell>
          <cell r="D964" t="str">
            <v>Charlotte,NC</v>
          </cell>
          <cell r="E964" t="str">
            <v>A.H. Belo</v>
          </cell>
          <cell r="F964" t="str">
            <v>Providence Journal</v>
          </cell>
          <cell r="G964" t="str">
            <v>$1.5 billion</v>
          </cell>
        </row>
        <row r="965">
          <cell r="B965" t="str">
            <v>WHAS-TV</v>
          </cell>
          <cell r="C965" t="str">
            <v>ABC</v>
          </cell>
          <cell r="D965" t="str">
            <v>Louisville</v>
          </cell>
          <cell r="E965" t="str">
            <v>A.H. Belo</v>
          </cell>
          <cell r="F965" t="str">
            <v>Providence Journal</v>
          </cell>
          <cell r="G965" t="str">
            <v>$1.5 billion</v>
          </cell>
        </row>
        <row r="966">
          <cell r="B966" t="str">
            <v>KASA-TV</v>
          </cell>
          <cell r="C966" t="str">
            <v>FOX</v>
          </cell>
          <cell r="D966" t="str">
            <v>Albuquerque</v>
          </cell>
          <cell r="E966" t="str">
            <v>A.H. Belo</v>
          </cell>
          <cell r="F966" t="str">
            <v>Providence Journal</v>
          </cell>
          <cell r="G966" t="str">
            <v>$1.5 billion</v>
          </cell>
        </row>
        <row r="967">
          <cell r="B967" t="str">
            <v>KHNL-TV</v>
          </cell>
          <cell r="C967" t="str">
            <v>NBC</v>
          </cell>
          <cell r="D967" t="str">
            <v>Honolulu, HI</v>
          </cell>
          <cell r="E967" t="str">
            <v>A.H. Belo</v>
          </cell>
          <cell r="F967" t="str">
            <v>Providence Journal</v>
          </cell>
          <cell r="G967" t="str">
            <v>$1.5 billion</v>
          </cell>
        </row>
        <row r="968">
          <cell r="B968" t="str">
            <v>KHBC-TV</v>
          </cell>
          <cell r="C968" t="str">
            <v>SAT</v>
          </cell>
          <cell r="D968" t="str">
            <v>Hilo, HI</v>
          </cell>
          <cell r="E968" t="str">
            <v>A.H. Belo</v>
          </cell>
          <cell r="F968" t="str">
            <v>Providence Journal</v>
          </cell>
          <cell r="G968" t="str">
            <v>$1.5 billion</v>
          </cell>
        </row>
        <row r="969">
          <cell r="B969" t="str">
            <v>KOGG-TV</v>
          </cell>
          <cell r="C969" t="str">
            <v>SAT</v>
          </cell>
          <cell r="D969" t="str">
            <v>Wailuka, HI</v>
          </cell>
          <cell r="E969" t="str">
            <v>A.H. Belo</v>
          </cell>
          <cell r="F969" t="str">
            <v>Providence Journal</v>
          </cell>
          <cell r="G969" t="str">
            <v>$1.5 billion</v>
          </cell>
        </row>
        <row r="970">
          <cell r="B970" t="str">
            <v>KMSB-TV</v>
          </cell>
          <cell r="C970" t="str">
            <v>FOX</v>
          </cell>
          <cell r="D970" t="str">
            <v>Tuscon</v>
          </cell>
          <cell r="E970" t="str">
            <v>A.H. Belo</v>
          </cell>
          <cell r="F970" t="str">
            <v>Providence Journal</v>
          </cell>
          <cell r="G970" t="str">
            <v>$1.5 billion</v>
          </cell>
        </row>
        <row r="971">
          <cell r="B971" t="str">
            <v>KREM-TV</v>
          </cell>
          <cell r="C971" t="str">
            <v>CBS</v>
          </cell>
          <cell r="D971" t="str">
            <v>Spokane</v>
          </cell>
          <cell r="E971" t="str">
            <v>A.H. Belo</v>
          </cell>
          <cell r="F971" t="str">
            <v>Providence Journal</v>
          </cell>
          <cell r="G971" t="str">
            <v>$1.5 billion</v>
          </cell>
        </row>
        <row r="972">
          <cell r="B972" t="str">
            <v>KTVB-TV</v>
          </cell>
          <cell r="C972" t="str">
            <v>NBC</v>
          </cell>
          <cell r="D972" t="str">
            <v>Boise</v>
          </cell>
          <cell r="E972" t="str">
            <v>A.H. Belo</v>
          </cell>
          <cell r="F972" t="str">
            <v>Providence Journal</v>
          </cell>
          <cell r="G972" t="str">
            <v>$1.5 billion</v>
          </cell>
        </row>
        <row r="973">
          <cell r="B973" t="str">
            <v>Plus:  Television Food Network, America's Health Network, NorthWest cable News, Providence Journal paper, LMA's (Seattle, Tucson, Boise, Honolulu)</v>
          </cell>
        </row>
        <row r="976">
          <cell r="A976" t="str">
            <v>September 26, 1996</v>
          </cell>
          <cell r="B976" t="str">
            <v>WTSP-TV</v>
          </cell>
          <cell r="C976" t="str">
            <v>CBS</v>
          </cell>
          <cell r="D976" t="str">
            <v>Tampa</v>
          </cell>
          <cell r="E976" t="str">
            <v>Gannett</v>
          </cell>
          <cell r="F976" t="str">
            <v>Jacor</v>
          </cell>
          <cell r="G976" t="str">
            <v>Swap for KIIS-FM,KIIS-AM (LA)</v>
          </cell>
        </row>
        <row r="977">
          <cell r="G977" t="str">
            <v>KSDO-AM, KKBH-FM (San Diego)</v>
          </cell>
        </row>
        <row r="978">
          <cell r="G978" t="str">
            <v>WUSA-FM and WDAE-AM (Tampa)</v>
          </cell>
        </row>
        <row r="980">
          <cell r="A980" t="str">
            <v>September 23, 1996</v>
          </cell>
          <cell r="B980" t="str">
            <v>KOOG-TV</v>
          </cell>
          <cell r="C980" t="str">
            <v>Independent</v>
          </cell>
          <cell r="D980" t="str">
            <v>Ogden/Salt lake City</v>
          </cell>
          <cell r="E980" t="str">
            <v>Paxson Communications</v>
          </cell>
          <cell r="F980" t="str">
            <v>Alpha &amp; Omega Communications</v>
          </cell>
          <cell r="G980" t="str">
            <v>$7.5 million</v>
          </cell>
        </row>
        <row r="982">
          <cell r="A982" t="str">
            <v>September 23, 1996</v>
          </cell>
          <cell r="B982" t="str">
            <v>KCNS-TV</v>
          </cell>
          <cell r="C982" t="str">
            <v>Independent</v>
          </cell>
          <cell r="D982" t="str">
            <v>San Francisco</v>
          </cell>
          <cell r="E982" t="str">
            <v>Ramcast Corp.</v>
          </cell>
          <cell r="F982" t="str">
            <v>West Coast United Broadcasting</v>
          </cell>
          <cell r="G982" t="str">
            <v>$30 million</v>
          </cell>
        </row>
        <row r="984">
          <cell r="A984" t="str">
            <v>September 16, 1996</v>
          </cell>
          <cell r="B984" t="str">
            <v>WDAM-TV</v>
          </cell>
          <cell r="C984" t="str">
            <v>NBC</v>
          </cell>
          <cell r="D984" t="str">
            <v>Laurel/Hattiesburg, MS</v>
          </cell>
          <cell r="E984" t="str">
            <v>Media Broadcasting Group</v>
          </cell>
          <cell r="F984" t="str">
            <v>Raycom Media</v>
          </cell>
          <cell r="G984" t="str">
            <v>$6 million</v>
          </cell>
        </row>
        <row r="986">
          <cell r="A986" t="str">
            <v>September 16, 1996</v>
          </cell>
          <cell r="B986" t="str">
            <v>KTVH-TV</v>
          </cell>
          <cell r="C986" t="str">
            <v>NBC</v>
          </cell>
          <cell r="D986" t="str">
            <v>Helena, MT</v>
          </cell>
          <cell r="E986" t="str">
            <v>Grapevine Communications</v>
          </cell>
          <cell r="F986" t="str">
            <v>John Radeck (KB Media &amp; Sky Broadcasting)</v>
          </cell>
          <cell r="G986" t="str">
            <v>$4.57 million</v>
          </cell>
        </row>
        <row r="988">
          <cell r="A988" t="str">
            <v>September 16, 1996</v>
          </cell>
          <cell r="B988" t="str">
            <v>WSEE-TV</v>
          </cell>
          <cell r="C988" t="str">
            <v>CBS</v>
          </cell>
          <cell r="D988" t="str">
            <v>Erie, PA</v>
          </cell>
          <cell r="E988" t="str">
            <v>WSEE Television Trust</v>
          </cell>
          <cell r="F988" t="str">
            <v>Northstar Television Group</v>
          </cell>
          <cell r="G988" t="str">
            <v>$12 milllion</v>
          </cell>
        </row>
        <row r="990">
          <cell r="A990" t="str">
            <v>September 16, 1996</v>
          </cell>
          <cell r="B990" t="str">
            <v>WZVN-TV</v>
          </cell>
          <cell r="C990" t="str">
            <v>ABC</v>
          </cell>
          <cell r="D990" t="str">
            <v>Naples, FL</v>
          </cell>
          <cell r="E990" t="str">
            <v>Montclair Communications</v>
          </cell>
          <cell r="F990" t="str">
            <v>Raycom Media</v>
          </cell>
          <cell r="G990" t="str">
            <v>$21.3 million</v>
          </cell>
        </row>
        <row r="995">
          <cell r="A995" t="str">
            <v>Television Transactions — Third-Quarter 1996</v>
          </cell>
        </row>
        <row r="996">
          <cell r="A996" t="str">
            <v>Date Transaction</v>
          </cell>
          <cell r="D996" t="str">
            <v>Designated</v>
          </cell>
          <cell r="G996" t="str">
            <v>Price</v>
          </cell>
        </row>
        <row r="997">
          <cell r="A997" t="str">
            <v xml:space="preserve"> Announced</v>
          </cell>
          <cell r="B997" t="str">
            <v>Property</v>
          </cell>
          <cell r="C997" t="str">
            <v>Affiliation</v>
          </cell>
          <cell r="D997" t="str">
            <v>Marketing Area</v>
          </cell>
          <cell r="E997" t="str">
            <v>Purchaser</v>
          </cell>
          <cell r="F997" t="str">
            <v>Seller</v>
          </cell>
          <cell r="G997" t="str">
            <v xml:space="preserve"> (at Announcement of Deal)</v>
          </cell>
        </row>
        <row r="998">
          <cell r="A998" t="str">
            <v>August 26, 1996</v>
          </cell>
          <cell r="B998" t="str">
            <v>WFCT-TV</v>
          </cell>
          <cell r="C998" t="str">
            <v>Independent</v>
          </cell>
          <cell r="D998" t="str">
            <v>Bradenton/Tampa/St. Petersburg</v>
          </cell>
          <cell r="E998" t="str">
            <v>Christian Network</v>
          </cell>
          <cell r="F998" t="str">
            <v>Paxson Communications</v>
          </cell>
          <cell r="G998" t="str">
            <v>$1.49 million</v>
          </cell>
        </row>
        <row r="1000">
          <cell r="A1000" t="str">
            <v>August 26, 1996</v>
          </cell>
          <cell r="B1000" t="str">
            <v>KBCB-TV</v>
          </cell>
          <cell r="C1000" t="str">
            <v>Independent</v>
          </cell>
          <cell r="D1000" t="str">
            <v>Bellington/Seattle</v>
          </cell>
          <cell r="E1000" t="str">
            <v>Paxson Communications</v>
          </cell>
          <cell r="F1000" t="str">
            <v>?</v>
          </cell>
          <cell r="G1000" t="str">
            <v>?</v>
          </cell>
        </row>
        <row r="1002">
          <cell r="A1002" t="str">
            <v>August 19, 1996</v>
          </cell>
          <cell r="B1002" t="str">
            <v>KFWU-TV</v>
          </cell>
          <cell r="C1002" t="str">
            <v>ABC</v>
          </cell>
          <cell r="D1002" t="str">
            <v>Fort Bragg</v>
          </cell>
          <cell r="E1002" t="str">
            <v>Sainte Ltd.</v>
          </cell>
          <cell r="F1002" t="str">
            <v>California Broadcasting</v>
          </cell>
          <cell r="G1002" t="str">
            <v>$.8 million</v>
          </cell>
        </row>
        <row r="1004">
          <cell r="A1004" t="str">
            <v>August 19, 1996</v>
          </cell>
          <cell r="B1004" t="str">
            <v>WTWS-TV</v>
          </cell>
          <cell r="C1004" t="str">
            <v>Independent</v>
          </cell>
          <cell r="D1004" t="str">
            <v>New London/Hartford, CT</v>
          </cell>
          <cell r="E1004" t="str">
            <v>Roberts Broadcasting of Hartford</v>
          </cell>
          <cell r="F1004" t="str">
            <v>Paxson Communications</v>
          </cell>
          <cell r="G1004" t="str">
            <v>$3.05 million</v>
          </cell>
        </row>
        <row r="1006">
          <cell r="A1006" t="str">
            <v>August 19, 1996</v>
          </cell>
          <cell r="B1006" t="str">
            <v>WRAY-TV</v>
          </cell>
          <cell r="C1006" t="str">
            <v>Independent</v>
          </cell>
          <cell r="D1006" t="str">
            <v>Wilson/Raleigh/Durham</v>
          </cell>
          <cell r="E1006" t="str">
            <v>Ramcast Corp.</v>
          </cell>
          <cell r="F1006" t="str">
            <v>Wilson Telecasters</v>
          </cell>
          <cell r="G1006" t="str">
            <v>$5 million</v>
          </cell>
        </row>
        <row r="1008">
          <cell r="A1008" t="str">
            <v>August 19, 1996</v>
          </cell>
          <cell r="B1008" t="str">
            <v>KMNZ-TV</v>
          </cell>
          <cell r="C1008" t="str">
            <v>Dark</v>
          </cell>
          <cell r="D1008" t="str">
            <v>Oklahoma City</v>
          </cell>
          <cell r="E1008" t="str">
            <v>Paxson Communications</v>
          </cell>
          <cell r="F1008" t="str">
            <v>Aracelis Ortiz</v>
          </cell>
          <cell r="G1008" t="str">
            <v>$6.395 million</v>
          </cell>
        </row>
        <row r="1010">
          <cell r="A1010" t="str">
            <v>August 19, 1996</v>
          </cell>
          <cell r="B1010" t="str">
            <v>KAJW-TV</v>
          </cell>
          <cell r="C1010" t="str">
            <v>Dark</v>
          </cell>
          <cell r="D1010" t="str">
            <v>Phoenix</v>
          </cell>
          <cell r="E1010" t="str">
            <v>Paxson Communications</v>
          </cell>
          <cell r="F1010" t="str">
            <v>Hector Garcia Salvatierra</v>
          </cell>
          <cell r="G1010" t="str">
            <v xml:space="preserve">$5.4 million for 49% of construction permit  </v>
          </cell>
        </row>
        <row r="1011">
          <cell r="G1011" t="str">
            <v xml:space="preserve">with right to buy remainder for $6.6 million </v>
          </cell>
        </row>
        <row r="1012">
          <cell r="G1012" t="str">
            <v>if station is built and running in 1 year</v>
          </cell>
        </row>
        <row r="1014">
          <cell r="A1014" t="str">
            <v>August 14, 1996</v>
          </cell>
          <cell r="B1014" t="str">
            <v>WTOG-TV</v>
          </cell>
          <cell r="C1014" t="str">
            <v>UPN</v>
          </cell>
          <cell r="D1014" t="str">
            <v>Tampa</v>
          </cell>
          <cell r="E1014" t="str">
            <v>Viacom (Paramount)</v>
          </cell>
          <cell r="F1014" t="str">
            <v>Hubbard Broadcasting</v>
          </cell>
          <cell r="G1014" t="str">
            <v>Swap</v>
          </cell>
        </row>
        <row r="1015">
          <cell r="B1015" t="str">
            <v>WNYT-TV</v>
          </cell>
          <cell r="C1015" t="str">
            <v>NBC</v>
          </cell>
          <cell r="D1015" t="str">
            <v>Albany, NY</v>
          </cell>
          <cell r="E1015" t="str">
            <v>Hubbard Broadcasting</v>
          </cell>
          <cell r="F1015" t="str">
            <v>Viacom (Paramount)</v>
          </cell>
          <cell r="G1015" t="str">
            <v>Swap</v>
          </cell>
        </row>
        <row r="1016">
          <cell r="B1016" t="str">
            <v>WHEC-TV</v>
          </cell>
          <cell r="C1016" t="str">
            <v>NBC</v>
          </cell>
          <cell r="D1016" t="str">
            <v>Rochester, NY</v>
          </cell>
          <cell r="E1016" t="str">
            <v>Hubbard Broadcasting</v>
          </cell>
          <cell r="F1016" t="str">
            <v>Viacom (Paramount)</v>
          </cell>
          <cell r="G1016" t="str">
            <v>Swap</v>
          </cell>
        </row>
        <row r="1018">
          <cell r="A1018" t="str">
            <v>August 14, 1996</v>
          </cell>
          <cell r="B1018" t="str">
            <v>WAFF-TV</v>
          </cell>
          <cell r="C1018" t="str">
            <v>NBC</v>
          </cell>
          <cell r="D1018" t="str">
            <v>Huntsville, AL</v>
          </cell>
          <cell r="E1018" t="str">
            <v xml:space="preserve">Raycom </v>
          </cell>
          <cell r="F1018" t="str">
            <v>AFLAC</v>
          </cell>
          <cell r="G1018" t="str">
            <v>$485 million</v>
          </cell>
        </row>
        <row r="1019">
          <cell r="B1019" t="str">
            <v>WTOC-TV</v>
          </cell>
          <cell r="C1019" t="str">
            <v>CBS</v>
          </cell>
          <cell r="D1019" t="str">
            <v>Savannah, GA</v>
          </cell>
          <cell r="E1019" t="str">
            <v xml:space="preserve">Raycom </v>
          </cell>
          <cell r="F1019" t="str">
            <v>AFLAC</v>
          </cell>
          <cell r="G1019" t="str">
            <v>$485 million</v>
          </cell>
        </row>
        <row r="1020">
          <cell r="B1020" t="str">
            <v>WAFB-TV</v>
          </cell>
          <cell r="C1020" t="str">
            <v>CBS</v>
          </cell>
          <cell r="D1020" t="str">
            <v>Baton Rouge, LA</v>
          </cell>
          <cell r="E1020" t="str">
            <v xml:space="preserve">Raycom </v>
          </cell>
          <cell r="F1020" t="str">
            <v>AFLAC</v>
          </cell>
          <cell r="G1020" t="str">
            <v>$485 million</v>
          </cell>
        </row>
        <row r="1021">
          <cell r="B1021" t="str">
            <v>WTVM-TV</v>
          </cell>
          <cell r="C1021" t="str">
            <v>ABC</v>
          </cell>
          <cell r="D1021" t="str">
            <v>Columbus, GA</v>
          </cell>
          <cell r="E1021" t="str">
            <v xml:space="preserve">Raycom </v>
          </cell>
          <cell r="F1021" t="str">
            <v>AFLAC</v>
          </cell>
          <cell r="G1021" t="str">
            <v>$485 million</v>
          </cell>
        </row>
        <row r="1022">
          <cell r="B1022" t="str">
            <v>KFVS-TV</v>
          </cell>
          <cell r="C1022" t="str">
            <v>CBS</v>
          </cell>
          <cell r="D1022" t="str">
            <v>Paducah-Cape Girardeau-Harrisburg</v>
          </cell>
          <cell r="E1022" t="str">
            <v xml:space="preserve">Raycom </v>
          </cell>
          <cell r="F1022" t="str">
            <v>AFLAC</v>
          </cell>
          <cell r="G1022" t="str">
            <v>$485 million</v>
          </cell>
        </row>
        <row r="1023">
          <cell r="B1023" t="str">
            <v>KWWL-TV</v>
          </cell>
          <cell r="C1023" t="str">
            <v>NBC</v>
          </cell>
          <cell r="D1023" t="str">
            <v>Cedar Rapids-Waterloo-Dubuque, IA</v>
          </cell>
          <cell r="E1023" t="str">
            <v xml:space="preserve">Raycom </v>
          </cell>
          <cell r="F1023" t="str">
            <v>AFLAC</v>
          </cell>
          <cell r="G1023" t="str">
            <v>$485 million</v>
          </cell>
        </row>
        <row r="1024">
          <cell r="B1024" t="str">
            <v>WITN-TV</v>
          </cell>
          <cell r="C1024" t="str">
            <v>NBC</v>
          </cell>
          <cell r="D1024" t="str">
            <v>Greenville-New Bern-Washington, NC</v>
          </cell>
          <cell r="E1024" t="str">
            <v xml:space="preserve">Raycom </v>
          </cell>
          <cell r="F1024" t="str">
            <v>AFLAC</v>
          </cell>
          <cell r="G1024" t="str">
            <v>$485 million</v>
          </cell>
        </row>
        <row r="1026">
          <cell r="A1026" t="str">
            <v>August 12, 1996</v>
          </cell>
          <cell r="B1026" t="str">
            <v>KETK-TV</v>
          </cell>
          <cell r="C1026" t="str">
            <v>NBC</v>
          </cell>
          <cell r="D1026" t="str">
            <v>Tyler/Longview, TX</v>
          </cell>
          <cell r="E1026" t="str">
            <v>Max Media Properties</v>
          </cell>
          <cell r="F1026" t="str">
            <v>Lone Star Broadcasting</v>
          </cell>
          <cell r="G1026" t="str">
            <v>$17.1 million</v>
          </cell>
        </row>
        <row r="1027">
          <cell r="B1027" t="str">
            <v>KLSB-TV</v>
          </cell>
          <cell r="C1027" t="str">
            <v>SAT</v>
          </cell>
          <cell r="D1027" t="str">
            <v>Tyler/Longview, TX</v>
          </cell>
          <cell r="E1027" t="str">
            <v>Max Media Properties</v>
          </cell>
          <cell r="F1027" t="str">
            <v>Lone Star Broadcasting</v>
          </cell>
          <cell r="G1027" t="str">
            <v>$17.1 million</v>
          </cell>
        </row>
        <row r="1029">
          <cell r="A1029" t="str">
            <v>August 12, 1996</v>
          </cell>
          <cell r="B1029" t="str">
            <v>KNVO-TV</v>
          </cell>
          <cell r="C1029" t="str">
            <v>Univision</v>
          </cell>
          <cell r="D1029" t="str">
            <v>Harlingen/McAllen/Brownsville, TX</v>
          </cell>
          <cell r="E1029" t="str">
            <v>Entravision Merger Corp. (Walter Ulloa)</v>
          </cell>
          <cell r="F1029" t="str">
            <v xml:space="preserve">LS Communications, </v>
          </cell>
          <cell r="G1029" t="str">
            <v>$24.8 million</v>
          </cell>
        </row>
        <row r="1030">
          <cell r="F1030" t="str">
            <v xml:space="preserve">        Mundo Vision Broadcasting, Safir</v>
          </cell>
        </row>
        <row r="1031">
          <cell r="A1031" t="str">
            <v>July 23, 1996</v>
          </cell>
          <cell r="B1031" t="str">
            <v>WBMG-TV</v>
          </cell>
          <cell r="C1031" t="str">
            <v>CBS</v>
          </cell>
          <cell r="D1031" t="str">
            <v>Birmingham</v>
          </cell>
          <cell r="E1031" t="str">
            <v>Media General</v>
          </cell>
          <cell r="F1031" t="str">
            <v>Park Acquisitions</v>
          </cell>
          <cell r="G1031" t="str">
            <v>$710 million</v>
          </cell>
        </row>
        <row r="1032">
          <cell r="B1032" t="str">
            <v>WUTR-TV</v>
          </cell>
          <cell r="C1032" t="str">
            <v>ABC</v>
          </cell>
          <cell r="D1032" t="str">
            <v>Utica</v>
          </cell>
          <cell r="E1032" t="str">
            <v>Media General</v>
          </cell>
          <cell r="F1032" t="str">
            <v>Park Acquisitions</v>
          </cell>
          <cell r="G1032" t="str">
            <v>$710 million</v>
          </cell>
        </row>
        <row r="1033">
          <cell r="B1033" t="str">
            <v>WNCT-TV</v>
          </cell>
          <cell r="C1033" t="str">
            <v>CBS</v>
          </cell>
          <cell r="D1033" t="str">
            <v>Greenville</v>
          </cell>
          <cell r="E1033" t="str">
            <v>Media General</v>
          </cell>
          <cell r="F1033" t="str">
            <v>Park Acquisitions</v>
          </cell>
          <cell r="G1033" t="str">
            <v>$710 million</v>
          </cell>
        </row>
        <row r="1034">
          <cell r="B1034" t="str">
            <v>WDEF-TV</v>
          </cell>
          <cell r="C1034" t="str">
            <v>CBS</v>
          </cell>
          <cell r="D1034" t="str">
            <v>Chattanooga (New Bern)</v>
          </cell>
          <cell r="E1034" t="str">
            <v>Media General</v>
          </cell>
          <cell r="F1034" t="str">
            <v>Park Acquisitions</v>
          </cell>
          <cell r="G1034" t="str">
            <v>$710 million</v>
          </cell>
        </row>
        <row r="1035">
          <cell r="B1035" t="str">
            <v>WJHL-TV</v>
          </cell>
          <cell r="C1035" t="str">
            <v>CBS</v>
          </cell>
          <cell r="D1035" t="str">
            <v>Tri Cities - Bristol/Kingsport/(Johnson City)</v>
          </cell>
          <cell r="E1035" t="str">
            <v>Media General</v>
          </cell>
          <cell r="F1035" t="str">
            <v>Park Acquisitions</v>
          </cell>
          <cell r="G1035" t="str">
            <v>$710 million</v>
          </cell>
        </row>
        <row r="1036">
          <cell r="B1036" t="str">
            <v>WTVR-TV</v>
          </cell>
          <cell r="C1036" t="str">
            <v>CBS</v>
          </cell>
          <cell r="D1036" t="str">
            <v>Richmond</v>
          </cell>
          <cell r="E1036" t="str">
            <v>Media General</v>
          </cell>
          <cell r="F1036" t="str">
            <v>Park Acquisitions</v>
          </cell>
          <cell r="G1036" t="str">
            <v>$710 million</v>
          </cell>
        </row>
        <row r="1037">
          <cell r="B1037" t="str">
            <v>WTVQ-TV</v>
          </cell>
          <cell r="C1037" t="str">
            <v>ABC</v>
          </cell>
          <cell r="D1037" t="str">
            <v>Lexington</v>
          </cell>
          <cell r="E1037" t="str">
            <v>Media General</v>
          </cell>
          <cell r="F1037" t="str">
            <v>Park Acquisitions</v>
          </cell>
          <cell r="G1037" t="str">
            <v>$710 million</v>
          </cell>
        </row>
        <row r="1038">
          <cell r="B1038" t="str">
            <v>WSLS-TV</v>
          </cell>
          <cell r="C1038" t="str">
            <v>NBC</v>
          </cell>
          <cell r="D1038" t="str">
            <v>Roanoke</v>
          </cell>
          <cell r="E1038" t="str">
            <v>Media General</v>
          </cell>
          <cell r="F1038" t="str">
            <v>Park Acquisitions</v>
          </cell>
          <cell r="G1038" t="str">
            <v>$710 million</v>
          </cell>
        </row>
        <row r="1039">
          <cell r="B1039" t="str">
            <v>KALB-TV</v>
          </cell>
          <cell r="C1039" t="str">
            <v>NBC</v>
          </cell>
          <cell r="D1039" t="str">
            <v>Alexandria, LA</v>
          </cell>
          <cell r="E1039" t="str">
            <v>Media General</v>
          </cell>
          <cell r="F1039" t="str">
            <v>Park Acquisitions</v>
          </cell>
          <cell r="G1039" t="str">
            <v>$710 million</v>
          </cell>
        </row>
        <row r="1040">
          <cell r="B1040" t="str">
            <v>WHOA-TV</v>
          </cell>
          <cell r="C1040" t="str">
            <v>ABC</v>
          </cell>
          <cell r="D1040" t="str">
            <v>Montgomery, AL</v>
          </cell>
          <cell r="E1040" t="str">
            <v>Media General</v>
          </cell>
          <cell r="F1040" t="str">
            <v>Park Acquisitions</v>
          </cell>
          <cell r="G1040" t="str">
            <v>$710 million</v>
          </cell>
        </row>
        <row r="1043">
          <cell r="A1043" t="str">
            <v>Television Transactions — Third-Quarter 1996</v>
          </cell>
        </row>
        <row r="1044">
          <cell r="A1044" t="str">
            <v>Date Transaction</v>
          </cell>
          <cell r="D1044" t="str">
            <v>Designated</v>
          </cell>
          <cell r="G1044" t="str">
            <v>Price</v>
          </cell>
        </row>
        <row r="1045">
          <cell r="A1045" t="str">
            <v xml:space="preserve"> Announced</v>
          </cell>
          <cell r="B1045" t="str">
            <v>Property</v>
          </cell>
          <cell r="C1045" t="str">
            <v>Affiliation</v>
          </cell>
          <cell r="D1045" t="str">
            <v>Marketing Area</v>
          </cell>
          <cell r="E1045" t="str">
            <v>Purchaser</v>
          </cell>
          <cell r="F1045" t="str">
            <v>Seller</v>
          </cell>
          <cell r="G1045" t="str">
            <v xml:space="preserve"> (at Announcement of Deal)</v>
          </cell>
        </row>
        <row r="1046">
          <cell r="A1046" t="str">
            <v>July 22, 1996</v>
          </cell>
          <cell r="B1046" t="str">
            <v>WJBK-TV</v>
          </cell>
          <cell r="C1046" t="str">
            <v>FOX</v>
          </cell>
          <cell r="D1046" t="str">
            <v>Detroit</v>
          </cell>
          <cell r="E1046" t="str">
            <v>Fox Broadcasting Company (News Corp.)</v>
          </cell>
          <cell r="F1046" t="str">
            <v>New World Communications</v>
          </cell>
          <cell r="G1046" t="str">
            <v>$2.5 billion + assumption of $700 million in debt</v>
          </cell>
        </row>
        <row r="1047">
          <cell r="B1047" t="str">
            <v>KTVI-TV</v>
          </cell>
          <cell r="C1047" t="str">
            <v>FOX</v>
          </cell>
          <cell r="D1047" t="str">
            <v>St. Louis</v>
          </cell>
          <cell r="E1047" t="str">
            <v>Fox Broadcasting Company (News Corp.)</v>
          </cell>
          <cell r="F1047" t="str">
            <v>New World Communications</v>
          </cell>
          <cell r="G1047" t="str">
            <v>$2.5 billion + assumption of $700 million in debt</v>
          </cell>
        </row>
        <row r="1048">
          <cell r="B1048" t="str">
            <v>KTBC-TV</v>
          </cell>
          <cell r="C1048" t="str">
            <v>FOX</v>
          </cell>
          <cell r="D1048" t="str">
            <v>Austin</v>
          </cell>
          <cell r="E1048" t="str">
            <v>Fox Broadcasting Company (News Corp.)</v>
          </cell>
          <cell r="F1048" t="str">
            <v>New World Communications</v>
          </cell>
          <cell r="G1048" t="str">
            <v>$2.5 billion + assumption of $700 million in debt</v>
          </cell>
        </row>
        <row r="1049">
          <cell r="B1049" t="str">
            <v>K13VC-TV</v>
          </cell>
          <cell r="C1049" t="str">
            <v>IND</v>
          </cell>
          <cell r="D1049" t="str">
            <v>Austin</v>
          </cell>
          <cell r="E1049" t="str">
            <v>Fox Broadcasting Company (News Corp.)</v>
          </cell>
          <cell r="F1049" t="str">
            <v>New World Communications</v>
          </cell>
          <cell r="G1049" t="str">
            <v>$2.5 billion + assumption of $700 million in debt</v>
          </cell>
        </row>
        <row r="1050">
          <cell r="B1050" t="str">
            <v>KDFW-TV</v>
          </cell>
          <cell r="C1050" t="str">
            <v>FOX</v>
          </cell>
          <cell r="D1050" t="str">
            <v>Dallas</v>
          </cell>
          <cell r="E1050" t="str">
            <v>Fox Broadcasting Company (News Corp.)</v>
          </cell>
          <cell r="F1050" t="str">
            <v>New World Communications</v>
          </cell>
          <cell r="G1050" t="str">
            <v>$2.5 billion + assumption of $700 million in debt</v>
          </cell>
        </row>
        <row r="1051">
          <cell r="B1051" t="str">
            <v>WAGA-TV</v>
          </cell>
          <cell r="C1051" t="str">
            <v>FOX</v>
          </cell>
          <cell r="D1051" t="str">
            <v>Atlanta</v>
          </cell>
          <cell r="E1051" t="str">
            <v>Fox Broadcasting Company (News Corp.)</v>
          </cell>
          <cell r="F1051" t="str">
            <v>New World Communications</v>
          </cell>
          <cell r="G1051" t="str">
            <v>$2.5 billion + assumption of $700 million in debt</v>
          </cell>
        </row>
        <row r="1052">
          <cell r="B1052" t="str">
            <v>WJW-TV</v>
          </cell>
          <cell r="C1052" t="str">
            <v>FOX</v>
          </cell>
          <cell r="D1052" t="str">
            <v>Cleveland</v>
          </cell>
          <cell r="E1052" t="str">
            <v>Fox Broadcasting Company (News Corp.)</v>
          </cell>
          <cell r="F1052" t="str">
            <v>New World Communications</v>
          </cell>
          <cell r="G1052" t="str">
            <v>$2.5 billion + assumption of $700 million in debt</v>
          </cell>
        </row>
        <row r="1053">
          <cell r="B1053" t="str">
            <v>WTVT-TV</v>
          </cell>
          <cell r="C1053" t="str">
            <v>FOX</v>
          </cell>
          <cell r="D1053" t="str">
            <v>Tampa-St. Petersburg</v>
          </cell>
          <cell r="E1053" t="str">
            <v>Fox Broadcasting Company (News Corp.)</v>
          </cell>
          <cell r="F1053" t="str">
            <v>New World Communications</v>
          </cell>
          <cell r="G1053" t="str">
            <v>$2.5 billion + assumption of $700 million in debt</v>
          </cell>
        </row>
        <row r="1054">
          <cell r="B1054" t="str">
            <v>WITI-TV</v>
          </cell>
          <cell r="C1054" t="str">
            <v>FOX</v>
          </cell>
          <cell r="D1054" t="str">
            <v>Milwaukee</v>
          </cell>
          <cell r="E1054" t="str">
            <v>Fox Broadcasting Company (News Corp.)</v>
          </cell>
          <cell r="F1054" t="str">
            <v>New World Communications</v>
          </cell>
          <cell r="G1054" t="str">
            <v>$2.5 billion + assumption of $700 million in debt</v>
          </cell>
        </row>
        <row r="1055">
          <cell r="B1055" t="str">
            <v>KSAZ-TV</v>
          </cell>
          <cell r="C1055" t="str">
            <v>FOX</v>
          </cell>
          <cell r="D1055" t="str">
            <v>Phoenix</v>
          </cell>
          <cell r="E1055" t="str">
            <v>Fox Broadcasting Company (News Corp.)</v>
          </cell>
          <cell r="F1055" t="str">
            <v>New World Communications</v>
          </cell>
          <cell r="G1055" t="str">
            <v>$2.5 billion + assumption of $700 million in debt</v>
          </cell>
        </row>
        <row r="1056">
          <cell r="B1056" t="str">
            <v>WDAF-TV</v>
          </cell>
          <cell r="C1056" t="str">
            <v>FOX</v>
          </cell>
          <cell r="D1056" t="str">
            <v>Kansas City, MO</v>
          </cell>
          <cell r="E1056" t="str">
            <v>Fox Broadcasting Company (News Corp.)</v>
          </cell>
          <cell r="F1056" t="str">
            <v>New World Communications</v>
          </cell>
          <cell r="G1056" t="str">
            <v>$2.5 billion + assumption of $700 million in debt</v>
          </cell>
        </row>
        <row r="1058">
          <cell r="A1058" t="str">
            <v>July 22, 1996</v>
          </cell>
          <cell r="B1058" t="str">
            <v>WVUE-TV</v>
          </cell>
          <cell r="C1058" t="str">
            <v>ABC</v>
          </cell>
          <cell r="D1058" t="str">
            <v>New Orleans, LA</v>
          </cell>
          <cell r="E1058" t="str">
            <v>Silver King Communications (HSN, Inc.)</v>
          </cell>
          <cell r="F1058" t="str">
            <v xml:space="preserve">SF Broadcasting </v>
          </cell>
          <cell r="G1058" t="str">
            <v>$210 million</v>
          </cell>
        </row>
        <row r="1059">
          <cell r="B1059" t="str">
            <v>WALA-TV</v>
          </cell>
          <cell r="C1059" t="str">
            <v>NBC</v>
          </cell>
          <cell r="D1059" t="str">
            <v>Mobile, AL</v>
          </cell>
          <cell r="E1059" t="str">
            <v>Silver King Communications (HSN, Inc.)</v>
          </cell>
          <cell r="F1059" t="str">
            <v xml:space="preserve">SF Broadcasting </v>
          </cell>
          <cell r="G1059" t="str">
            <v>$210 million</v>
          </cell>
        </row>
        <row r="1060">
          <cell r="B1060" t="str">
            <v>KHON-TV</v>
          </cell>
          <cell r="C1060" t="str">
            <v>NBC</v>
          </cell>
          <cell r="D1060" t="str">
            <v>Honolulu, HI</v>
          </cell>
          <cell r="E1060" t="str">
            <v>Silver King Communications (HSN, Inc.)</v>
          </cell>
          <cell r="F1060" t="str">
            <v xml:space="preserve">SF Broadcasting </v>
          </cell>
          <cell r="G1060" t="str">
            <v>$210 million</v>
          </cell>
        </row>
        <row r="1061">
          <cell r="B1061" t="str">
            <v>WLUK-TV</v>
          </cell>
          <cell r="C1061" t="str">
            <v>NBC</v>
          </cell>
          <cell r="D1061" t="str">
            <v>Green Bay, WI</v>
          </cell>
          <cell r="E1061" t="str">
            <v>Silver King Communications (HSN, Inc.)</v>
          </cell>
          <cell r="F1061" t="str">
            <v xml:space="preserve">SF Broadcasting </v>
          </cell>
          <cell r="G1061" t="str">
            <v>$210 million</v>
          </cell>
        </row>
        <row r="1063">
          <cell r="A1063" t="str">
            <v>July 15, 1996</v>
          </cell>
          <cell r="B1063" t="str">
            <v>KXLI-TV</v>
          </cell>
          <cell r="C1063" t="str">
            <v>IND</v>
          </cell>
          <cell r="D1063" t="str">
            <v>St. Cloud/Minneapolis/St. Paul</v>
          </cell>
          <cell r="E1063" t="str">
            <v>Paxson</v>
          </cell>
          <cell r="F1063" t="str">
            <v>KX Acquisition</v>
          </cell>
          <cell r="G1063" t="str">
            <v>$12 million</v>
          </cell>
        </row>
        <row r="1065">
          <cell r="A1065" t="str">
            <v>July 15, 1996</v>
          </cell>
          <cell r="B1065" t="str">
            <v>KHGI-TV</v>
          </cell>
          <cell r="C1065" t="str">
            <v>ABC</v>
          </cell>
          <cell r="D1065" t="str">
            <v>Kearney, NE</v>
          </cell>
          <cell r="E1065" t="str">
            <v>Pappas Telecasting</v>
          </cell>
          <cell r="F1065" t="str">
            <v>Fant Broadcasting</v>
          </cell>
          <cell r="G1065" t="str">
            <v>$12.75 million</v>
          </cell>
        </row>
        <row r="1066">
          <cell r="B1066" t="str">
            <v xml:space="preserve"> </v>
          </cell>
          <cell r="D1066" t="str">
            <v>Superior, WI</v>
          </cell>
          <cell r="E1066" t="str">
            <v>Pappas Telecasting</v>
          </cell>
          <cell r="F1066" t="str">
            <v>Fant Broadcasting</v>
          </cell>
          <cell r="G1066" t="str">
            <v>$12.75 million</v>
          </cell>
        </row>
        <row r="1067">
          <cell r="B1067" t="str">
            <v>KWNB-TV</v>
          </cell>
          <cell r="D1067" t="str">
            <v>Hayes Center</v>
          </cell>
          <cell r="E1067" t="str">
            <v>Pappas Telecasting</v>
          </cell>
          <cell r="F1067" t="str">
            <v>Fant Broadcasting</v>
          </cell>
          <cell r="G1067" t="str">
            <v>$12.75 million</v>
          </cell>
        </row>
        <row r="1069">
          <cell r="A1069" t="str">
            <v>July 15, 1996</v>
          </cell>
          <cell r="B1069" t="str">
            <v>WLAJ-TV</v>
          </cell>
          <cell r="C1069" t="str">
            <v>ABC</v>
          </cell>
          <cell r="D1069" t="str">
            <v>Lansing, MI</v>
          </cell>
          <cell r="E1069" t="str">
            <v>Paul Brisette</v>
          </cell>
          <cell r="F1069" t="str">
            <v>Joel Ferguson</v>
          </cell>
          <cell r="G1069" t="str">
            <v>$17 million (for other 50%)</v>
          </cell>
        </row>
        <row r="1071">
          <cell r="A1071" t="str">
            <v>July 1, 1996</v>
          </cell>
          <cell r="B1071" t="str">
            <v>KRRT-TV</v>
          </cell>
          <cell r="C1071" t="str">
            <v>UPN</v>
          </cell>
          <cell r="D1071" t="str">
            <v>Kerrville/San Antonio, TX</v>
          </cell>
          <cell r="E1071" t="str">
            <v>Glencairn</v>
          </cell>
          <cell r="F1071" t="str">
            <v>KRRT, Inc.</v>
          </cell>
          <cell r="G1071" t="str">
            <v>$2 million plus assumption of liabilities</v>
          </cell>
        </row>
        <row r="1073">
          <cell r="A1073" t="str">
            <v>July 1, 1996</v>
          </cell>
          <cell r="B1073" t="str">
            <v>KZJL-TV</v>
          </cell>
          <cell r="C1073" t="str">
            <v>Shop at Home</v>
          </cell>
          <cell r="D1073" t="str">
            <v>Houston, TX</v>
          </cell>
          <cell r="E1073" t="str">
            <v>Shop at Home, Inc.</v>
          </cell>
          <cell r="F1073" t="str">
            <v>Urban Broadcasting Systems</v>
          </cell>
          <cell r="G1073" t="str">
            <v>$1.4 million for other 51%</v>
          </cell>
        </row>
        <row r="1075">
          <cell r="A1075" t="str">
            <v>July 1, 1996</v>
          </cell>
          <cell r="B1075" t="str">
            <v>WYOU-TV</v>
          </cell>
          <cell r="C1075" t="str">
            <v>CBS</v>
          </cell>
          <cell r="D1075" t="str">
            <v>Scranton, PA</v>
          </cell>
          <cell r="E1075" t="str">
            <v>Nexstar Broadcasting Group</v>
          </cell>
          <cell r="F1075" t="str">
            <v>Diversified Communications</v>
          </cell>
          <cell r="G1075" t="str">
            <v>$23.3 million</v>
          </cell>
        </row>
        <row r="1077">
          <cell r="A1077" t="str">
            <v>July 1, 1996</v>
          </cell>
          <cell r="B1077" t="str">
            <v>KTXL-TV</v>
          </cell>
          <cell r="C1077" t="str">
            <v>Fox</v>
          </cell>
          <cell r="D1077" t="str">
            <v>Sacramento</v>
          </cell>
          <cell r="E1077" t="str">
            <v>Tribune Company</v>
          </cell>
          <cell r="F1077" t="str">
            <v>Renaissance Communications</v>
          </cell>
          <cell r="G1077" t="str">
            <v>$1.13 billion</v>
          </cell>
        </row>
        <row r="1078">
          <cell r="B1078" t="str">
            <v>WDZL-TV</v>
          </cell>
          <cell r="C1078" t="str">
            <v>WB</v>
          </cell>
          <cell r="D1078" t="str">
            <v>Miami</v>
          </cell>
          <cell r="E1078" t="str">
            <v>Tribune Company</v>
          </cell>
          <cell r="F1078" t="str">
            <v>Renaissance Communications</v>
          </cell>
          <cell r="G1078" t="str">
            <v>$1.13 billion</v>
          </cell>
        </row>
        <row r="1079">
          <cell r="B1079" t="str">
            <v>WPMT-TV</v>
          </cell>
          <cell r="C1079" t="str">
            <v>Fox</v>
          </cell>
          <cell r="D1079" t="str">
            <v>Harrisburg/(York)</v>
          </cell>
          <cell r="E1079" t="str">
            <v>Tribune Company</v>
          </cell>
          <cell r="F1079" t="str">
            <v>Renaissance Communications</v>
          </cell>
          <cell r="G1079" t="str">
            <v>$1.13 billion</v>
          </cell>
        </row>
        <row r="1080">
          <cell r="B1080" t="str">
            <v>WTIC-TV</v>
          </cell>
          <cell r="C1080" t="str">
            <v>Fox</v>
          </cell>
          <cell r="D1080" t="str">
            <v>Hartford</v>
          </cell>
          <cell r="E1080" t="str">
            <v>Tribune Company</v>
          </cell>
          <cell r="F1080" t="str">
            <v>Renaissance Communications</v>
          </cell>
          <cell r="G1080" t="str">
            <v>$1.13 billion</v>
          </cell>
        </row>
        <row r="1081">
          <cell r="B1081" t="str">
            <v>WXIN-TV</v>
          </cell>
          <cell r="C1081" t="str">
            <v>Fox</v>
          </cell>
          <cell r="D1081" t="str">
            <v>Indianapolis</v>
          </cell>
          <cell r="E1081" t="str">
            <v>Tribune Company</v>
          </cell>
          <cell r="F1081" t="str">
            <v>Renaissance Communications</v>
          </cell>
          <cell r="G1081" t="str">
            <v>$1.13 billion</v>
          </cell>
        </row>
        <row r="1082">
          <cell r="B1082" t="str">
            <v>KDAF-TV</v>
          </cell>
          <cell r="C1082" t="str">
            <v>WB</v>
          </cell>
          <cell r="D1082" t="str">
            <v>Dallas</v>
          </cell>
          <cell r="E1082" t="str">
            <v>Tribune Company</v>
          </cell>
          <cell r="F1082" t="str">
            <v>Renaissance Communications</v>
          </cell>
          <cell r="G1082" t="str">
            <v>$1.13 billion</v>
          </cell>
        </row>
        <row r="1087">
          <cell r="A1087" t="str">
            <v>Television Transactions — Second-Quarter 1996</v>
          </cell>
        </row>
        <row r="1088">
          <cell r="A1088" t="str">
            <v>Date Transaction</v>
          </cell>
          <cell r="D1088" t="str">
            <v>Designated</v>
          </cell>
          <cell r="G1088" t="str">
            <v>Price</v>
          </cell>
        </row>
        <row r="1089">
          <cell r="A1089" t="str">
            <v xml:space="preserve"> Announced</v>
          </cell>
          <cell r="B1089" t="str">
            <v>Property</v>
          </cell>
          <cell r="C1089" t="str">
            <v>Affiliation</v>
          </cell>
          <cell r="D1089" t="str">
            <v>Marketing Area</v>
          </cell>
          <cell r="E1089" t="str">
            <v>Purchaser</v>
          </cell>
          <cell r="F1089" t="str">
            <v>Seller</v>
          </cell>
          <cell r="G1089" t="str">
            <v xml:space="preserve"> (at Announcement of Deal)</v>
          </cell>
        </row>
        <row r="1090">
          <cell r="A1090" t="str">
            <v>June 24, 1996</v>
          </cell>
          <cell r="B1090" t="str">
            <v>WYDO-TV</v>
          </cell>
          <cell r="C1090" t="str">
            <v>Fox</v>
          </cell>
          <cell r="D1090" t="str">
            <v>Greenville, NC</v>
          </cell>
          <cell r="E1090" t="str">
            <v>GOCOM Broadcasting</v>
          </cell>
          <cell r="F1090" t="str">
            <v>KS Family Television, Inc.</v>
          </cell>
          <cell r="G1090" t="str">
            <v>$1.5 million</v>
          </cell>
        </row>
        <row r="1092">
          <cell r="A1092" t="str">
            <v>June 3, 1996</v>
          </cell>
          <cell r="B1092" t="str">
            <v>KYLE-TV</v>
          </cell>
          <cell r="C1092" t="str">
            <v>WB</v>
          </cell>
          <cell r="D1092" t="str">
            <v>Bryan/Waco, TX</v>
          </cell>
          <cell r="E1092" t="str">
            <v>Communications Corp. of America</v>
          </cell>
          <cell r="F1092" t="str">
            <v>Silent Minority Group</v>
          </cell>
          <cell r="G1092" t="str">
            <v>$1.1 million</v>
          </cell>
        </row>
        <row r="1094">
          <cell r="A1094" t="str">
            <v>June 3, 1996</v>
          </cell>
          <cell r="B1094" t="str">
            <v>KTVO-TV</v>
          </cell>
          <cell r="C1094" t="str">
            <v>ABC</v>
          </cell>
          <cell r="D1094" t="str">
            <v>Ottumwa-Kirksville, IA</v>
          </cell>
          <cell r="E1094" t="str">
            <v>Ellis Acquisitions (now Raycom)</v>
          </cell>
          <cell r="F1094" t="str">
            <v>Federal Broadcasting</v>
          </cell>
          <cell r="G1094" t="str">
            <v>$170 million</v>
          </cell>
        </row>
        <row r="1095">
          <cell r="B1095" t="str">
            <v>WLUC-TV</v>
          </cell>
          <cell r="C1095" t="str">
            <v>ABC/NBC/Fox</v>
          </cell>
          <cell r="D1095" t="str">
            <v>Marquette, MI</v>
          </cell>
          <cell r="E1095" t="str">
            <v>Ellis Acquisitions (now Raycom)</v>
          </cell>
          <cell r="F1095" t="str">
            <v>Federal Broadcasting</v>
          </cell>
          <cell r="G1095" t="str">
            <v>$170 million</v>
          </cell>
        </row>
        <row r="1096">
          <cell r="B1096" t="str">
            <v>WPBN-TV</v>
          </cell>
          <cell r="C1096" t="str">
            <v>NBC</v>
          </cell>
          <cell r="D1096" t="str">
            <v>Traverse City-Cadillac</v>
          </cell>
          <cell r="E1096" t="str">
            <v>Ellis Acquisitions (now Raycom)</v>
          </cell>
          <cell r="F1096" t="str">
            <v>Federal Broadcasting</v>
          </cell>
          <cell r="G1096" t="str">
            <v>$170 million</v>
          </cell>
        </row>
        <row r="1097">
          <cell r="B1097" t="str">
            <v>WTOM-TV</v>
          </cell>
          <cell r="C1097" t="str">
            <v>SAT</v>
          </cell>
          <cell r="D1097" t="str">
            <v>Cheboygan, MI</v>
          </cell>
          <cell r="E1097" t="str">
            <v>Ellis Acquisitions (now Raycom)</v>
          </cell>
          <cell r="F1097" t="str">
            <v>Federal Broadcasting</v>
          </cell>
          <cell r="G1097" t="str">
            <v>$170 million</v>
          </cell>
        </row>
        <row r="1098">
          <cell r="B1098" t="str">
            <v>KNDO-TV</v>
          </cell>
          <cell r="C1098" t="str">
            <v>NBC</v>
          </cell>
          <cell r="D1098" t="str">
            <v>Yakima, WA</v>
          </cell>
          <cell r="E1098" t="str">
            <v>Ellis Acquisitions (now Raycom)</v>
          </cell>
          <cell r="F1098" t="str">
            <v>Federal Broadcasting</v>
          </cell>
          <cell r="G1098" t="str">
            <v>$170 million</v>
          </cell>
        </row>
        <row r="1099">
          <cell r="B1099" t="str">
            <v>KNDU-TV</v>
          </cell>
          <cell r="C1099" t="str">
            <v>SAT</v>
          </cell>
          <cell r="D1099" t="str">
            <v>Yakima, WA</v>
          </cell>
          <cell r="E1099" t="str">
            <v>Ellis Acquisitions (now Raycom)</v>
          </cell>
          <cell r="F1099" t="str">
            <v>Federal Broadcasting</v>
          </cell>
          <cell r="G1099" t="str">
            <v>$170 million</v>
          </cell>
        </row>
        <row r="1100">
          <cell r="B1100" t="str">
            <v>WDAM-TV</v>
          </cell>
          <cell r="C1100" t="str">
            <v>NBC</v>
          </cell>
          <cell r="D1100" t="str">
            <v>Laurel, MS</v>
          </cell>
          <cell r="E1100" t="str">
            <v>Ellis Acquisitions (now Raycom)</v>
          </cell>
          <cell r="F1100" t="str">
            <v>Federal Broadcasting</v>
          </cell>
          <cell r="G1100" t="str">
            <v>$170 million</v>
          </cell>
        </row>
        <row r="1101">
          <cell r="B1101" t="str">
            <v>WSTM-TV</v>
          </cell>
          <cell r="C1101" t="str">
            <v>NBC</v>
          </cell>
          <cell r="D1101" t="str">
            <v>Syracuse</v>
          </cell>
          <cell r="E1101" t="str">
            <v>Ellis Acquisitions (now Raycom)</v>
          </cell>
          <cell r="F1101" t="str">
            <v>Federal Broadcasting</v>
          </cell>
          <cell r="G1101" t="str">
            <v>$170 million</v>
          </cell>
        </row>
        <row r="1103">
          <cell r="A1103" t="str">
            <v>June 3, 1996</v>
          </cell>
          <cell r="B1103" t="str">
            <v>WJAL-TV</v>
          </cell>
          <cell r="C1103" t="str">
            <v>WB</v>
          </cell>
          <cell r="D1103" t="str">
            <v>Hagerstown, MD</v>
          </cell>
          <cell r="E1103" t="str">
            <v xml:space="preserve">ALQ Holdings, Ltd. </v>
          </cell>
          <cell r="F1103" t="str">
            <v>Good Companion Broadcasting</v>
          </cell>
          <cell r="G1103" t="str">
            <v>$7.5 million</v>
          </cell>
        </row>
        <row r="1105">
          <cell r="A1105" t="str">
            <v>May 27, 1996</v>
          </cell>
          <cell r="B1105" t="str">
            <v>KNSD-TV</v>
          </cell>
          <cell r="C1105" t="str">
            <v>NBC</v>
          </cell>
          <cell r="D1105" t="str">
            <v>San Diego, CA</v>
          </cell>
          <cell r="E1105" t="str">
            <v>NBC (General Electric)</v>
          </cell>
          <cell r="F1105" t="str">
            <v>New World Communications</v>
          </cell>
          <cell r="G1105" t="str">
            <v>$425 million</v>
          </cell>
        </row>
        <row r="1106">
          <cell r="B1106" t="str">
            <v>WVTM-TV</v>
          </cell>
          <cell r="C1106" t="str">
            <v>NBC</v>
          </cell>
          <cell r="D1106" t="str">
            <v>Birmingham, Al</v>
          </cell>
          <cell r="E1106" t="str">
            <v>NBC (General Electric)</v>
          </cell>
          <cell r="F1106" t="str">
            <v>New World Communications</v>
          </cell>
          <cell r="G1106" t="str">
            <v>$425 million</v>
          </cell>
        </row>
        <row r="1108">
          <cell r="A1108" t="str">
            <v>May 27, 1996</v>
          </cell>
          <cell r="B1108" t="str">
            <v>WFVT-TV</v>
          </cell>
          <cell r="C1108" t="str">
            <v>WB</v>
          </cell>
          <cell r="D1108" t="str">
            <v>Rock Hill/Charlotte, SC</v>
          </cell>
          <cell r="E1108" t="str">
            <v>TV 55 LLC</v>
          </cell>
          <cell r="F1108" t="str">
            <v>Family Fifty-Five Inc.</v>
          </cell>
          <cell r="G1108" t="str">
            <v>$4 million</v>
          </cell>
        </row>
        <row r="1110">
          <cell r="A1110" t="str">
            <v>May 20, 1996</v>
          </cell>
          <cell r="B1110" t="str">
            <v>KCAL-TV</v>
          </cell>
          <cell r="C1110" t="str">
            <v>IND</v>
          </cell>
          <cell r="D1110" t="str">
            <v>Los Angeles, CA</v>
          </cell>
          <cell r="E1110" t="str">
            <v>Young Broadcasting</v>
          </cell>
          <cell r="F1110" t="str">
            <v>Walt Disney Co.</v>
          </cell>
          <cell r="G1110" t="str">
            <v>$368 million</v>
          </cell>
        </row>
        <row r="1112">
          <cell r="A1112" t="str">
            <v>May 20, 1996</v>
          </cell>
          <cell r="B1112" t="str">
            <v>KFOR-TV</v>
          </cell>
          <cell r="C1112" t="str">
            <v>NBC</v>
          </cell>
          <cell r="D1112" t="str">
            <v>Oklahoma City</v>
          </cell>
          <cell r="E1112" t="str">
            <v>New York Times</v>
          </cell>
          <cell r="F1112" t="str">
            <v>Palmer Communcations</v>
          </cell>
          <cell r="G1112" t="str">
            <v>$226 million</v>
          </cell>
        </row>
        <row r="1113">
          <cell r="B1113" t="str">
            <v>WHO-TV</v>
          </cell>
          <cell r="C1113" t="str">
            <v>NBC</v>
          </cell>
          <cell r="D1113" t="str">
            <v>Des Moines</v>
          </cell>
          <cell r="E1113" t="str">
            <v>New York Times</v>
          </cell>
          <cell r="F1113" t="str">
            <v>Palmer Communcations</v>
          </cell>
          <cell r="G1113" t="str">
            <v>$226 million</v>
          </cell>
        </row>
        <row r="1116">
          <cell r="A1116" t="str">
            <v>Television Transactions — Second-Quarter 1996</v>
          </cell>
        </row>
        <row r="1117">
          <cell r="A1117" t="str">
            <v>Date Transaction</v>
          </cell>
          <cell r="D1117" t="str">
            <v>Designated</v>
          </cell>
          <cell r="G1117" t="str">
            <v>Price</v>
          </cell>
        </row>
        <row r="1118">
          <cell r="A1118" t="str">
            <v xml:space="preserve"> Announced</v>
          </cell>
          <cell r="B1118" t="str">
            <v>Property</v>
          </cell>
          <cell r="C1118" t="str">
            <v>Affiliation</v>
          </cell>
          <cell r="D1118" t="str">
            <v>Marketing Area</v>
          </cell>
          <cell r="E1118" t="str">
            <v>Purchaser</v>
          </cell>
          <cell r="F1118" t="str">
            <v>Seller</v>
          </cell>
          <cell r="G1118" t="str">
            <v xml:space="preserve"> (at Announcement of Deal)</v>
          </cell>
        </row>
        <row r="1119">
          <cell r="A1119" t="str">
            <v>May 20, 1996</v>
          </cell>
          <cell r="B1119" t="str">
            <v>WMC-TV</v>
          </cell>
          <cell r="C1119" t="str">
            <v>NBC</v>
          </cell>
          <cell r="D1119" t="str">
            <v>Memphis, TN</v>
          </cell>
          <cell r="E1119" t="str">
            <v>Ellis Acquisitions Inc. (now Raycom)</v>
          </cell>
          <cell r="F1119" t="str">
            <v xml:space="preserve">Ellis Communications </v>
          </cell>
          <cell r="G1119" t="str">
            <v>$732 million</v>
          </cell>
        </row>
        <row r="1120">
          <cell r="B1120" t="str">
            <v>WUPW-TV</v>
          </cell>
          <cell r="C1120" t="str">
            <v>FOX</v>
          </cell>
          <cell r="D1120" t="str">
            <v>Toledo, OH</v>
          </cell>
          <cell r="E1120" t="str">
            <v>Ellis Acquisitions Inc. (now Raycom)</v>
          </cell>
          <cell r="F1120" t="str">
            <v xml:space="preserve">Ellis Communications </v>
          </cell>
          <cell r="G1120" t="str">
            <v>$732 million</v>
          </cell>
        </row>
        <row r="1121">
          <cell r="B1121" t="str">
            <v>WTNZ-TV</v>
          </cell>
          <cell r="C1121" t="str">
            <v>FOX</v>
          </cell>
          <cell r="D1121" t="str">
            <v>Knoxville, TN</v>
          </cell>
          <cell r="E1121" t="str">
            <v>Ellis Acquisitions Inc. (now Raycom)</v>
          </cell>
          <cell r="F1121" t="str">
            <v xml:space="preserve">Ellis Communications </v>
          </cell>
          <cell r="G1121" t="str">
            <v>$732 million</v>
          </cell>
        </row>
        <row r="1122">
          <cell r="B1122" t="str">
            <v>WACH-TV</v>
          </cell>
          <cell r="C1122" t="str">
            <v>FOX</v>
          </cell>
          <cell r="D1122" t="str">
            <v>Columbia, SC</v>
          </cell>
          <cell r="E1122" t="str">
            <v>Ellis Acquisitions Inc. (now Raycom)</v>
          </cell>
          <cell r="F1122" t="str">
            <v xml:space="preserve">Ellis Communications </v>
          </cell>
          <cell r="G1122" t="str">
            <v>$732 million</v>
          </cell>
        </row>
        <row r="1123">
          <cell r="B1123" t="str">
            <v>WEVU-TV</v>
          </cell>
          <cell r="C1123" t="str">
            <v>ABC</v>
          </cell>
          <cell r="D1123" t="str">
            <v>Ft. Meyers, FL</v>
          </cell>
          <cell r="E1123" t="str">
            <v>Ellis Acquisitions Inc. (now Raycom)</v>
          </cell>
          <cell r="F1123" t="str">
            <v xml:space="preserve">Ellis Communications </v>
          </cell>
          <cell r="G1123" t="str">
            <v>$732 million</v>
          </cell>
        </row>
        <row r="1124">
          <cell r="B1124" t="str">
            <v>KAME-TV</v>
          </cell>
          <cell r="C1124" t="str">
            <v>FOX</v>
          </cell>
          <cell r="D1124" t="str">
            <v>Reno, NV</v>
          </cell>
          <cell r="E1124" t="str">
            <v>Ellis Acquisitions Inc. (now Raycom)</v>
          </cell>
          <cell r="F1124" t="str">
            <v xml:space="preserve">Ellis Communications </v>
          </cell>
          <cell r="G1124" t="str">
            <v>$732 million</v>
          </cell>
        </row>
        <row r="1125">
          <cell r="B1125" t="str">
            <v>KOLD-TV</v>
          </cell>
          <cell r="C1125" t="str">
            <v>CBS</v>
          </cell>
          <cell r="D1125" t="str">
            <v>Tuscon</v>
          </cell>
          <cell r="E1125" t="str">
            <v>Ellis Acquisitions Inc. (now Raycom)</v>
          </cell>
          <cell r="F1125" t="str">
            <v xml:space="preserve">Ellis Communications </v>
          </cell>
          <cell r="G1125" t="str">
            <v>$732 million</v>
          </cell>
        </row>
        <row r="1126">
          <cell r="B1126" t="str">
            <v>WSAV-TV</v>
          </cell>
          <cell r="C1126" t="str">
            <v>NBC</v>
          </cell>
          <cell r="D1126" t="str">
            <v>Savannah</v>
          </cell>
          <cell r="E1126" t="str">
            <v>Ellis Acquisitions Inc. (now Raycom)</v>
          </cell>
          <cell r="F1126" t="str">
            <v xml:space="preserve">Ellis Communications </v>
          </cell>
          <cell r="G1126" t="str">
            <v>$732 million</v>
          </cell>
        </row>
        <row r="1127">
          <cell r="B1127" t="str">
            <v>WJTV-TV</v>
          </cell>
          <cell r="C1127" t="str">
            <v>NBC</v>
          </cell>
          <cell r="D1127" t="str">
            <v>Jackson, MS</v>
          </cell>
          <cell r="E1127" t="str">
            <v>Ellis Acquisitions Inc. (now Raycom)</v>
          </cell>
          <cell r="F1127" t="str">
            <v xml:space="preserve">Ellis Communications </v>
          </cell>
          <cell r="G1127" t="str">
            <v>$732 million</v>
          </cell>
        </row>
        <row r="1128">
          <cell r="B1128" t="str">
            <v>WECT-TV</v>
          </cell>
          <cell r="C1128" t="str">
            <v>NBC</v>
          </cell>
          <cell r="D1128" t="str">
            <v>Wilmington, NC</v>
          </cell>
          <cell r="E1128" t="str">
            <v>Ellis Acquisitions Inc. (now Raycom)</v>
          </cell>
          <cell r="F1128" t="str">
            <v xml:space="preserve">Ellis Communications </v>
          </cell>
          <cell r="G1128" t="str">
            <v>$732 million</v>
          </cell>
        </row>
        <row r="1129">
          <cell r="B1129" t="str">
            <v>WHLT-TV</v>
          </cell>
          <cell r="C1129" t="str">
            <v>CBS</v>
          </cell>
          <cell r="D1129" t="str">
            <v>(Hattiesburg)/Laurel</v>
          </cell>
          <cell r="E1129" t="str">
            <v>Ellis Acquisitions Inc. (now Raycom)</v>
          </cell>
          <cell r="F1129" t="str">
            <v xml:space="preserve">Ellis Communications </v>
          </cell>
          <cell r="G1129" t="str">
            <v>$732 million</v>
          </cell>
        </row>
        <row r="1130">
          <cell r="B1130" t="str">
            <v>KSFY-TV</v>
          </cell>
          <cell r="C1130" t="str">
            <v>ABC</v>
          </cell>
          <cell r="D1130" t="str">
            <v>Sioux Falls, SD</v>
          </cell>
          <cell r="E1130" t="str">
            <v>Ellis Acquisitions Inc. (now Raycom)</v>
          </cell>
          <cell r="F1130" t="str">
            <v xml:space="preserve">Ellis Communications </v>
          </cell>
          <cell r="G1130" t="str">
            <v>$732 million</v>
          </cell>
        </row>
        <row r="1131">
          <cell r="B1131" t="str">
            <v>KPRY-TV</v>
          </cell>
          <cell r="C1131" t="str">
            <v>SAT</v>
          </cell>
          <cell r="D1131" t="str">
            <v>Pierre, SD</v>
          </cell>
          <cell r="E1131" t="str">
            <v>Ellis Acquisitions Inc. (now Raycom)</v>
          </cell>
          <cell r="F1131" t="str">
            <v xml:space="preserve">Ellis Communications </v>
          </cell>
          <cell r="G1131" t="str">
            <v>$732 million</v>
          </cell>
        </row>
        <row r="1132">
          <cell r="B1132" t="str">
            <v>KABY-TV</v>
          </cell>
          <cell r="C1132" t="str">
            <v>SAT</v>
          </cell>
          <cell r="D1132" t="str">
            <v>Aberdeen, SD</v>
          </cell>
          <cell r="E1132" t="str">
            <v>Ellis Acquisitions Inc. (now Raycom)</v>
          </cell>
          <cell r="F1132" t="str">
            <v xml:space="preserve">Ellis Communications </v>
          </cell>
          <cell r="G1132" t="str">
            <v>$732 million</v>
          </cell>
        </row>
        <row r="1133">
          <cell r="B1133" t="str">
            <v>KSLA-TV</v>
          </cell>
          <cell r="C1133" t="str">
            <v>CBS</v>
          </cell>
          <cell r="D1133" t="str">
            <v>Shreveport, LA</v>
          </cell>
          <cell r="E1133" t="str">
            <v>Ellis Acquisitions Inc. (now Raycom)</v>
          </cell>
          <cell r="F1133" t="str">
            <v xml:space="preserve">Ellis Communications </v>
          </cell>
          <cell r="G1133" t="str">
            <v>$732 million</v>
          </cell>
        </row>
        <row r="1134">
          <cell r="B1134" t="str">
            <v>WWAY-TV</v>
          </cell>
          <cell r="C1134" t="str">
            <v>ABC</v>
          </cell>
          <cell r="D1134" t="str">
            <v>Wilmington, NC</v>
          </cell>
          <cell r="E1134" t="str">
            <v>Ellis Acquisitions Inc. (now Raycom)</v>
          </cell>
          <cell r="F1134" t="str">
            <v xml:space="preserve">Ellis Communications </v>
          </cell>
          <cell r="G1134" t="str">
            <v>$732 million</v>
          </cell>
        </row>
        <row r="1135">
          <cell r="B1135" t="str">
            <v>AM-FM Stations in Memphis</v>
          </cell>
        </row>
        <row r="1136">
          <cell r="B1136" t="str">
            <v>Raycom</v>
          </cell>
        </row>
        <row r="1137">
          <cell r="B1137" t="str">
            <v>iXL Inc.</v>
          </cell>
        </row>
        <row r="1139">
          <cell r="A1139" t="str">
            <v>May 13, 1996</v>
          </cell>
          <cell r="B1139" t="str">
            <v>KFOX-TV</v>
          </cell>
          <cell r="C1139" t="str">
            <v>FOX</v>
          </cell>
          <cell r="D1139" t="str">
            <v>El Paso, TX</v>
          </cell>
          <cell r="E1139" t="str">
            <v>Cox Enterprises</v>
          </cell>
          <cell r="F1139" t="str">
            <v>John Mulderrig</v>
          </cell>
          <cell r="G1139" t="str">
            <v>$20.9 million</v>
          </cell>
        </row>
        <row r="1141">
          <cell r="A1141" t="str">
            <v>May 6, 1996</v>
          </cell>
          <cell r="B1141" t="str">
            <v>WPRI-TV</v>
          </cell>
          <cell r="C1141" t="str">
            <v>CBS</v>
          </cell>
          <cell r="D1141" t="str">
            <v>Providence, RI</v>
          </cell>
          <cell r="E1141" t="str">
            <v>Clear Channel</v>
          </cell>
          <cell r="F1141" t="str">
            <v>CBS</v>
          </cell>
          <cell r="G1141" t="str">
            <v>$68 million</v>
          </cell>
        </row>
        <row r="1143">
          <cell r="A1143" t="str">
            <v>May 6, 1996</v>
          </cell>
          <cell r="B1143" t="str">
            <v>WDKY-TV</v>
          </cell>
          <cell r="C1143" t="str">
            <v>Fox/UPN</v>
          </cell>
          <cell r="D1143" t="str">
            <v>Lexington, KY</v>
          </cell>
          <cell r="E1143" t="str">
            <v>Sinclair Broadcast</v>
          </cell>
          <cell r="F1143" t="str">
            <v>Superior Communications</v>
          </cell>
          <cell r="G1143" t="str">
            <v>$63 million in stock</v>
          </cell>
        </row>
        <row r="1144">
          <cell r="B1144" t="str">
            <v>KOCB-TV</v>
          </cell>
          <cell r="C1144" t="str">
            <v>UPN</v>
          </cell>
          <cell r="D1144" t="str">
            <v>Oklahoma City</v>
          </cell>
          <cell r="E1144" t="str">
            <v>Sinclair Broadcast</v>
          </cell>
          <cell r="F1144" t="str">
            <v>Superior Communications</v>
          </cell>
          <cell r="G1144" t="str">
            <v>$63 million in stock</v>
          </cell>
        </row>
      </sheetData>
      <sheetData sheetId="2"/>
      <sheetData sheetId="3"/>
      <sheetData sheetId="4" refreshError="1">
        <row r="14">
          <cell r="A14">
            <v>7</v>
          </cell>
          <cell r="B14" t="str">
            <v>Dallas-Ft. Worth</v>
          </cell>
          <cell r="C14">
            <v>2069010</v>
          </cell>
          <cell r="D14">
            <v>2.0247725664900684E-2</v>
          </cell>
        </row>
        <row r="15">
          <cell r="A15">
            <v>8</v>
          </cell>
          <cell r="B15" t="str">
            <v>Washington, D.C.</v>
          </cell>
          <cell r="C15">
            <v>2047340</v>
          </cell>
          <cell r="D15">
            <v>2.0035658920342467E-2</v>
          </cell>
        </row>
        <row r="16">
          <cell r="A16">
            <v>9</v>
          </cell>
          <cell r="B16" t="str">
            <v>Detroit</v>
          </cell>
          <cell r="C16">
            <v>1873620</v>
          </cell>
          <cell r="D16">
            <v>1.8335601935356147E-2</v>
          </cell>
        </row>
        <row r="17">
          <cell r="A17">
            <v>10</v>
          </cell>
          <cell r="B17" t="str">
            <v>Atlanta</v>
          </cell>
          <cell r="C17">
            <v>1857220</v>
          </cell>
          <cell r="D17">
            <v>1.8175108413863078E-2</v>
          </cell>
        </row>
        <row r="18">
          <cell r="A18">
            <v>11</v>
          </cell>
          <cell r="B18" t="str">
            <v>Houston</v>
          </cell>
          <cell r="C18">
            <v>1747350</v>
          </cell>
          <cell r="D18">
            <v>1.7099899681762877E-2</v>
          </cell>
        </row>
        <row r="19">
          <cell r="A19">
            <v>12</v>
          </cell>
          <cell r="B19" t="str">
            <v>Seattle-Tacoma</v>
          </cell>
          <cell r="C19">
            <v>1605900</v>
          </cell>
          <cell r="D19">
            <v>1.5715643058885172E-2</v>
          </cell>
        </row>
        <row r="20">
          <cell r="A20">
            <v>13</v>
          </cell>
          <cell r="B20" t="str">
            <v>Tampa-St Petersburg-Sarasota</v>
          </cell>
          <cell r="C20">
            <v>1507790</v>
          </cell>
          <cell r="D20">
            <v>1.4755519925123901E-2</v>
          </cell>
        </row>
        <row r="21">
          <cell r="A21">
            <v>14</v>
          </cell>
          <cell r="B21" t="str">
            <v>Minneapolis - St. Paul</v>
          </cell>
          <cell r="C21">
            <v>1510130</v>
          </cell>
          <cell r="D21">
            <v>1.4778419610507668E-2</v>
          </cell>
        </row>
        <row r="22">
          <cell r="A22">
            <v>15</v>
          </cell>
          <cell r="B22" t="str">
            <v>Cleveland</v>
          </cell>
          <cell r="C22">
            <v>1488270</v>
          </cell>
          <cell r="D22">
            <v>1.456449348978581E-2</v>
          </cell>
        </row>
        <row r="23">
          <cell r="A23">
            <v>16</v>
          </cell>
          <cell r="B23" t="str">
            <v>Miami - Ft. Lauderdale</v>
          </cell>
          <cell r="C23">
            <v>1468630</v>
          </cell>
          <cell r="D23">
            <v>1.4372292711607528E-2</v>
          </cell>
        </row>
        <row r="24">
          <cell r="A24">
            <v>17</v>
          </cell>
          <cell r="B24" t="str">
            <v>Phoenix</v>
          </cell>
          <cell r="C24">
            <v>1441660</v>
          </cell>
          <cell r="D24">
            <v>1.4108359158274112E-2</v>
          </cell>
        </row>
        <row r="25">
          <cell r="A25">
            <v>18</v>
          </cell>
          <cell r="B25" t="str">
            <v>Denver</v>
          </cell>
          <cell r="C25">
            <v>1312300</v>
          </cell>
          <cell r="D25">
            <v>1.2842417576545868E-2</v>
          </cell>
        </row>
        <row r="26">
          <cell r="A26">
            <v>19</v>
          </cell>
          <cell r="B26" t="str">
            <v>Sacramento-Stockton-Modesto</v>
          </cell>
          <cell r="C26">
            <v>1187000</v>
          </cell>
          <cell r="D26">
            <v>1.1616207927577494E-2</v>
          </cell>
        </row>
        <row r="27">
          <cell r="A27">
            <v>20</v>
          </cell>
          <cell r="B27" t="str">
            <v>Pittsburgh</v>
          </cell>
          <cell r="C27">
            <v>1128810</v>
          </cell>
          <cell r="D27">
            <v>1.1046749511987154E-2</v>
          </cell>
        </row>
        <row r="28">
          <cell r="A28">
            <v>21</v>
          </cell>
          <cell r="B28" t="str">
            <v>St. Louis</v>
          </cell>
          <cell r="C28">
            <v>1121410</v>
          </cell>
          <cell r="D28">
            <v>1.0974331703508575E-2</v>
          </cell>
        </row>
        <row r="29">
          <cell r="A29">
            <v>22</v>
          </cell>
          <cell r="B29" t="str">
            <v>Orlando-Daytona Beach-Melbourne</v>
          </cell>
          <cell r="C29">
            <v>1126000</v>
          </cell>
          <cell r="D29">
            <v>1.1019250317145964E-2</v>
          </cell>
        </row>
        <row r="30">
          <cell r="A30">
            <v>23</v>
          </cell>
          <cell r="B30" t="str">
            <v>Portland, OR</v>
          </cell>
          <cell r="C30">
            <v>1017760</v>
          </cell>
          <cell r="D30">
            <v>9.9599930752917194E-3</v>
          </cell>
        </row>
        <row r="31">
          <cell r="A31">
            <v>24</v>
          </cell>
          <cell r="B31" t="str">
            <v>Baltimore</v>
          </cell>
          <cell r="C31">
            <v>1010160</v>
          </cell>
          <cell r="D31">
            <v>9.8856180287461518E-3</v>
          </cell>
        </row>
        <row r="32">
          <cell r="A32">
            <v>25</v>
          </cell>
          <cell r="B32" t="str">
            <v>San Diego</v>
          </cell>
          <cell r="C32">
            <v>996220</v>
          </cell>
          <cell r="D32">
            <v>9.7491985354770435E-3</v>
          </cell>
        </row>
        <row r="33">
          <cell r="A33">
            <v>26</v>
          </cell>
          <cell r="B33" t="str">
            <v>Indianapolis</v>
          </cell>
          <cell r="C33">
            <v>974390</v>
          </cell>
          <cell r="D33">
            <v>9.535566000465236E-3</v>
          </cell>
        </row>
        <row r="34">
          <cell r="A34">
            <v>27</v>
          </cell>
          <cell r="B34" t="str">
            <v>Hartford-New Haven</v>
          </cell>
          <cell r="C34">
            <v>923740</v>
          </cell>
          <cell r="D34">
            <v>9.0398954600003668E-3</v>
          </cell>
        </row>
        <row r="35">
          <cell r="A35">
            <v>28</v>
          </cell>
          <cell r="B35" t="str">
            <v>Charlotte</v>
          </cell>
          <cell r="C35">
            <v>903950</v>
          </cell>
          <cell r="D35">
            <v>8.8462267532718412E-3</v>
          </cell>
        </row>
        <row r="36">
          <cell r="A36">
            <v>29</v>
          </cell>
          <cell r="B36" t="str">
            <v>Raleigh-Durham</v>
          </cell>
          <cell r="C36">
            <v>873440</v>
          </cell>
          <cell r="D36">
            <v>8.547650086152726E-3</v>
          </cell>
        </row>
        <row r="37">
          <cell r="A37">
            <v>30</v>
          </cell>
          <cell r="B37" t="str">
            <v>Nashville</v>
          </cell>
          <cell r="C37">
            <v>830800</v>
          </cell>
          <cell r="D37">
            <v>8.130366930270751E-3</v>
          </cell>
        </row>
        <row r="38">
          <cell r="A38">
            <v>31</v>
          </cell>
          <cell r="B38" t="str">
            <v>Kansas City</v>
          </cell>
          <cell r="C38">
            <v>835580</v>
          </cell>
          <cell r="D38">
            <v>8.17714492007178E-3</v>
          </cell>
        </row>
        <row r="39">
          <cell r="A39">
            <v>32</v>
          </cell>
          <cell r="B39" t="str">
            <v>Cincinnati</v>
          </cell>
          <cell r="C39">
            <v>828650</v>
          </cell>
          <cell r="D39">
            <v>8.1093266210506242E-3</v>
          </cell>
        </row>
        <row r="40">
          <cell r="A40">
            <v>33</v>
          </cell>
          <cell r="B40" t="str">
            <v>Milwaukee</v>
          </cell>
          <cell r="C40">
            <v>827570</v>
          </cell>
          <cell r="D40">
            <v>8.0987575354888857E-3</v>
          </cell>
        </row>
        <row r="41">
          <cell r="A41">
            <v>34</v>
          </cell>
          <cell r="B41" t="str">
            <v>Columbus, OH</v>
          </cell>
          <cell r="C41">
            <v>772160</v>
          </cell>
          <cell r="D41">
            <v>7.5565047290296868E-3</v>
          </cell>
        </row>
        <row r="42">
          <cell r="A42">
            <v>35</v>
          </cell>
          <cell r="B42" t="str">
            <v>Greenville-Spartanburg-Asheville</v>
          </cell>
          <cell r="C42">
            <v>734600</v>
          </cell>
          <cell r="D42">
            <v>7.1889354200492224E-3</v>
          </cell>
        </row>
        <row r="43">
          <cell r="A43">
            <v>36</v>
          </cell>
          <cell r="B43" t="str">
            <v>Salt Lake City</v>
          </cell>
          <cell r="C43">
            <v>732380</v>
          </cell>
          <cell r="D43">
            <v>7.1672100775056488E-3</v>
          </cell>
        </row>
        <row r="44">
          <cell r="A44">
            <v>37</v>
          </cell>
          <cell r="B44" t="str">
            <v>San Antonio</v>
          </cell>
          <cell r="C44">
            <v>693810</v>
          </cell>
          <cell r="D44">
            <v>6.7897567162868927E-3</v>
          </cell>
        </row>
        <row r="45">
          <cell r="A45">
            <v>38</v>
          </cell>
          <cell r="B45" t="str">
            <v>Grand Rapids-Kalamazoo-Battle Creek</v>
          </cell>
          <cell r="C45">
            <v>683120</v>
          </cell>
          <cell r="D45">
            <v>6.6851423416063507E-3</v>
          </cell>
        </row>
        <row r="46">
          <cell r="A46">
            <v>39</v>
          </cell>
          <cell r="B46" t="str">
            <v>Birmingham</v>
          </cell>
          <cell r="C46">
            <v>673940</v>
          </cell>
          <cell r="D46">
            <v>6.5953051143315721E-3</v>
          </cell>
        </row>
        <row r="47">
          <cell r="A47">
            <v>40</v>
          </cell>
          <cell r="B47" t="str">
            <v>Memphis</v>
          </cell>
          <cell r="C47">
            <v>641630</v>
          </cell>
          <cell r="D47">
            <v>6.27911330460956E-3</v>
          </cell>
        </row>
        <row r="48">
          <cell r="A48">
            <v>41</v>
          </cell>
          <cell r="B48" t="str">
            <v>New Orleans</v>
          </cell>
          <cell r="C48">
            <v>636340</v>
          </cell>
          <cell r="D48">
            <v>6.2273443577377111E-3</v>
          </cell>
        </row>
        <row r="49">
          <cell r="A49">
            <v>42</v>
          </cell>
          <cell r="B49" t="str">
            <v>Norfolk-Portsmouth-Newport News</v>
          </cell>
          <cell r="C49">
            <v>638190</v>
          </cell>
          <cell r="D49">
            <v>6.2454488098573555E-3</v>
          </cell>
        </row>
        <row r="50">
          <cell r="A50">
            <v>43</v>
          </cell>
          <cell r="B50" t="str">
            <v>West Palm Beach-Ft. Pierce</v>
          </cell>
          <cell r="C50">
            <v>632600</v>
          </cell>
          <cell r="D50">
            <v>6.1907440058850231E-3</v>
          </cell>
        </row>
        <row r="51">
          <cell r="A51">
            <v>44</v>
          </cell>
          <cell r="B51" t="str">
            <v>Buffalo</v>
          </cell>
          <cell r="C51">
            <v>618660</v>
          </cell>
          <cell r="D51">
            <v>6.0543245126159165E-3</v>
          </cell>
        </row>
        <row r="52">
          <cell r="A52">
            <v>45</v>
          </cell>
          <cell r="B52" t="str">
            <v>Oklahoma City</v>
          </cell>
          <cell r="C52">
            <v>604240</v>
          </cell>
          <cell r="D52">
            <v>5.9132076479860365E-3</v>
          </cell>
        </row>
        <row r="53">
          <cell r="A53">
            <v>46</v>
          </cell>
          <cell r="B53" t="str">
            <v>Harrisburg-Lancaster-Lebanon-York</v>
          </cell>
          <cell r="C53">
            <v>604210</v>
          </cell>
          <cell r="D53">
            <v>5.9129140622759882E-3</v>
          </cell>
        </row>
        <row r="54">
          <cell r="A54">
            <v>47</v>
          </cell>
          <cell r="B54" t="str">
            <v>Greensboro-High Point-Winston Salem</v>
          </cell>
          <cell r="C54">
            <v>600000</v>
          </cell>
          <cell r="D54">
            <v>5.8717142009658777E-3</v>
          </cell>
        </row>
        <row r="55">
          <cell r="A55">
            <v>48</v>
          </cell>
          <cell r="B55" t="str">
            <v>Louisville</v>
          </cell>
          <cell r="C55">
            <v>587450</v>
          </cell>
          <cell r="D55">
            <v>5.7488975122623413E-3</v>
          </cell>
        </row>
        <row r="56">
          <cell r="A56">
            <v>49</v>
          </cell>
          <cell r="B56" t="str">
            <v>Albuquerque-Santa Fe</v>
          </cell>
          <cell r="C56">
            <v>570460</v>
          </cell>
          <cell r="D56">
            <v>5.5826301384716576E-3</v>
          </cell>
        </row>
        <row r="57">
          <cell r="A57">
            <v>50</v>
          </cell>
          <cell r="B57" t="str">
            <v>Providence-New Bedford</v>
          </cell>
          <cell r="C57">
            <v>572880</v>
          </cell>
          <cell r="D57">
            <v>5.6063127190822196E-3</v>
          </cell>
        </row>
        <row r="58">
          <cell r="A58">
            <v>51</v>
          </cell>
          <cell r="B58" t="str">
            <v>Wilkes Barre-Scranton</v>
          </cell>
          <cell r="C58">
            <v>550340</v>
          </cell>
          <cell r="D58">
            <v>5.385731988932602E-3</v>
          </cell>
        </row>
        <row r="59">
          <cell r="A59">
            <v>52</v>
          </cell>
          <cell r="B59" t="str">
            <v>Jacksonville</v>
          </cell>
          <cell r="C59">
            <v>548750</v>
          </cell>
          <cell r="D59">
            <v>5.3701719463000418E-3</v>
          </cell>
        </row>
        <row r="60">
          <cell r="A60">
            <v>53</v>
          </cell>
          <cell r="B60" t="str">
            <v>Las Vegas</v>
          </cell>
          <cell r="C60">
            <v>559330</v>
          </cell>
          <cell r="D60">
            <v>5.4737098400437405E-3</v>
          </cell>
        </row>
        <row r="61">
          <cell r="A61">
            <v>54</v>
          </cell>
          <cell r="B61" t="str">
            <v>Fresno-Visalia</v>
          </cell>
          <cell r="C61">
            <v>519200</v>
          </cell>
          <cell r="D61">
            <v>5.0809900219024725E-3</v>
          </cell>
        </row>
        <row r="62">
          <cell r="A62">
            <v>55</v>
          </cell>
          <cell r="B62" t="str">
            <v>Albany-Schenectady-Troy</v>
          </cell>
          <cell r="C62">
            <v>508470</v>
          </cell>
          <cell r="D62">
            <v>4.975984199608533E-3</v>
          </cell>
        </row>
        <row r="63">
          <cell r="A63">
            <v>56</v>
          </cell>
          <cell r="B63" t="str">
            <v>Dayton</v>
          </cell>
          <cell r="C63">
            <v>515160</v>
          </cell>
          <cell r="D63">
            <v>5.0414538129493021E-3</v>
          </cell>
        </row>
        <row r="64">
          <cell r="A64">
            <v>57</v>
          </cell>
          <cell r="B64" t="str">
            <v>Little Rock-Pine Bluff</v>
          </cell>
          <cell r="C64">
            <v>491830</v>
          </cell>
          <cell r="D64">
            <v>4.8131419924350794E-3</v>
          </cell>
        </row>
        <row r="65">
          <cell r="A65">
            <v>58</v>
          </cell>
          <cell r="B65" t="str">
            <v>Tulsa</v>
          </cell>
          <cell r="C65">
            <v>490160</v>
          </cell>
          <cell r="D65">
            <v>4.7967990545757242E-3</v>
          </cell>
        </row>
        <row r="66">
          <cell r="A66">
            <v>59</v>
          </cell>
          <cell r="B66" t="str">
            <v>Charleston-Huntington, WV</v>
          </cell>
          <cell r="C66">
            <v>481200</v>
          </cell>
          <cell r="D66">
            <v>4.709114789174634E-3</v>
          </cell>
        </row>
        <row r="67">
          <cell r="A67">
            <v>60</v>
          </cell>
          <cell r="B67" t="str">
            <v>Richmond-Petersburg</v>
          </cell>
          <cell r="C67">
            <v>489320</v>
          </cell>
          <cell r="D67">
            <v>4.7885786546943716E-3</v>
          </cell>
        </row>
        <row r="68">
          <cell r="A68">
            <v>61</v>
          </cell>
          <cell r="B68" t="str">
            <v>Austin, TX</v>
          </cell>
          <cell r="C68">
            <v>491820</v>
          </cell>
          <cell r="D68">
            <v>4.8130441305317294E-3</v>
          </cell>
        </row>
        <row r="69">
          <cell r="A69">
            <v>62</v>
          </cell>
          <cell r="B69" t="str">
            <v>Mobile-Pensacola</v>
          </cell>
          <cell r="C69">
            <v>468680</v>
          </cell>
          <cell r="D69">
            <v>4.5865916861811459E-3</v>
          </cell>
        </row>
        <row r="70">
          <cell r="A70">
            <v>63</v>
          </cell>
          <cell r="B70" t="str">
            <v>Knoxville</v>
          </cell>
          <cell r="C70">
            <v>461950</v>
          </cell>
          <cell r="D70">
            <v>4.5207306252269784E-3</v>
          </cell>
        </row>
        <row r="71">
          <cell r="A71">
            <v>64</v>
          </cell>
          <cell r="B71" t="str">
            <v>Flint-Saginaw-Bay City</v>
          </cell>
          <cell r="C71">
            <v>448990</v>
          </cell>
          <cell r="D71">
            <v>4.3939015984861152E-3</v>
          </cell>
        </row>
        <row r="72">
          <cell r="A72">
            <v>65</v>
          </cell>
          <cell r="B72" t="str">
            <v>Wichita - Hutchinson</v>
          </cell>
          <cell r="C72">
            <v>444710</v>
          </cell>
          <cell r="D72">
            <v>4.3520167038525589E-3</v>
          </cell>
        </row>
        <row r="73">
          <cell r="A73">
            <v>66</v>
          </cell>
          <cell r="B73" t="str">
            <v>Lexington</v>
          </cell>
          <cell r="C73">
            <v>424010</v>
          </cell>
          <cell r="D73">
            <v>4.1494425639192365E-3</v>
          </cell>
        </row>
        <row r="74">
          <cell r="A74">
            <v>67</v>
          </cell>
          <cell r="B74" t="str">
            <v>Toledo</v>
          </cell>
          <cell r="C74">
            <v>413910</v>
          </cell>
          <cell r="D74">
            <v>4.0506020415363104E-3</v>
          </cell>
        </row>
        <row r="75">
          <cell r="A75">
            <v>68</v>
          </cell>
          <cell r="B75" t="str">
            <v>Roanoke-Lynchburg</v>
          </cell>
          <cell r="C75">
            <v>407480</v>
          </cell>
          <cell r="D75">
            <v>3.9876768376826263E-3</v>
          </cell>
        </row>
        <row r="76">
          <cell r="A76">
            <v>69</v>
          </cell>
          <cell r="B76" t="str">
            <v>Green Bay-Appleton</v>
          </cell>
          <cell r="C76">
            <v>398510</v>
          </cell>
          <cell r="D76">
            <v>3.8998947103781865E-3</v>
          </cell>
        </row>
        <row r="77">
          <cell r="A77">
            <v>70</v>
          </cell>
          <cell r="B77" t="str">
            <v>Des Moines-Ames</v>
          </cell>
          <cell r="C77">
            <v>393980</v>
          </cell>
          <cell r="D77">
            <v>3.8555632681608939E-3</v>
          </cell>
        </row>
        <row r="78">
          <cell r="A78">
            <v>71</v>
          </cell>
          <cell r="B78" t="str">
            <v>Honolulu</v>
          </cell>
          <cell r="C78">
            <v>382720</v>
          </cell>
          <cell r="D78">
            <v>3.7453707649894342E-3</v>
          </cell>
        </row>
        <row r="79">
          <cell r="A79">
            <v>72</v>
          </cell>
          <cell r="B79" t="str">
            <v>Tucson (Nogales)</v>
          </cell>
          <cell r="C79">
            <v>391930</v>
          </cell>
          <cell r="D79">
            <v>3.8355015779742607E-3</v>
          </cell>
        </row>
        <row r="80">
          <cell r="A80">
            <v>73</v>
          </cell>
          <cell r="B80" t="str">
            <v>Omaha</v>
          </cell>
          <cell r="C80">
            <v>375070</v>
          </cell>
          <cell r="D80">
            <v>3.6705064089271192E-3</v>
          </cell>
        </row>
        <row r="81">
          <cell r="A81">
            <v>74</v>
          </cell>
          <cell r="B81" t="str">
            <v>Paducah-Cape Girardeau-Harrisburg-Mt Vernon</v>
          </cell>
          <cell r="C81">
            <v>376780</v>
          </cell>
          <cell r="D81">
            <v>3.6872407943998723E-3</v>
          </cell>
        </row>
        <row r="82">
          <cell r="A82">
            <v>75</v>
          </cell>
          <cell r="B82" t="str">
            <v>Shreveport</v>
          </cell>
          <cell r="C82">
            <v>371020</v>
          </cell>
          <cell r="D82">
            <v>3.6308723380705996E-3</v>
          </cell>
        </row>
        <row r="83">
          <cell r="A83">
            <v>76</v>
          </cell>
          <cell r="B83" t="str">
            <v>Syracuse</v>
          </cell>
          <cell r="C83">
            <v>361650</v>
          </cell>
          <cell r="D83">
            <v>3.5391757346321827E-3</v>
          </cell>
        </row>
        <row r="84">
          <cell r="A84">
            <v>77</v>
          </cell>
          <cell r="B84" t="str">
            <v>Rochester, NY</v>
          </cell>
          <cell r="C84">
            <v>376740</v>
          </cell>
          <cell r="D84">
            <v>3.6868493467864744E-3</v>
          </cell>
        </row>
        <row r="85">
          <cell r="A85">
            <v>78</v>
          </cell>
          <cell r="B85" t="str">
            <v>Spokane</v>
          </cell>
          <cell r="C85">
            <v>370060</v>
          </cell>
          <cell r="D85">
            <v>3.6214775953490545E-3</v>
          </cell>
        </row>
        <row r="86">
          <cell r="A86">
            <v>79</v>
          </cell>
          <cell r="B86" t="str">
            <v>Springfield, MO</v>
          </cell>
          <cell r="C86">
            <v>369070</v>
          </cell>
          <cell r="D86">
            <v>3.6117892669174606E-3</v>
          </cell>
        </row>
        <row r="87">
          <cell r="A87">
            <v>80</v>
          </cell>
          <cell r="B87" t="str">
            <v>Portland-Auburn, ME</v>
          </cell>
          <cell r="C87">
            <v>362660</v>
          </cell>
          <cell r="D87">
            <v>3.5490597868704753E-3</v>
          </cell>
        </row>
        <row r="88">
          <cell r="A88">
            <v>81</v>
          </cell>
          <cell r="B88" t="str">
            <v>Ft. Myers-Naples</v>
          </cell>
          <cell r="C88">
            <v>352240</v>
          </cell>
          <cell r="D88">
            <v>3.4470876835803678E-3</v>
          </cell>
        </row>
        <row r="89">
          <cell r="A89">
            <v>82</v>
          </cell>
          <cell r="B89" t="str">
            <v>Huntsville-Decatur-Florence</v>
          </cell>
          <cell r="C89">
            <v>351860</v>
          </cell>
          <cell r="D89">
            <v>3.4433689312530894E-3</v>
          </cell>
        </row>
        <row r="90">
          <cell r="A90">
            <v>83</v>
          </cell>
          <cell r="B90" t="str">
            <v>Champaign-Springfield-Decatur, IL</v>
          </cell>
          <cell r="C90">
            <v>345420</v>
          </cell>
          <cell r="D90">
            <v>3.3803458654960558E-3</v>
          </cell>
        </row>
        <row r="91">
          <cell r="A91">
            <v>84</v>
          </cell>
          <cell r="B91" t="str">
            <v>Chattanooga</v>
          </cell>
          <cell r="C91">
            <v>323170</v>
          </cell>
          <cell r="D91">
            <v>3.1626031305435711E-3</v>
          </cell>
        </row>
        <row r="92">
          <cell r="A92">
            <v>85</v>
          </cell>
          <cell r="B92" t="str">
            <v>Madison</v>
          </cell>
          <cell r="C92">
            <v>329190</v>
          </cell>
          <cell r="D92">
            <v>3.2215159963599285E-3</v>
          </cell>
        </row>
        <row r="93">
          <cell r="A93">
            <v>86</v>
          </cell>
          <cell r="B93" t="str">
            <v>Columbia, SC</v>
          </cell>
          <cell r="C93">
            <v>324060</v>
          </cell>
          <cell r="D93">
            <v>3.1713128399416704E-3</v>
          </cell>
        </row>
        <row r="94">
          <cell r="A94">
            <v>87</v>
          </cell>
          <cell r="B94" t="str">
            <v>South Bend-Elkhart</v>
          </cell>
          <cell r="C94">
            <v>318770</v>
          </cell>
          <cell r="D94">
            <v>3.1195438930698214E-3</v>
          </cell>
        </row>
        <row r="95">
          <cell r="A95">
            <v>88</v>
          </cell>
          <cell r="B95" t="str">
            <v>Davenport-Rock Island-Moline</v>
          </cell>
          <cell r="C95">
            <v>303370</v>
          </cell>
          <cell r="D95">
            <v>2.9688365619116972E-3</v>
          </cell>
        </row>
        <row r="96">
          <cell r="A96">
            <v>89</v>
          </cell>
          <cell r="B96" t="str">
            <v>Jackson, MS</v>
          </cell>
          <cell r="C96">
            <v>307850</v>
          </cell>
          <cell r="D96">
            <v>3.0126786946122423E-3</v>
          </cell>
        </row>
        <row r="97">
          <cell r="A97">
            <v>90</v>
          </cell>
          <cell r="B97" t="str">
            <v>Cedar Rapids-Waterloo-Dubuque</v>
          </cell>
          <cell r="C97">
            <v>307310</v>
          </cell>
          <cell r="D97">
            <v>3.007394151831373E-3</v>
          </cell>
        </row>
        <row r="98">
          <cell r="A98">
            <v>91</v>
          </cell>
          <cell r="B98" t="str">
            <v>Burlington-Plattsburgh</v>
          </cell>
          <cell r="C98">
            <v>300650</v>
          </cell>
          <cell r="D98">
            <v>2.9422181242006518E-3</v>
          </cell>
        </row>
        <row r="99">
          <cell r="A99">
            <v>92</v>
          </cell>
          <cell r="B99" t="str">
            <v>Tri-Cities, TN-VA</v>
          </cell>
          <cell r="C99">
            <v>295260</v>
          </cell>
          <cell r="D99">
            <v>2.8894705582953083E-3</v>
          </cell>
        </row>
        <row r="100">
          <cell r="A100">
            <v>93</v>
          </cell>
          <cell r="B100" t="str">
            <v>Colorado Springs-Pueblo</v>
          </cell>
          <cell r="C100">
            <v>298600</v>
          </cell>
          <cell r="D100">
            <v>2.9221564340140183E-3</v>
          </cell>
        </row>
        <row r="101">
          <cell r="A101">
            <v>94</v>
          </cell>
          <cell r="B101" t="str">
            <v>Waco-Temple-Bryan</v>
          </cell>
          <cell r="C101">
            <v>286720</v>
          </cell>
          <cell r="D101">
            <v>2.805896492834894E-3</v>
          </cell>
        </row>
        <row r="102">
          <cell r="A102">
            <v>95</v>
          </cell>
          <cell r="B102" t="str">
            <v>Johnstown-Altoona</v>
          </cell>
          <cell r="C102">
            <v>283140</v>
          </cell>
          <cell r="D102">
            <v>2.7708619314357977E-3</v>
          </cell>
        </row>
        <row r="103">
          <cell r="A103">
            <v>96</v>
          </cell>
          <cell r="B103" t="str">
            <v>El Paso</v>
          </cell>
          <cell r="C103">
            <v>275850</v>
          </cell>
          <cell r="D103">
            <v>2.6995206038940623E-3</v>
          </cell>
        </row>
        <row r="104">
          <cell r="A104">
            <v>97</v>
          </cell>
          <cell r="B104" t="str">
            <v>Baton Rouge</v>
          </cell>
          <cell r="C104">
            <v>280130</v>
          </cell>
          <cell r="D104">
            <v>2.7414054985276186E-3</v>
          </cell>
        </row>
        <row r="105">
          <cell r="A105">
            <v>98</v>
          </cell>
          <cell r="B105" t="str">
            <v>Evansville</v>
          </cell>
          <cell r="C105">
            <v>276070</v>
          </cell>
          <cell r="D105">
            <v>2.7016735657677498E-3</v>
          </cell>
        </row>
        <row r="106">
          <cell r="A106">
            <v>99</v>
          </cell>
          <cell r="B106" t="str">
            <v>Youngstown</v>
          </cell>
          <cell r="C106">
            <v>272500</v>
          </cell>
          <cell r="D106">
            <v>2.6667368662720028E-3</v>
          </cell>
        </row>
        <row r="107">
          <cell r="A107">
            <v>100</v>
          </cell>
          <cell r="B107" t="str">
            <v>Savannah</v>
          </cell>
          <cell r="C107">
            <v>260340</v>
          </cell>
          <cell r="D107">
            <v>2.5477367917990943E-3</v>
          </cell>
        </row>
        <row r="108">
          <cell r="A108">
            <v>101</v>
          </cell>
          <cell r="B108" t="str">
            <v>Lincoln &amp; Hastings-Kearney, NE plus</v>
          </cell>
          <cell r="C108">
            <v>258280</v>
          </cell>
          <cell r="D108">
            <v>2.5275772397091115E-3</v>
          </cell>
        </row>
        <row r="109">
          <cell r="A109">
            <v>102</v>
          </cell>
          <cell r="B109" t="str">
            <v>Harlingen-Weslaco-Brownsville-McAllen</v>
          </cell>
          <cell r="C109">
            <v>256810</v>
          </cell>
          <cell r="D109">
            <v>2.5131915399167451E-3</v>
          </cell>
        </row>
        <row r="110">
          <cell r="A110">
            <v>103</v>
          </cell>
          <cell r="B110" t="str">
            <v>Ft Wayne, IN</v>
          </cell>
          <cell r="C110">
            <v>252500</v>
          </cell>
          <cell r="D110">
            <v>2.47101305957314E-3</v>
          </cell>
        </row>
        <row r="111">
          <cell r="A111">
            <v>104</v>
          </cell>
          <cell r="B111" t="str">
            <v>Charleston, SC</v>
          </cell>
          <cell r="C111">
            <v>252560</v>
          </cell>
          <cell r="D111">
            <v>2.4716002309932367E-3</v>
          </cell>
        </row>
        <row r="112">
          <cell r="A112">
            <v>105</v>
          </cell>
          <cell r="B112" t="str">
            <v>Springfield-Holyoke, MA</v>
          </cell>
          <cell r="C112">
            <v>244790</v>
          </cell>
          <cell r="D112">
            <v>2.3955615320907287E-3</v>
          </cell>
        </row>
        <row r="113">
          <cell r="A113">
            <v>106</v>
          </cell>
          <cell r="B113" t="str">
            <v>Greenville, N. Bern, Washington, NC</v>
          </cell>
          <cell r="C113">
            <v>242290</v>
          </cell>
          <cell r="D113">
            <v>2.3710960562533709E-3</v>
          </cell>
        </row>
        <row r="114">
          <cell r="A114">
            <v>107</v>
          </cell>
          <cell r="B114" t="str">
            <v>Lansing, MI</v>
          </cell>
          <cell r="C114">
            <v>240570</v>
          </cell>
          <cell r="D114">
            <v>2.3542638088772687E-3</v>
          </cell>
        </row>
        <row r="115">
          <cell r="A115">
            <v>108</v>
          </cell>
          <cell r="B115" t="str">
            <v>Tyler-Longview (Lfkn&amp;Ncgd)</v>
          </cell>
          <cell r="C115">
            <v>237650</v>
          </cell>
          <cell r="D115">
            <v>2.3256881330992346E-3</v>
          </cell>
        </row>
        <row r="116">
          <cell r="A116">
            <v>109</v>
          </cell>
          <cell r="B116" t="str">
            <v>Tallahassee-Thomasville</v>
          </cell>
          <cell r="C116">
            <v>232270</v>
          </cell>
          <cell r="D116">
            <v>2.2730384290972406E-3</v>
          </cell>
        </row>
        <row r="117">
          <cell r="A117">
            <v>110</v>
          </cell>
          <cell r="B117" t="str">
            <v>Peoria-Bloomington</v>
          </cell>
          <cell r="C117">
            <v>231350</v>
          </cell>
          <cell r="D117">
            <v>2.264035133989093E-3</v>
          </cell>
        </row>
        <row r="118">
          <cell r="A118">
            <v>111</v>
          </cell>
          <cell r="B118" t="str">
            <v>Reno, NV</v>
          </cell>
          <cell r="C118">
            <v>232960</v>
          </cell>
          <cell r="D118">
            <v>2.2797909004283515E-3</v>
          </cell>
        </row>
        <row r="119">
          <cell r="A119">
            <v>112</v>
          </cell>
          <cell r="B119" t="str">
            <v>Monterrey-Salinas</v>
          </cell>
          <cell r="C119">
            <v>223650</v>
          </cell>
          <cell r="D119">
            <v>2.1886814684100309E-3</v>
          </cell>
        </row>
        <row r="120">
          <cell r="A120">
            <v>113</v>
          </cell>
          <cell r="B120" t="str">
            <v>Santa Barbara-Santa Maria-San Luis Obispo</v>
          </cell>
          <cell r="C120">
            <v>227240</v>
          </cell>
          <cell r="D120">
            <v>2.2238138917124767E-3</v>
          </cell>
        </row>
        <row r="121">
          <cell r="A121">
            <v>114</v>
          </cell>
          <cell r="B121" t="str">
            <v>Sioux Falls (Mitchell), SD</v>
          </cell>
          <cell r="C121">
            <v>231550</v>
          </cell>
          <cell r="D121">
            <v>2.2659923720560813E-3</v>
          </cell>
        </row>
        <row r="122">
          <cell r="A122">
            <v>115</v>
          </cell>
          <cell r="B122" t="str">
            <v>Augusta, GA</v>
          </cell>
          <cell r="C122">
            <v>230420</v>
          </cell>
          <cell r="D122">
            <v>2.2549339769775958E-3</v>
          </cell>
        </row>
        <row r="123">
          <cell r="A123">
            <v>116</v>
          </cell>
          <cell r="B123" t="str">
            <v>Florence-Myrtle Beach</v>
          </cell>
          <cell r="C123">
            <v>230260</v>
          </cell>
          <cell r="D123">
            <v>2.253368186524005E-3</v>
          </cell>
        </row>
        <row r="124">
          <cell r="A124">
            <v>117</v>
          </cell>
          <cell r="B124" t="str">
            <v>Montgomery, AL</v>
          </cell>
          <cell r="C124">
            <v>227410</v>
          </cell>
          <cell r="D124">
            <v>2.2254775440694171E-3</v>
          </cell>
        </row>
        <row r="125">
          <cell r="A125">
            <v>118</v>
          </cell>
          <cell r="B125" t="str">
            <v>Ft Smith</v>
          </cell>
          <cell r="C125">
            <v>227670</v>
          </cell>
          <cell r="D125">
            <v>2.2280219535565022E-3</v>
          </cell>
        </row>
        <row r="126">
          <cell r="A126">
            <v>119</v>
          </cell>
          <cell r="B126" t="str">
            <v>Fargo-Valley City</v>
          </cell>
          <cell r="C126">
            <v>220770</v>
          </cell>
          <cell r="D126">
            <v>2.1604972402453947E-3</v>
          </cell>
        </row>
        <row r="127">
          <cell r="A127">
            <v>120</v>
          </cell>
          <cell r="B127" t="str">
            <v>Traverse City-Cadillac</v>
          </cell>
          <cell r="C127">
            <v>222960</v>
          </cell>
          <cell r="D127">
            <v>2.1819289970789199E-3</v>
          </cell>
        </row>
        <row r="128">
          <cell r="A128">
            <v>121</v>
          </cell>
          <cell r="B128" t="str">
            <v>Macon</v>
          </cell>
          <cell r="C128">
            <v>211800</v>
          </cell>
          <cell r="D128">
            <v>2.0727151129409549E-3</v>
          </cell>
        </row>
        <row r="129">
          <cell r="A129">
            <v>122</v>
          </cell>
          <cell r="B129" t="str">
            <v>Eugene, OR</v>
          </cell>
          <cell r="C129">
            <v>210910</v>
          </cell>
          <cell r="D129">
            <v>2.0640054035428552E-3</v>
          </cell>
        </row>
        <row r="130">
          <cell r="A130">
            <v>123</v>
          </cell>
          <cell r="B130" t="str">
            <v>Lafayette, LA</v>
          </cell>
          <cell r="C130">
            <v>206120</v>
          </cell>
          <cell r="D130">
            <v>2.0171295518384776E-3</v>
          </cell>
        </row>
        <row r="131">
          <cell r="A131">
            <v>124</v>
          </cell>
          <cell r="B131" t="str">
            <v>Yakima-Pasco-Richland-Knnwick, WA</v>
          </cell>
          <cell r="C131">
            <v>203450</v>
          </cell>
          <cell r="D131">
            <v>1.9910004236441798E-3</v>
          </cell>
        </row>
        <row r="132">
          <cell r="A132">
            <v>125</v>
          </cell>
          <cell r="B132" t="str">
            <v>Boise, ID</v>
          </cell>
          <cell r="C132">
            <v>206820</v>
          </cell>
          <cell r="D132">
            <v>2.0239798850729381E-3</v>
          </cell>
        </row>
        <row r="133">
          <cell r="A133">
            <v>126</v>
          </cell>
          <cell r="B133" t="str">
            <v>Amarillo, TX</v>
          </cell>
          <cell r="C133">
            <v>189880</v>
          </cell>
          <cell r="D133">
            <v>1.8582018207990013E-3</v>
          </cell>
        </row>
        <row r="134">
          <cell r="A134">
            <v>127</v>
          </cell>
          <cell r="B134" t="str">
            <v>Corpus Christi</v>
          </cell>
          <cell r="C134">
            <v>185570</v>
          </cell>
          <cell r="D134">
            <v>1.8160233404553965E-3</v>
          </cell>
        </row>
        <row r="135">
          <cell r="A135">
            <v>128</v>
          </cell>
          <cell r="B135" t="str">
            <v>Columbus, GA</v>
          </cell>
          <cell r="C135">
            <v>187400</v>
          </cell>
          <cell r="D135">
            <v>1.8339320687683423E-3</v>
          </cell>
        </row>
        <row r="136">
          <cell r="A136">
            <v>129</v>
          </cell>
          <cell r="B136" t="str">
            <v>La Crosse-Eau Claire, WI</v>
          </cell>
          <cell r="C136">
            <v>191720</v>
          </cell>
          <cell r="D136">
            <v>1.8762084110152968E-3</v>
          </cell>
        </row>
        <row r="137">
          <cell r="A137">
            <v>130</v>
          </cell>
          <cell r="B137" t="str">
            <v>Bakersfield</v>
          </cell>
          <cell r="C137">
            <v>185120</v>
          </cell>
          <cell r="D137">
            <v>1.811619554804672E-3</v>
          </cell>
        </row>
        <row r="138">
          <cell r="A138">
            <v>131</v>
          </cell>
          <cell r="B138" t="str">
            <v>Chico-Redding</v>
          </cell>
          <cell r="C138">
            <v>176090</v>
          </cell>
          <cell r="D138">
            <v>1.7232502560801356E-3</v>
          </cell>
        </row>
        <row r="139">
          <cell r="A139">
            <v>132</v>
          </cell>
          <cell r="B139" t="str">
            <v>Columbus-Tupelo-West Point</v>
          </cell>
          <cell r="C139">
            <v>177480</v>
          </cell>
          <cell r="D139">
            <v>1.7368530606457066E-3</v>
          </cell>
        </row>
        <row r="140">
          <cell r="A140">
            <v>133</v>
          </cell>
          <cell r="B140" t="str">
            <v>Duluth-Superior, MN</v>
          </cell>
          <cell r="C140">
            <v>177080</v>
          </cell>
          <cell r="D140">
            <v>1.7329385845117292E-3</v>
          </cell>
        </row>
        <row r="141">
          <cell r="A141">
            <v>134</v>
          </cell>
          <cell r="B141" t="str">
            <v>Monroe-El Dorado</v>
          </cell>
          <cell r="C141">
            <v>174000</v>
          </cell>
          <cell r="D141">
            <v>1.7027971182801045E-3</v>
          </cell>
        </row>
        <row r="142">
          <cell r="A142">
            <v>135</v>
          </cell>
          <cell r="B142" t="str">
            <v>Rockford</v>
          </cell>
          <cell r="C142">
            <v>169550</v>
          </cell>
          <cell r="D142">
            <v>1.6592485712896075E-3</v>
          </cell>
        </row>
        <row r="143">
          <cell r="A143">
            <v>136</v>
          </cell>
          <cell r="B143" t="str">
            <v>Wausau-Rhinelander</v>
          </cell>
          <cell r="C143">
            <v>167790</v>
          </cell>
          <cell r="D143">
            <v>1.6420248763001075E-3</v>
          </cell>
        </row>
        <row r="144">
          <cell r="A144">
            <v>137</v>
          </cell>
          <cell r="B144" t="str">
            <v>Beaumont-Port Arthur</v>
          </cell>
          <cell r="C144">
            <v>165030</v>
          </cell>
          <cell r="D144">
            <v>1.6150149909756645E-3</v>
          </cell>
        </row>
        <row r="145">
          <cell r="A145">
            <v>138</v>
          </cell>
          <cell r="B145" t="str">
            <v>Topeka</v>
          </cell>
          <cell r="C145">
            <v>162940</v>
          </cell>
          <cell r="D145">
            <v>1.5945618531756334E-3</v>
          </cell>
        </row>
        <row r="146">
          <cell r="A146">
            <v>139</v>
          </cell>
          <cell r="B146" t="str">
            <v>Terre Haute</v>
          </cell>
          <cell r="C146">
            <v>157290</v>
          </cell>
          <cell r="D146">
            <v>1.5392698777832049E-3</v>
          </cell>
        </row>
        <row r="147">
          <cell r="A147">
            <v>140</v>
          </cell>
          <cell r="B147" t="str">
            <v>Wheeling-Steubenville</v>
          </cell>
          <cell r="C147">
            <v>156150</v>
          </cell>
          <cell r="D147">
            <v>1.5281136208013695E-3</v>
          </cell>
        </row>
        <row r="148">
          <cell r="A148">
            <v>141</v>
          </cell>
          <cell r="B148" t="str">
            <v>Erie</v>
          </cell>
          <cell r="C148">
            <v>153110</v>
          </cell>
          <cell r="D148">
            <v>1.4983636021831425E-3</v>
          </cell>
        </row>
        <row r="149">
          <cell r="A149">
            <v>142</v>
          </cell>
          <cell r="B149" t="str">
            <v>Medford-Klamath Falls</v>
          </cell>
          <cell r="C149">
            <v>154800</v>
          </cell>
          <cell r="D149">
            <v>1.5149022638491964E-3</v>
          </cell>
        </row>
        <row r="150">
          <cell r="A150">
            <v>143</v>
          </cell>
          <cell r="B150" t="str">
            <v>Wichita Falls &amp; Lawton</v>
          </cell>
          <cell r="C150">
            <v>147590</v>
          </cell>
          <cell r="D150">
            <v>1.4443438315342564E-3</v>
          </cell>
        </row>
        <row r="151">
          <cell r="A151">
            <v>144</v>
          </cell>
          <cell r="B151" t="str">
            <v>Sioux City, IA</v>
          </cell>
          <cell r="C151">
            <v>149940</v>
          </cell>
          <cell r="D151">
            <v>1.4673413788213728E-3</v>
          </cell>
        </row>
        <row r="152">
          <cell r="A152">
            <v>145</v>
          </cell>
          <cell r="B152" t="str">
            <v>Columbia-Jefferson City, MO</v>
          </cell>
          <cell r="C152">
            <v>152280</v>
          </cell>
          <cell r="D152">
            <v>1.4902410642051397E-3</v>
          </cell>
        </row>
        <row r="153">
          <cell r="A153">
            <v>146</v>
          </cell>
          <cell r="B153" t="str">
            <v>Lubbock</v>
          </cell>
          <cell r="C153">
            <v>141990</v>
          </cell>
          <cell r="D153">
            <v>1.389541165658575E-3</v>
          </cell>
        </row>
        <row r="154">
          <cell r="A154">
            <v>147</v>
          </cell>
          <cell r="B154" t="str">
            <v>Joplin-Pittsburg</v>
          </cell>
          <cell r="C154">
            <v>148180</v>
          </cell>
          <cell r="D154">
            <v>1.4501176838318728E-3</v>
          </cell>
        </row>
        <row r="155">
          <cell r="A155">
            <v>148</v>
          </cell>
          <cell r="B155" t="str">
            <v>Bluefield-Beckley-Oak Hill</v>
          </cell>
          <cell r="C155">
            <v>139070</v>
          </cell>
          <cell r="D155">
            <v>1.3609654898805409E-3</v>
          </cell>
        </row>
        <row r="156">
          <cell r="A156">
            <v>149</v>
          </cell>
          <cell r="B156" t="str">
            <v>Albany, GA</v>
          </cell>
          <cell r="C156">
            <v>139060</v>
          </cell>
          <cell r="D156">
            <v>1.3608676279771915E-3</v>
          </cell>
        </row>
        <row r="157">
          <cell r="A157">
            <v>150</v>
          </cell>
          <cell r="B157" t="str">
            <v>Odessa-Midland</v>
          </cell>
          <cell r="C157">
            <v>138300</v>
          </cell>
          <cell r="D157">
            <v>1.3534301233226347E-3</v>
          </cell>
        </row>
        <row r="158">
          <cell r="A158">
            <v>151</v>
          </cell>
          <cell r="B158" t="str">
            <v>Wilmington, NC</v>
          </cell>
          <cell r="C158">
            <v>139230</v>
          </cell>
          <cell r="D158">
            <v>1.3625312803341319E-3</v>
          </cell>
        </row>
        <row r="159">
          <cell r="A159">
            <v>152</v>
          </cell>
          <cell r="B159" t="str">
            <v>Minot-Bismarck-Dickinson, ND</v>
          </cell>
          <cell r="C159">
            <v>136000</v>
          </cell>
          <cell r="D159">
            <v>1.3309218855522655E-3</v>
          </cell>
        </row>
        <row r="160">
          <cell r="A160">
            <v>153</v>
          </cell>
          <cell r="B160" t="str">
            <v>Rochester, MN-Mason City, IA-Austin, MN</v>
          </cell>
          <cell r="C160">
            <v>134450</v>
          </cell>
          <cell r="D160">
            <v>1.3157532905331037E-3</v>
          </cell>
        </row>
        <row r="161">
          <cell r="A161">
            <v>154</v>
          </cell>
          <cell r="B161" t="str">
            <v>Binghamton, NY</v>
          </cell>
          <cell r="C161">
            <v>129430</v>
          </cell>
          <cell r="D161">
            <v>1.2666266150516891E-3</v>
          </cell>
        </row>
        <row r="162">
          <cell r="A162">
            <v>155</v>
          </cell>
          <cell r="B162" t="str">
            <v>Anchorage, AK</v>
          </cell>
          <cell r="C162">
            <v>130800</v>
          </cell>
          <cell r="D162">
            <v>1.2800336958105614E-3</v>
          </cell>
        </row>
        <row r="163">
          <cell r="A163">
            <v>156</v>
          </cell>
          <cell r="B163" t="str">
            <v>Bangor, ME</v>
          </cell>
          <cell r="C163">
            <v>129600</v>
          </cell>
          <cell r="D163">
            <v>1.2682902674086296E-3</v>
          </cell>
        </row>
        <row r="164">
          <cell r="A164">
            <v>157</v>
          </cell>
          <cell r="B164" t="str">
            <v>Panama City, FL</v>
          </cell>
          <cell r="C164">
            <v>124010</v>
          </cell>
          <cell r="D164">
            <v>1.2135854634362975E-3</v>
          </cell>
        </row>
        <row r="165">
          <cell r="A165">
            <v>158</v>
          </cell>
          <cell r="B165" t="str">
            <v>Biloxi-Gulfport, MS</v>
          </cell>
          <cell r="C165">
            <v>127210</v>
          </cell>
          <cell r="D165">
            <v>1.2449012725081155E-3</v>
          </cell>
        </row>
        <row r="166">
          <cell r="A166">
            <v>159</v>
          </cell>
          <cell r="B166" t="str">
            <v>Palm Springs, CA</v>
          </cell>
          <cell r="C166">
            <v>118330</v>
          </cell>
          <cell r="D166">
            <v>1.1579999023338206E-3</v>
          </cell>
        </row>
        <row r="167">
          <cell r="A167">
            <v>160</v>
          </cell>
          <cell r="B167" t="str">
            <v>Sherman, TX-Ada, OK</v>
          </cell>
          <cell r="C167">
            <v>114330</v>
          </cell>
          <cell r="D167">
            <v>1.118855140994048E-3</v>
          </cell>
        </row>
        <row r="168">
          <cell r="A168">
            <v>161</v>
          </cell>
          <cell r="B168" t="str">
            <v>Quincy, IL-Hannibal, MO-Keokut, IA</v>
          </cell>
          <cell r="C168">
            <v>111140</v>
          </cell>
          <cell r="D168">
            <v>1.0876371938255793E-3</v>
          </cell>
        </row>
        <row r="169">
          <cell r="A169">
            <v>162</v>
          </cell>
          <cell r="B169" t="str">
            <v>Salisbury, MD</v>
          </cell>
          <cell r="C169">
            <v>111800</v>
          </cell>
          <cell r="D169">
            <v>1.0940960794466419E-3</v>
          </cell>
        </row>
        <row r="170">
          <cell r="A170">
            <v>163</v>
          </cell>
          <cell r="B170" t="str">
            <v>Abilene-Sweetwater, TX</v>
          </cell>
          <cell r="C170">
            <v>114350</v>
          </cell>
          <cell r="D170">
            <v>1.1190508648007468E-3</v>
          </cell>
        </row>
        <row r="171">
          <cell r="A171">
            <v>164</v>
          </cell>
          <cell r="B171" t="str">
            <v>Clarksburg-Weston, WV</v>
          </cell>
          <cell r="C171">
            <v>106080</v>
          </cell>
          <cell r="D171">
            <v>1.0381190707307671E-3</v>
          </cell>
        </row>
        <row r="172">
          <cell r="A172">
            <v>165</v>
          </cell>
          <cell r="B172" t="str">
            <v>Gainesville, FL</v>
          </cell>
          <cell r="C172">
            <v>105610</v>
          </cell>
          <cell r="D172">
            <v>1.0335195612733439E-3</v>
          </cell>
        </row>
        <row r="173">
          <cell r="A173">
            <v>166</v>
          </cell>
          <cell r="B173" t="str">
            <v>Idaho Falls-Pocatello, ID</v>
          </cell>
          <cell r="C173">
            <v>106310</v>
          </cell>
          <cell r="D173">
            <v>1.040369894507804E-3</v>
          </cell>
        </row>
        <row r="174">
          <cell r="A174">
            <v>167</v>
          </cell>
          <cell r="B174" t="str">
            <v>Hattiesburg-Laurel, MS</v>
          </cell>
          <cell r="C174">
            <v>100850</v>
          </cell>
          <cell r="D174">
            <v>9.8693729527901458E-4</v>
          </cell>
        </row>
        <row r="175">
          <cell r="A175">
            <v>168</v>
          </cell>
          <cell r="B175" t="str">
            <v>Utica, NY</v>
          </cell>
          <cell r="C175">
            <v>99070</v>
          </cell>
          <cell r="D175">
            <v>9.6951787648281583E-4</v>
          </cell>
        </row>
        <row r="176">
          <cell r="A176">
            <v>169</v>
          </cell>
          <cell r="B176" t="str">
            <v>Billings, MT</v>
          </cell>
          <cell r="C176">
            <v>96010</v>
          </cell>
          <cell r="D176">
            <v>9.3957213405788985E-4</v>
          </cell>
        </row>
        <row r="177">
          <cell r="A177">
            <v>170</v>
          </cell>
          <cell r="B177" t="str">
            <v>Elmira, NY</v>
          </cell>
          <cell r="C177">
            <v>93090</v>
          </cell>
          <cell r="D177">
            <v>9.1099645827985587E-4</v>
          </cell>
        </row>
        <row r="178">
          <cell r="A178">
            <v>171</v>
          </cell>
          <cell r="B178" t="str">
            <v>Missoula, MT</v>
          </cell>
          <cell r="C178">
            <v>93170</v>
          </cell>
          <cell r="D178">
            <v>9.1177935350665129E-4</v>
          </cell>
        </row>
        <row r="179">
          <cell r="A179">
            <v>172</v>
          </cell>
          <cell r="B179" t="str">
            <v>Dothan, AL</v>
          </cell>
          <cell r="C179">
            <v>92070</v>
          </cell>
          <cell r="D179">
            <v>9.0101454413821387E-4</v>
          </cell>
        </row>
        <row r="180">
          <cell r="A180">
            <v>173</v>
          </cell>
          <cell r="B180" t="str">
            <v>Lake Charles, LA</v>
          </cell>
          <cell r="C180">
            <v>88630</v>
          </cell>
          <cell r="D180">
            <v>8.6735004938600952E-4</v>
          </cell>
        </row>
        <row r="181">
          <cell r="A181">
            <v>174</v>
          </cell>
          <cell r="B181" t="str">
            <v>Yuma, AZ-El Centro, CA</v>
          </cell>
          <cell r="C181">
            <v>88530</v>
          </cell>
          <cell r="D181">
            <v>8.6637143035251524E-4</v>
          </cell>
        </row>
        <row r="182">
          <cell r="A182">
            <v>175</v>
          </cell>
          <cell r="B182" t="str">
            <v>Rapid City, SD</v>
          </cell>
          <cell r="C182">
            <v>84880</v>
          </cell>
          <cell r="D182">
            <v>8.3065183562997284E-4</v>
          </cell>
        </row>
        <row r="183">
          <cell r="A183">
            <v>176</v>
          </cell>
          <cell r="B183" t="str">
            <v>Watertown, NY</v>
          </cell>
          <cell r="C183">
            <v>84200</v>
          </cell>
          <cell r="D183">
            <v>8.2399722620221151E-4</v>
          </cell>
        </row>
        <row r="184">
          <cell r="A184">
            <v>177</v>
          </cell>
          <cell r="B184" t="str">
            <v>Alexandria, LA</v>
          </cell>
          <cell r="C184">
            <v>81540</v>
          </cell>
          <cell r="D184">
            <v>7.9796595991126276E-4</v>
          </cell>
        </row>
        <row r="185">
          <cell r="A185">
            <v>178</v>
          </cell>
          <cell r="B185" t="str">
            <v>Jonesboro, AR</v>
          </cell>
          <cell r="C185">
            <v>77570</v>
          </cell>
          <cell r="D185">
            <v>7.5911478428153855E-4</v>
          </cell>
        </row>
        <row r="186">
          <cell r="A186">
            <v>179</v>
          </cell>
          <cell r="B186" t="str">
            <v>Marquette, MI</v>
          </cell>
          <cell r="C186">
            <v>82990</v>
          </cell>
          <cell r="D186">
            <v>8.1215593589693033E-4</v>
          </cell>
        </row>
        <row r="187">
          <cell r="A187">
            <v>180</v>
          </cell>
          <cell r="B187" t="str">
            <v>Harrisonburg, VA</v>
          </cell>
          <cell r="C187">
            <v>78920</v>
          </cell>
          <cell r="D187">
            <v>7.7232614123371173E-4</v>
          </cell>
        </row>
        <row r="188">
          <cell r="A188">
            <v>181</v>
          </cell>
          <cell r="B188" t="str">
            <v>Greenwood-Greenville, MS</v>
          </cell>
          <cell r="C188">
            <v>75600</v>
          </cell>
          <cell r="D188">
            <v>7.3983598932170051E-4</v>
          </cell>
        </row>
        <row r="189">
          <cell r="A189">
            <v>182</v>
          </cell>
          <cell r="B189" t="str">
            <v>Bowling Green, KY</v>
          </cell>
          <cell r="C189">
            <v>76180</v>
          </cell>
          <cell r="D189">
            <v>7.4551197971596756E-4</v>
          </cell>
        </row>
        <row r="190">
          <cell r="A190">
            <v>183</v>
          </cell>
          <cell r="B190" t="str">
            <v>Meridian, MS</v>
          </cell>
          <cell r="C190">
            <v>68390</v>
          </cell>
          <cell r="D190">
            <v>6.6927755700676062E-4</v>
          </cell>
        </row>
        <row r="191">
          <cell r="A191">
            <v>184</v>
          </cell>
          <cell r="B191" t="str">
            <v>Jackson, TN</v>
          </cell>
          <cell r="C191">
            <v>65180</v>
          </cell>
          <cell r="D191">
            <v>6.3786388603159316E-4</v>
          </cell>
        </row>
        <row r="192">
          <cell r="A192">
            <v>185</v>
          </cell>
          <cell r="B192" t="str">
            <v>Parkersburg, WV</v>
          </cell>
          <cell r="C192">
            <v>61850</v>
          </cell>
          <cell r="D192">
            <v>6.0527587221623257E-4</v>
          </cell>
        </row>
        <row r="193">
          <cell r="A193">
            <v>186</v>
          </cell>
          <cell r="B193" t="str">
            <v>Great Falls, MT</v>
          </cell>
          <cell r="C193">
            <v>60720</v>
          </cell>
          <cell r="D193">
            <v>5.9421747713774681E-4</v>
          </cell>
        </row>
        <row r="194">
          <cell r="A194">
            <v>187</v>
          </cell>
          <cell r="B194" t="str">
            <v>Grand Junction-Montrose, CO</v>
          </cell>
          <cell r="C194">
            <v>60740</v>
          </cell>
          <cell r="D194">
            <v>5.9441320094444567E-4</v>
          </cell>
        </row>
        <row r="195">
          <cell r="A195">
            <v>188</v>
          </cell>
          <cell r="B195" t="str">
            <v>Twin Falls, ID</v>
          </cell>
          <cell r="C195">
            <v>57560</v>
          </cell>
          <cell r="D195">
            <v>5.6329311567932655E-4</v>
          </cell>
        </row>
        <row r="196">
          <cell r="A196">
            <v>189</v>
          </cell>
          <cell r="B196" t="str">
            <v>Eureka, CA</v>
          </cell>
          <cell r="C196">
            <v>55320</v>
          </cell>
          <cell r="D196">
            <v>5.413720493290539E-4</v>
          </cell>
        </row>
        <row r="197">
          <cell r="A197">
            <v>190</v>
          </cell>
          <cell r="B197" t="str">
            <v>Butte-Bozeman, MT</v>
          </cell>
          <cell r="C197">
            <v>55370</v>
          </cell>
          <cell r="D197">
            <v>5.4186135884580109E-4</v>
          </cell>
        </row>
        <row r="198">
          <cell r="A198">
            <v>191</v>
          </cell>
          <cell r="B198" t="str">
            <v>Laredo, TX</v>
          </cell>
          <cell r="C198">
            <v>57270</v>
          </cell>
          <cell r="D198">
            <v>5.6045512048219297E-4</v>
          </cell>
        </row>
        <row r="199">
          <cell r="A199">
            <v>192</v>
          </cell>
          <cell r="B199" t="str">
            <v>St. Joseph, MO</v>
          </cell>
          <cell r="C199">
            <v>54200</v>
          </cell>
          <cell r="D199">
            <v>5.3041151615391762E-4</v>
          </cell>
        </row>
        <row r="200">
          <cell r="A200">
            <v>193</v>
          </cell>
          <cell r="B200" t="str">
            <v>Charlottesville, VA</v>
          </cell>
          <cell r="C200">
            <v>54000</v>
          </cell>
          <cell r="D200">
            <v>5.2845427808692895E-4</v>
          </cell>
        </row>
        <row r="201">
          <cell r="A201">
            <v>194</v>
          </cell>
          <cell r="B201" t="str">
            <v>Lafayette, IN</v>
          </cell>
          <cell r="C201">
            <v>53620</v>
          </cell>
          <cell r="D201">
            <v>5.2473552575965057E-4</v>
          </cell>
        </row>
        <row r="202">
          <cell r="A202">
            <v>195</v>
          </cell>
          <cell r="B202" t="str">
            <v>Mankato, MN</v>
          </cell>
          <cell r="C202">
            <v>52950</v>
          </cell>
          <cell r="D202">
            <v>5.1817877823523873E-4</v>
          </cell>
        </row>
        <row r="203">
          <cell r="A203">
            <v>196</v>
          </cell>
          <cell r="B203" t="str">
            <v>San Angelo, TX</v>
          </cell>
          <cell r="C203">
            <v>51370</v>
          </cell>
          <cell r="D203">
            <v>5.0271659750602854E-4</v>
          </cell>
        </row>
        <row r="204">
          <cell r="A204">
            <v>197</v>
          </cell>
          <cell r="B204" t="str">
            <v>Cheyenne, WY-Scottsbluff, NE</v>
          </cell>
          <cell r="C204">
            <v>50410</v>
          </cell>
          <cell r="D204">
            <v>4.9332185478448312E-4</v>
          </cell>
        </row>
        <row r="205">
          <cell r="A205">
            <v>198</v>
          </cell>
          <cell r="B205" t="str">
            <v>Ottumwa, IA-Kirksville, MO</v>
          </cell>
          <cell r="C205">
            <v>48600</v>
          </cell>
          <cell r="D205">
            <v>4.7560885027823609E-4</v>
          </cell>
        </row>
        <row r="206">
          <cell r="A206">
            <v>199</v>
          </cell>
          <cell r="B206" t="str">
            <v>Casper-Riverton, WY</v>
          </cell>
          <cell r="C206">
            <v>50640</v>
          </cell>
          <cell r="D206">
            <v>4.9557267856152002E-4</v>
          </cell>
        </row>
        <row r="207">
          <cell r="A207">
            <v>200</v>
          </cell>
          <cell r="B207" t="str">
            <v>Bend, OR</v>
          </cell>
          <cell r="C207">
            <v>43230</v>
          </cell>
          <cell r="D207">
            <v>4.2305700817959146E-4</v>
          </cell>
        </row>
        <row r="208">
          <cell r="A208">
            <v>201</v>
          </cell>
          <cell r="B208" t="str">
            <v>Lima</v>
          </cell>
          <cell r="C208">
            <v>38430</v>
          </cell>
          <cell r="D208">
            <v>3.7608329457186444E-4</v>
          </cell>
        </row>
        <row r="209">
          <cell r="A209">
            <v>202</v>
          </cell>
          <cell r="B209" t="str">
            <v>Zanesville</v>
          </cell>
          <cell r="C209">
            <v>32340</v>
          </cell>
          <cell r="D209">
            <v>3.1648539543206077E-4</v>
          </cell>
        </row>
        <row r="210">
          <cell r="A210">
            <v>203</v>
          </cell>
          <cell r="B210" t="str">
            <v>Fairbanks</v>
          </cell>
          <cell r="C210">
            <v>30530</v>
          </cell>
          <cell r="D210">
            <v>2.9877239092581374E-4</v>
          </cell>
        </row>
        <row r="211">
          <cell r="A211">
            <v>204</v>
          </cell>
          <cell r="B211" t="str">
            <v>Victoria</v>
          </cell>
          <cell r="C211">
            <v>29070</v>
          </cell>
          <cell r="D211">
            <v>2.8448455303679675E-4</v>
          </cell>
        </row>
        <row r="212">
          <cell r="A212">
            <v>205</v>
          </cell>
          <cell r="B212" t="str">
            <v>Presque Isle</v>
          </cell>
          <cell r="C212">
            <v>27380</v>
          </cell>
          <cell r="D212">
            <v>2.6794589137074285E-4</v>
          </cell>
        </row>
        <row r="213">
          <cell r="A213">
            <v>206</v>
          </cell>
          <cell r="B213" t="str">
            <v>Juneau</v>
          </cell>
          <cell r="C213">
            <v>23540</v>
          </cell>
          <cell r="D213">
            <v>2.3036692048456126E-4</v>
          </cell>
        </row>
        <row r="214">
          <cell r="A214">
            <v>207</v>
          </cell>
          <cell r="B214" t="str">
            <v>Helena</v>
          </cell>
          <cell r="C214">
            <v>21570</v>
          </cell>
          <cell r="D214">
            <v>2.110881255247233E-4</v>
          </cell>
        </row>
        <row r="215">
          <cell r="A215">
            <v>208</v>
          </cell>
          <cell r="B215" t="str">
            <v>Alpena</v>
          </cell>
          <cell r="C215">
            <v>16810</v>
          </cell>
          <cell r="D215">
            <v>1.64505859530394E-4</v>
          </cell>
        </row>
        <row r="216">
          <cell r="A216">
            <v>209</v>
          </cell>
          <cell r="B216" t="str">
            <v>North Platte</v>
          </cell>
          <cell r="C216">
            <v>14970</v>
          </cell>
          <cell r="D216">
            <v>1.4649926931409863E-4</v>
          </cell>
        </row>
        <row r="217">
          <cell r="A217">
            <v>210</v>
          </cell>
          <cell r="B217" t="str">
            <v>Glendive</v>
          </cell>
          <cell r="C217">
            <v>4880</v>
          </cell>
          <cell r="D217">
            <v>4.7756608834522472E-5</v>
          </cell>
        </row>
        <row r="220">
          <cell r="A220" t="str">
            <v>Top 100 ADI Totals</v>
          </cell>
          <cell r="C220">
            <v>87761420</v>
          </cell>
        </row>
        <row r="221">
          <cell r="A221" t="str">
            <v>Top 150 ADI Totals</v>
          </cell>
          <cell r="C221">
            <v>97611890</v>
          </cell>
        </row>
        <row r="223">
          <cell r="A223" t="str">
            <v>Total United States TV Households 2000-2001 season</v>
          </cell>
          <cell r="C223">
            <v>102184810</v>
          </cell>
        </row>
        <row r="224">
          <cell r="A224" t="str">
            <v>Total United States TV Households - January 2000</v>
          </cell>
          <cell r="C224">
            <v>100801720</v>
          </cell>
        </row>
        <row r="225">
          <cell r="A225" t="str">
            <v>Total United States TV Households - January 1999</v>
          </cell>
          <cell r="C225">
            <v>99391780</v>
          </cell>
        </row>
        <row r="226">
          <cell r="A226" t="str">
            <v>Total United States TV Households - January 1998</v>
          </cell>
          <cell r="C226">
            <v>97933630</v>
          </cell>
        </row>
        <row r="228">
          <cell r="A228" t="str">
            <v>Percent of U.S. Households in Top 100 ADI's</v>
          </cell>
          <cell r="C228">
            <v>0.87063415187756721</v>
          </cell>
        </row>
        <row r="229">
          <cell r="A229" t="str">
            <v>Percent of U.S. Households in Top 150 ADI's</v>
          </cell>
          <cell r="C229">
            <v>0.96835540107847362</v>
          </cell>
        </row>
        <row r="235">
          <cell r="A235" t="str">
            <v xml:space="preserve">TOP ONE HUNDRED ADI SUMMARY DATA - HOUSEHOLDS USING TELEVISION - MAY 1998                                     </v>
          </cell>
        </row>
        <row r="236">
          <cell r="A236" t="str">
            <v>DMA</v>
          </cell>
          <cell r="B236" t="str">
            <v>DMA</v>
          </cell>
          <cell r="C236" t="str">
            <v>Households</v>
          </cell>
        </row>
        <row r="237">
          <cell r="A237" t="str">
            <v>Rank</v>
          </cell>
          <cell r="B237" t="str">
            <v>Name</v>
          </cell>
          <cell r="C237" t="str">
            <v xml:space="preserve">Using </v>
          </cell>
        </row>
        <row r="238">
          <cell r="A238" t="str">
            <v>BIA</v>
          </cell>
          <cell r="B238" t="str">
            <v>BIA</v>
          </cell>
          <cell r="C238" t="str">
            <v>Television</v>
          </cell>
        </row>
        <row r="239">
          <cell r="A239" t="str">
            <v>1998 - 2nd Edition</v>
          </cell>
          <cell r="B239" t="str">
            <v>1998 - 2nd Edition</v>
          </cell>
          <cell r="C239">
            <v>35916</v>
          </cell>
        </row>
        <row r="240">
          <cell r="A240">
            <v>1</v>
          </cell>
          <cell r="B240" t="str">
            <v>New York</v>
          </cell>
          <cell r="C240">
            <v>0.44</v>
          </cell>
        </row>
        <row r="241">
          <cell r="A241">
            <v>2</v>
          </cell>
          <cell r="B241" t="str">
            <v>Los Angeles</v>
          </cell>
          <cell r="C241">
            <v>0.42</v>
          </cell>
        </row>
        <row r="242">
          <cell r="A242">
            <v>3</v>
          </cell>
          <cell r="B242" t="str">
            <v>Chicago</v>
          </cell>
          <cell r="C242">
            <v>0.41</v>
          </cell>
        </row>
        <row r="243">
          <cell r="A243">
            <v>4</v>
          </cell>
          <cell r="B243" t="str">
            <v>Philadelphia</v>
          </cell>
          <cell r="C243">
            <v>0.44</v>
          </cell>
        </row>
        <row r="244">
          <cell r="A244">
            <v>5</v>
          </cell>
          <cell r="B244" t="str">
            <v>San Francisco-Oakland-San Jose</v>
          </cell>
          <cell r="C244">
            <v>0.37</v>
          </cell>
        </row>
        <row r="245">
          <cell r="A245">
            <v>6</v>
          </cell>
          <cell r="B245" t="str">
            <v>Boston</v>
          </cell>
          <cell r="C245">
            <v>0.39</v>
          </cell>
        </row>
        <row r="246">
          <cell r="A246">
            <v>7</v>
          </cell>
          <cell r="B246" t="str">
            <v>Washington, D.C.</v>
          </cell>
          <cell r="C246">
            <v>0.38</v>
          </cell>
        </row>
        <row r="247">
          <cell r="A247">
            <v>8</v>
          </cell>
          <cell r="B247" t="str">
            <v>Dallas-Ft. Worth</v>
          </cell>
          <cell r="C247">
            <v>0.44</v>
          </cell>
        </row>
        <row r="248">
          <cell r="A248">
            <v>9</v>
          </cell>
          <cell r="B248" t="str">
            <v>Detroit</v>
          </cell>
          <cell r="C248">
            <v>0.43</v>
          </cell>
        </row>
        <row r="249">
          <cell r="A249">
            <v>10</v>
          </cell>
          <cell r="B249" t="str">
            <v>Atlanta</v>
          </cell>
          <cell r="C249">
            <v>0.44</v>
          </cell>
        </row>
        <row r="250">
          <cell r="A250">
            <v>11</v>
          </cell>
          <cell r="B250" t="str">
            <v>Houston</v>
          </cell>
          <cell r="C250">
            <v>0.45</v>
          </cell>
        </row>
        <row r="251">
          <cell r="A251">
            <v>12</v>
          </cell>
          <cell r="B251" t="str">
            <v>Seattle-Tacoma</v>
          </cell>
          <cell r="C251">
            <v>0.38</v>
          </cell>
        </row>
        <row r="252">
          <cell r="A252">
            <v>13</v>
          </cell>
          <cell r="B252" t="str">
            <v>Cleveland</v>
          </cell>
          <cell r="C252">
            <v>0.4</v>
          </cell>
        </row>
        <row r="253">
          <cell r="A253">
            <v>14</v>
          </cell>
          <cell r="B253" t="str">
            <v>Minneapolis - St. Paul</v>
          </cell>
          <cell r="C253">
            <v>0.33</v>
          </cell>
        </row>
        <row r="254">
          <cell r="A254">
            <v>15</v>
          </cell>
          <cell r="B254" t="str">
            <v>Tampa-St Petersburg-Sarasota</v>
          </cell>
          <cell r="C254">
            <v>0.42</v>
          </cell>
        </row>
        <row r="255">
          <cell r="A255">
            <v>16</v>
          </cell>
          <cell r="B255" t="str">
            <v>Miami - Ft. Lauderdale</v>
          </cell>
          <cell r="C255">
            <v>0.43</v>
          </cell>
        </row>
        <row r="256">
          <cell r="A256">
            <v>17</v>
          </cell>
          <cell r="B256" t="str">
            <v>Phoenix</v>
          </cell>
          <cell r="C256">
            <v>0.41</v>
          </cell>
        </row>
        <row r="257">
          <cell r="A257">
            <v>18</v>
          </cell>
          <cell r="B257" t="str">
            <v>Denver</v>
          </cell>
          <cell r="C257">
            <v>0.36</v>
          </cell>
        </row>
        <row r="258">
          <cell r="A258">
            <v>19</v>
          </cell>
          <cell r="B258" t="str">
            <v>Pittsburgh</v>
          </cell>
          <cell r="C258">
            <v>0.42</v>
          </cell>
        </row>
        <row r="259">
          <cell r="A259">
            <v>20</v>
          </cell>
          <cell r="B259" t="str">
            <v>Sacramento-Stockton-Modesto</v>
          </cell>
          <cell r="C259">
            <v>0.41</v>
          </cell>
        </row>
        <row r="260">
          <cell r="A260">
            <v>21</v>
          </cell>
          <cell r="B260" t="str">
            <v>St. Louis</v>
          </cell>
          <cell r="C260">
            <v>0.42</v>
          </cell>
        </row>
        <row r="261">
          <cell r="A261">
            <v>22</v>
          </cell>
          <cell r="B261" t="str">
            <v>Orlando-Daytona Beach-Melbourne</v>
          </cell>
          <cell r="C261">
            <v>0.43</v>
          </cell>
        </row>
        <row r="262">
          <cell r="A262">
            <v>23</v>
          </cell>
          <cell r="B262" t="str">
            <v>Baltimore</v>
          </cell>
          <cell r="C262">
            <v>0.42</v>
          </cell>
        </row>
        <row r="263">
          <cell r="A263">
            <v>24</v>
          </cell>
          <cell r="B263" t="str">
            <v>Portland, OR</v>
          </cell>
          <cell r="C263">
            <v>0.38</v>
          </cell>
        </row>
        <row r="264">
          <cell r="A264">
            <v>25</v>
          </cell>
          <cell r="B264" t="str">
            <v>Indianapolis</v>
          </cell>
          <cell r="C264">
            <v>0.41</v>
          </cell>
        </row>
        <row r="265">
          <cell r="A265">
            <v>26</v>
          </cell>
          <cell r="B265" t="str">
            <v>San Diego</v>
          </cell>
          <cell r="C265">
            <v>0.41</v>
          </cell>
        </row>
        <row r="266">
          <cell r="A266">
            <v>27</v>
          </cell>
          <cell r="B266" t="str">
            <v>Hartford-New Haven</v>
          </cell>
          <cell r="C266">
            <v>0.4</v>
          </cell>
        </row>
        <row r="267">
          <cell r="A267">
            <v>28</v>
          </cell>
          <cell r="B267" t="str">
            <v>Charlotte</v>
          </cell>
          <cell r="C267">
            <v>0.41</v>
          </cell>
        </row>
        <row r="268">
          <cell r="A268">
            <v>29</v>
          </cell>
          <cell r="B268" t="str">
            <v>Raleigh-Durham</v>
          </cell>
          <cell r="C268">
            <v>0.32</v>
          </cell>
        </row>
        <row r="269">
          <cell r="A269">
            <v>30</v>
          </cell>
          <cell r="B269" t="str">
            <v>Cincinnati</v>
          </cell>
          <cell r="C269">
            <v>0.4</v>
          </cell>
        </row>
        <row r="270">
          <cell r="A270">
            <v>31</v>
          </cell>
          <cell r="B270" t="str">
            <v>Kansas City</v>
          </cell>
          <cell r="C270">
            <v>0.37</v>
          </cell>
        </row>
        <row r="271">
          <cell r="A271">
            <v>32</v>
          </cell>
          <cell r="B271" t="str">
            <v>Milwaukee</v>
          </cell>
          <cell r="C271">
            <v>0.38</v>
          </cell>
        </row>
        <row r="272">
          <cell r="A272">
            <v>33</v>
          </cell>
          <cell r="B272" t="str">
            <v>Nashville</v>
          </cell>
          <cell r="C272">
            <v>0.44</v>
          </cell>
        </row>
        <row r="273">
          <cell r="A273">
            <v>34</v>
          </cell>
          <cell r="B273" t="str">
            <v>Columbus, OH</v>
          </cell>
          <cell r="C273">
            <v>0.4</v>
          </cell>
        </row>
        <row r="274">
          <cell r="A274">
            <v>35</v>
          </cell>
          <cell r="B274" t="str">
            <v>Greenville-Spartanburg-Asheville</v>
          </cell>
          <cell r="C274">
            <v>0.31</v>
          </cell>
        </row>
        <row r="275">
          <cell r="A275">
            <v>36</v>
          </cell>
          <cell r="B275" t="str">
            <v>Salt Lake City</v>
          </cell>
          <cell r="C275">
            <v>0.39</v>
          </cell>
        </row>
        <row r="276">
          <cell r="A276">
            <v>37</v>
          </cell>
          <cell r="B276" t="str">
            <v>Grand Rapids-Kalamazoo-Battle Creek</v>
          </cell>
          <cell r="C276">
            <v>0.3</v>
          </cell>
        </row>
        <row r="277">
          <cell r="A277">
            <v>38</v>
          </cell>
          <cell r="B277" t="str">
            <v>San Antonio</v>
          </cell>
          <cell r="C277">
            <v>0.46</v>
          </cell>
        </row>
        <row r="278">
          <cell r="A278">
            <v>39</v>
          </cell>
          <cell r="B278" t="str">
            <v>Norfolk-Portsmouth-Newport News</v>
          </cell>
          <cell r="C278">
            <v>0.35</v>
          </cell>
        </row>
        <row r="279">
          <cell r="A279">
            <v>40</v>
          </cell>
          <cell r="B279" t="str">
            <v>Buffalo</v>
          </cell>
          <cell r="C279">
            <v>0.34</v>
          </cell>
        </row>
        <row r="280">
          <cell r="A280">
            <v>41</v>
          </cell>
          <cell r="B280" t="str">
            <v>New Orleans</v>
          </cell>
          <cell r="C280">
            <v>0.49</v>
          </cell>
        </row>
        <row r="281">
          <cell r="A281">
            <v>42</v>
          </cell>
          <cell r="B281" t="str">
            <v>Memphis</v>
          </cell>
          <cell r="C281">
            <v>0.48</v>
          </cell>
        </row>
        <row r="282">
          <cell r="A282">
            <v>43</v>
          </cell>
          <cell r="B282" t="str">
            <v>West Palm Beach-Ft. Pierce</v>
          </cell>
          <cell r="C282">
            <v>0.44</v>
          </cell>
        </row>
        <row r="283">
          <cell r="A283">
            <v>44</v>
          </cell>
          <cell r="B283" t="str">
            <v>Oklahoma City</v>
          </cell>
          <cell r="C283">
            <v>0.37</v>
          </cell>
        </row>
        <row r="284">
          <cell r="A284">
            <v>45</v>
          </cell>
          <cell r="B284" t="str">
            <v>Harrisburg-Lancaster-Lebanon-York</v>
          </cell>
          <cell r="C284">
            <v>0.32</v>
          </cell>
        </row>
        <row r="285">
          <cell r="A285">
            <v>46</v>
          </cell>
          <cell r="B285" t="str">
            <v>Greensboro-High Point-Winston Salem</v>
          </cell>
          <cell r="C285">
            <v>0.41</v>
          </cell>
        </row>
        <row r="286">
          <cell r="A286">
            <v>47</v>
          </cell>
          <cell r="B286" t="str">
            <v>Wilkes Barre-Scranton</v>
          </cell>
          <cell r="C286">
            <v>0.36</v>
          </cell>
        </row>
        <row r="287">
          <cell r="A287">
            <v>48</v>
          </cell>
          <cell r="B287" t="str">
            <v>Albuquerque-Santa Fe</v>
          </cell>
          <cell r="C287">
            <v>0.3</v>
          </cell>
        </row>
        <row r="288">
          <cell r="A288">
            <v>49</v>
          </cell>
          <cell r="B288" t="str">
            <v>Providence-New Bedford</v>
          </cell>
          <cell r="C288">
            <v>0.32</v>
          </cell>
        </row>
        <row r="289">
          <cell r="A289">
            <v>50</v>
          </cell>
          <cell r="B289" t="str">
            <v>Louisville</v>
          </cell>
          <cell r="C289">
            <v>0.34</v>
          </cell>
        </row>
        <row r="290">
          <cell r="A290">
            <v>51</v>
          </cell>
          <cell r="B290" t="str">
            <v>Birmingham</v>
          </cell>
          <cell r="C290">
            <v>0.35</v>
          </cell>
        </row>
        <row r="291">
          <cell r="A291">
            <v>52</v>
          </cell>
          <cell r="B291" t="str">
            <v>Albany-Schenectady-Troy</v>
          </cell>
          <cell r="C291">
            <v>0.31</v>
          </cell>
        </row>
        <row r="292">
          <cell r="A292">
            <v>53</v>
          </cell>
          <cell r="B292" t="str">
            <v>Dayton</v>
          </cell>
          <cell r="C292">
            <v>0.34</v>
          </cell>
        </row>
        <row r="293">
          <cell r="A293">
            <v>54</v>
          </cell>
          <cell r="B293" t="str">
            <v>Jacksonville</v>
          </cell>
          <cell r="C293">
            <v>0.35</v>
          </cell>
        </row>
        <row r="294">
          <cell r="A294">
            <v>55</v>
          </cell>
          <cell r="B294" t="str">
            <v>Fresno-Visalia</v>
          </cell>
          <cell r="C294">
            <v>0.35</v>
          </cell>
        </row>
        <row r="295">
          <cell r="A295">
            <v>56</v>
          </cell>
          <cell r="B295" t="str">
            <v>Little Rock-Pine Bluff</v>
          </cell>
          <cell r="C295">
            <v>0.34</v>
          </cell>
        </row>
        <row r="296">
          <cell r="A296">
            <v>57</v>
          </cell>
          <cell r="B296" t="str">
            <v>Charleston-Huntington, WV</v>
          </cell>
          <cell r="C296">
            <v>0.36</v>
          </cell>
        </row>
        <row r="297">
          <cell r="A297">
            <v>58</v>
          </cell>
          <cell r="B297" t="str">
            <v>Tulsa</v>
          </cell>
          <cell r="C297">
            <v>0.36</v>
          </cell>
        </row>
        <row r="298">
          <cell r="A298">
            <v>59</v>
          </cell>
          <cell r="B298" t="str">
            <v>Richmond-Petersburg</v>
          </cell>
          <cell r="C298">
            <v>0.33</v>
          </cell>
        </row>
        <row r="299">
          <cell r="A299">
            <v>60</v>
          </cell>
          <cell r="B299" t="str">
            <v>Austin, TX</v>
          </cell>
          <cell r="C299">
            <v>0.3</v>
          </cell>
        </row>
        <row r="300">
          <cell r="A300">
            <v>61</v>
          </cell>
          <cell r="B300" t="str">
            <v>Las Vegas</v>
          </cell>
          <cell r="C300">
            <v>0.37</v>
          </cell>
        </row>
        <row r="301">
          <cell r="A301">
            <v>62</v>
          </cell>
          <cell r="B301" t="str">
            <v>Mobile-Pensacola</v>
          </cell>
          <cell r="C301">
            <v>0.35</v>
          </cell>
        </row>
        <row r="302">
          <cell r="A302">
            <v>63</v>
          </cell>
          <cell r="B302" t="str">
            <v>Flint-Saginaw-Bay City</v>
          </cell>
          <cell r="C302">
            <v>0.34</v>
          </cell>
        </row>
        <row r="303">
          <cell r="A303">
            <v>64</v>
          </cell>
          <cell r="B303" t="str">
            <v>Knoxville</v>
          </cell>
          <cell r="C303">
            <v>0.34</v>
          </cell>
        </row>
        <row r="304">
          <cell r="A304">
            <v>65</v>
          </cell>
          <cell r="B304" t="str">
            <v>Wichita - Hutchinson</v>
          </cell>
          <cell r="C304">
            <v>0.31</v>
          </cell>
        </row>
        <row r="305">
          <cell r="A305">
            <v>66</v>
          </cell>
          <cell r="B305" t="str">
            <v>Toledo</v>
          </cell>
          <cell r="C305">
            <v>0.32</v>
          </cell>
        </row>
        <row r="306">
          <cell r="A306">
            <v>67</v>
          </cell>
          <cell r="B306" t="str">
            <v>Lexington</v>
          </cell>
          <cell r="C306">
            <v>0.33</v>
          </cell>
        </row>
        <row r="307">
          <cell r="A307">
            <v>68</v>
          </cell>
          <cell r="B307" t="str">
            <v>Roanoke-Lynchburg</v>
          </cell>
          <cell r="C307">
            <v>0.35</v>
          </cell>
        </row>
        <row r="308">
          <cell r="A308">
            <v>69</v>
          </cell>
          <cell r="B308" t="str">
            <v>Des Moines-Ames</v>
          </cell>
          <cell r="C308">
            <v>0.31</v>
          </cell>
        </row>
        <row r="309">
          <cell r="A309">
            <v>70</v>
          </cell>
          <cell r="B309" t="str">
            <v>Green Bay-Appleton</v>
          </cell>
          <cell r="C309">
            <v>0.28999999999999998</v>
          </cell>
        </row>
        <row r="310">
          <cell r="A310">
            <v>71</v>
          </cell>
          <cell r="B310" t="str">
            <v>Honolulu</v>
          </cell>
          <cell r="C310">
            <v>0.33</v>
          </cell>
        </row>
        <row r="311">
          <cell r="A311">
            <v>72</v>
          </cell>
          <cell r="B311" t="str">
            <v>Syracuse</v>
          </cell>
          <cell r="C311">
            <v>0.32</v>
          </cell>
        </row>
        <row r="312">
          <cell r="A312">
            <v>73</v>
          </cell>
          <cell r="B312" t="str">
            <v>Spokane</v>
          </cell>
          <cell r="C312">
            <v>0.31</v>
          </cell>
        </row>
        <row r="313">
          <cell r="A313">
            <v>74</v>
          </cell>
          <cell r="B313" t="str">
            <v>Omaha</v>
          </cell>
          <cell r="C313">
            <v>0.31</v>
          </cell>
        </row>
        <row r="314">
          <cell r="A314">
            <v>75</v>
          </cell>
          <cell r="B314" t="str">
            <v>Rochester, NY</v>
          </cell>
          <cell r="C314">
            <v>0.31</v>
          </cell>
        </row>
        <row r="315">
          <cell r="A315">
            <v>76</v>
          </cell>
          <cell r="B315" t="str">
            <v>Shreveport</v>
          </cell>
          <cell r="C315">
            <v>0.37</v>
          </cell>
        </row>
        <row r="316">
          <cell r="A316">
            <v>77</v>
          </cell>
          <cell r="B316" t="str">
            <v>Springfield, MO</v>
          </cell>
          <cell r="C316">
            <v>0.35</v>
          </cell>
        </row>
        <row r="317">
          <cell r="A317">
            <v>78</v>
          </cell>
          <cell r="B317" t="str">
            <v>Tucson (Nogales)</v>
          </cell>
          <cell r="C317">
            <v>0.31</v>
          </cell>
        </row>
        <row r="318">
          <cell r="A318">
            <v>79</v>
          </cell>
          <cell r="B318" t="str">
            <v>Paducah-Cape Girardeau-Harrisburg-Mt Vernon</v>
          </cell>
          <cell r="C318">
            <v>0.34</v>
          </cell>
        </row>
        <row r="319">
          <cell r="A319">
            <v>80</v>
          </cell>
          <cell r="B319" t="str">
            <v>Portland-Auburn, ME</v>
          </cell>
          <cell r="C319">
            <v>0.31</v>
          </cell>
        </row>
        <row r="320">
          <cell r="A320">
            <v>81</v>
          </cell>
          <cell r="B320" t="str">
            <v>Champaign-Springfield-Decatur, IL</v>
          </cell>
          <cell r="C320">
            <v>0.32</v>
          </cell>
        </row>
        <row r="321">
          <cell r="A321">
            <v>82</v>
          </cell>
          <cell r="B321" t="str">
            <v>Huntsville-Decatur-Florence</v>
          </cell>
          <cell r="C321">
            <v>0.34</v>
          </cell>
        </row>
        <row r="322">
          <cell r="A322">
            <v>83</v>
          </cell>
          <cell r="B322" t="str">
            <v>Ft. Myers-Naples</v>
          </cell>
          <cell r="C322">
            <v>0.36</v>
          </cell>
        </row>
        <row r="323">
          <cell r="A323">
            <v>84</v>
          </cell>
          <cell r="B323" t="str">
            <v>Madison</v>
          </cell>
          <cell r="C323">
            <v>0.27</v>
          </cell>
        </row>
        <row r="324">
          <cell r="A324">
            <v>85</v>
          </cell>
          <cell r="B324" t="str">
            <v>South Bend-Elkhart</v>
          </cell>
          <cell r="C324">
            <v>0.3</v>
          </cell>
        </row>
        <row r="325">
          <cell r="A325">
            <v>86</v>
          </cell>
          <cell r="B325" t="str">
            <v>Chattanooga</v>
          </cell>
          <cell r="C325">
            <v>0.34</v>
          </cell>
        </row>
        <row r="326">
          <cell r="A326">
            <v>87</v>
          </cell>
          <cell r="B326" t="str">
            <v>Cedar Rapids-Waterloo-Dubuque</v>
          </cell>
          <cell r="C326">
            <v>0.28999999999999998</v>
          </cell>
        </row>
        <row r="327">
          <cell r="A327">
            <v>88</v>
          </cell>
          <cell r="B327" t="str">
            <v>Columbia, SC</v>
          </cell>
          <cell r="C327">
            <v>0.33</v>
          </cell>
        </row>
        <row r="328">
          <cell r="A328">
            <v>89</v>
          </cell>
          <cell r="B328" t="str">
            <v>Davenport-Rock Island-Moline</v>
          </cell>
          <cell r="C328">
            <v>0.33</v>
          </cell>
        </row>
        <row r="329">
          <cell r="A329">
            <v>90</v>
          </cell>
          <cell r="B329" t="str">
            <v>Jackson, MS</v>
          </cell>
          <cell r="C329">
            <v>0.37</v>
          </cell>
        </row>
        <row r="330">
          <cell r="A330">
            <v>91</v>
          </cell>
          <cell r="B330" t="str">
            <v>Burlington-Plattsburgh</v>
          </cell>
          <cell r="C330">
            <v>0.28999999999999998</v>
          </cell>
        </row>
        <row r="331">
          <cell r="A331">
            <v>92</v>
          </cell>
          <cell r="B331" t="str">
            <v>Johnstown-Altoona</v>
          </cell>
          <cell r="C331">
            <v>0.34</v>
          </cell>
        </row>
        <row r="332">
          <cell r="A332">
            <v>93</v>
          </cell>
          <cell r="B332" t="str">
            <v>Tri-Cities, TN-VA</v>
          </cell>
          <cell r="C332">
            <v>0.35</v>
          </cell>
        </row>
        <row r="333">
          <cell r="A333">
            <v>94</v>
          </cell>
          <cell r="B333" t="str">
            <v>Colorado Springs-Pueblo</v>
          </cell>
          <cell r="C333">
            <v>0.33</v>
          </cell>
        </row>
        <row r="334">
          <cell r="A334">
            <v>95</v>
          </cell>
          <cell r="B334" t="str">
            <v>Evansville</v>
          </cell>
          <cell r="C334">
            <v>0.34</v>
          </cell>
        </row>
        <row r="335">
          <cell r="A335">
            <v>96</v>
          </cell>
          <cell r="B335" t="str">
            <v>Waco-Temple-Bryan</v>
          </cell>
          <cell r="C335">
            <v>0.35</v>
          </cell>
        </row>
        <row r="336">
          <cell r="A336">
            <v>97</v>
          </cell>
          <cell r="B336" t="str">
            <v>Youngstown</v>
          </cell>
          <cell r="C336">
            <v>0.36</v>
          </cell>
        </row>
        <row r="337">
          <cell r="A337">
            <v>98</v>
          </cell>
          <cell r="B337" t="str">
            <v>Baton Rouge</v>
          </cell>
          <cell r="C337">
            <v>0.36</v>
          </cell>
        </row>
        <row r="338">
          <cell r="A338">
            <v>99</v>
          </cell>
          <cell r="B338" t="str">
            <v>El Paso</v>
          </cell>
          <cell r="C338">
            <v>0.36</v>
          </cell>
        </row>
        <row r="339">
          <cell r="A339">
            <v>100</v>
          </cell>
          <cell r="B339" t="str">
            <v>Savannah</v>
          </cell>
          <cell r="C339">
            <v>0.34</v>
          </cell>
        </row>
        <row r="340">
          <cell r="A340">
            <v>101</v>
          </cell>
          <cell r="B340" t="str">
            <v>Lincoln &amp; Hastings-Kearney, NE plus</v>
          </cell>
        </row>
        <row r="341">
          <cell r="A341">
            <v>102</v>
          </cell>
          <cell r="B341" t="str">
            <v>Ft Wayne, IN</v>
          </cell>
        </row>
        <row r="342">
          <cell r="A342">
            <v>103</v>
          </cell>
          <cell r="B342" t="str">
            <v>Springfield-Holyoke, MA</v>
          </cell>
        </row>
        <row r="343">
          <cell r="A343">
            <v>104</v>
          </cell>
          <cell r="B343" t="str">
            <v>Harlingen-Weslaco-Brownsville-McAllen</v>
          </cell>
        </row>
        <row r="344">
          <cell r="A344">
            <v>105</v>
          </cell>
          <cell r="B344" t="str">
            <v>Lansing, MI</v>
          </cell>
        </row>
        <row r="345">
          <cell r="A345">
            <v>106</v>
          </cell>
          <cell r="B345" t="str">
            <v>Greenville, N. Bern, Washington, NC</v>
          </cell>
        </row>
        <row r="346">
          <cell r="A346">
            <v>107</v>
          </cell>
          <cell r="B346" t="str">
            <v>Tyler-Longview (Lfkn&amp;Ncgd)</v>
          </cell>
        </row>
        <row r="347">
          <cell r="A347">
            <v>108</v>
          </cell>
          <cell r="B347" t="str">
            <v>Sioux Falls (Mitchell), SD</v>
          </cell>
        </row>
        <row r="348">
          <cell r="A348">
            <v>109</v>
          </cell>
          <cell r="B348" t="str">
            <v>Augusta, GA</v>
          </cell>
        </row>
        <row r="349">
          <cell r="A349">
            <v>110</v>
          </cell>
          <cell r="B349" t="str">
            <v>Peoria-Bloomington</v>
          </cell>
        </row>
        <row r="350">
          <cell r="A350">
            <v>111</v>
          </cell>
          <cell r="B350" t="str">
            <v>Florence-Myrtle Beach</v>
          </cell>
        </row>
        <row r="351">
          <cell r="A351">
            <v>112</v>
          </cell>
          <cell r="B351" t="str">
            <v>Tallahassee-Thomasville</v>
          </cell>
        </row>
        <row r="352">
          <cell r="A352">
            <v>113</v>
          </cell>
          <cell r="B352" t="str">
            <v>Fargo-Valley City</v>
          </cell>
          <cell r="C352" t="str">
            <v>Households</v>
          </cell>
        </row>
        <row r="353">
          <cell r="A353">
            <v>114</v>
          </cell>
          <cell r="B353" t="str">
            <v>Montgomery, AL</v>
          </cell>
          <cell r="C353" t="str">
            <v xml:space="preserve">Using </v>
          </cell>
        </row>
        <row r="354">
          <cell r="A354">
            <v>115</v>
          </cell>
          <cell r="B354" t="str">
            <v>Santa Barbara-Santa Maria-San Luis Obispo</v>
          </cell>
          <cell r="C354" t="str">
            <v>Television</v>
          </cell>
        </row>
        <row r="355">
          <cell r="A355">
            <v>116</v>
          </cell>
          <cell r="B355" t="str">
            <v>Ft Smith</v>
          </cell>
          <cell r="C355">
            <v>35186</v>
          </cell>
        </row>
        <row r="356">
          <cell r="A356">
            <v>117</v>
          </cell>
          <cell r="B356" t="str">
            <v>Charleston, SC</v>
          </cell>
        </row>
        <row r="357">
          <cell r="A357">
            <v>118</v>
          </cell>
          <cell r="B357" t="str">
            <v>Reno, NV</v>
          </cell>
          <cell r="C357">
            <v>0.43</v>
          </cell>
        </row>
        <row r="358">
          <cell r="A358">
            <v>119</v>
          </cell>
          <cell r="B358" t="str">
            <v>Traverse City-Cadillac</v>
          </cell>
          <cell r="C358">
            <v>0.41</v>
          </cell>
        </row>
        <row r="359">
          <cell r="A359">
            <v>120</v>
          </cell>
          <cell r="B359" t="str">
            <v>Eugene, OR</v>
          </cell>
          <cell r="C359">
            <v>0.43</v>
          </cell>
        </row>
        <row r="360">
          <cell r="A360">
            <v>121</v>
          </cell>
          <cell r="B360" t="str">
            <v>Monterrey-Salinas</v>
          </cell>
          <cell r="C360">
            <v>0.43</v>
          </cell>
        </row>
        <row r="361">
          <cell r="A361">
            <v>122</v>
          </cell>
          <cell r="B361" t="str">
            <v>Lafayette, LA</v>
          </cell>
          <cell r="C361">
            <v>2257210</v>
          </cell>
        </row>
        <row r="362">
          <cell r="A362">
            <v>123</v>
          </cell>
          <cell r="B362" t="str">
            <v>Macon</v>
          </cell>
          <cell r="C362">
            <v>2121530</v>
          </cell>
        </row>
        <row r="363">
          <cell r="A363">
            <v>124</v>
          </cell>
          <cell r="B363" t="str">
            <v>Yakima-Pasco-Richland-Knnwick, WA</v>
          </cell>
          <cell r="C363">
            <v>1883590</v>
          </cell>
        </row>
        <row r="364">
          <cell r="A364">
            <v>125</v>
          </cell>
          <cell r="B364" t="str">
            <v>Boise, ID</v>
          </cell>
          <cell r="C364">
            <v>1821900</v>
          </cell>
        </row>
        <row r="365">
          <cell r="A365">
            <v>126</v>
          </cell>
          <cell r="B365" t="str">
            <v>Amarillo, TX</v>
          </cell>
          <cell r="C365">
            <v>1736910</v>
          </cell>
        </row>
        <row r="366">
          <cell r="A366">
            <v>127</v>
          </cell>
          <cell r="B366" t="str">
            <v>Corpus Christi</v>
          </cell>
          <cell r="C366">
            <v>1583520</v>
          </cell>
        </row>
        <row r="367">
          <cell r="A367">
            <v>128</v>
          </cell>
          <cell r="B367" t="str">
            <v>Columbus, GA</v>
          </cell>
          <cell r="C367">
            <v>1574300</v>
          </cell>
        </row>
        <row r="368">
          <cell r="A368">
            <v>129</v>
          </cell>
          <cell r="B368" t="str">
            <v>La Crosse-Eau Claire, WI</v>
          </cell>
          <cell r="C368">
            <v>1464150</v>
          </cell>
        </row>
        <row r="369">
          <cell r="A369">
            <v>130</v>
          </cell>
          <cell r="B369" t="str">
            <v>Chico-Redding</v>
          </cell>
          <cell r="C369">
            <v>1452090</v>
          </cell>
        </row>
        <row r="370">
          <cell r="A370">
            <v>131</v>
          </cell>
          <cell r="B370" t="str">
            <v>Bakersfield</v>
          </cell>
          <cell r="C370">
            <v>1412030</v>
          </cell>
        </row>
        <row r="371">
          <cell r="A371">
            <v>132</v>
          </cell>
          <cell r="B371" t="str">
            <v>Monroe-El Dorado</v>
          </cell>
          <cell r="C371">
            <v>1395480</v>
          </cell>
        </row>
        <row r="372">
          <cell r="A372">
            <v>133</v>
          </cell>
          <cell r="B372" t="str">
            <v>Columbus-Tupelo-West Point</v>
          </cell>
          <cell r="C372">
            <v>1340860</v>
          </cell>
        </row>
        <row r="373">
          <cell r="A373">
            <v>134</v>
          </cell>
          <cell r="B373" t="str">
            <v>Duluth-Superior, MN</v>
          </cell>
          <cell r="C373">
            <v>1169530</v>
          </cell>
        </row>
        <row r="374">
          <cell r="A374">
            <v>135</v>
          </cell>
          <cell r="B374" t="str">
            <v>Rockford</v>
          </cell>
          <cell r="C374">
            <v>1159730</v>
          </cell>
        </row>
        <row r="375">
          <cell r="A375">
            <v>136</v>
          </cell>
          <cell r="B375" t="str">
            <v>Wausau-Rhinelander</v>
          </cell>
          <cell r="C375">
            <v>1150430</v>
          </cell>
        </row>
        <row r="376">
          <cell r="A376">
            <v>137</v>
          </cell>
          <cell r="B376" t="str">
            <v>Beaumont-Port Arthur</v>
          </cell>
          <cell r="C376">
            <v>1108480</v>
          </cell>
        </row>
        <row r="377">
          <cell r="A377">
            <v>138</v>
          </cell>
          <cell r="B377" t="str">
            <v>Wheeling-Steubenville</v>
          </cell>
          <cell r="C377">
            <v>1100810</v>
          </cell>
        </row>
        <row r="378">
          <cell r="A378">
            <v>139</v>
          </cell>
          <cell r="B378" t="str">
            <v>Topeka</v>
          </cell>
          <cell r="C378">
            <v>997850</v>
          </cell>
        </row>
        <row r="379">
          <cell r="A379">
            <v>140</v>
          </cell>
          <cell r="B379" t="str">
            <v>Terre Haute</v>
          </cell>
          <cell r="C379">
            <v>980310</v>
          </cell>
        </row>
        <row r="380">
          <cell r="A380">
            <v>141</v>
          </cell>
          <cell r="B380" t="str">
            <v>Sioux City, IA</v>
          </cell>
          <cell r="C380">
            <v>933440</v>
          </cell>
        </row>
        <row r="381">
          <cell r="A381">
            <v>142</v>
          </cell>
          <cell r="B381" t="str">
            <v>Medford-Klamath Falls</v>
          </cell>
          <cell r="C381">
            <v>925340</v>
          </cell>
        </row>
        <row r="382">
          <cell r="A382">
            <v>143</v>
          </cell>
          <cell r="B382" t="str">
            <v>Erie</v>
          </cell>
          <cell r="C382">
            <v>911490</v>
          </cell>
        </row>
        <row r="383">
          <cell r="A383">
            <v>144</v>
          </cell>
          <cell r="B383" t="str">
            <v>Wichita Falls &amp; Lawton</v>
          </cell>
          <cell r="C383">
            <v>909420</v>
          </cell>
        </row>
        <row r="384">
          <cell r="A384">
            <v>145</v>
          </cell>
          <cell r="B384" t="str">
            <v>Columbia-Jefferson City, MO</v>
          </cell>
          <cell r="C384">
            <v>801630</v>
          </cell>
        </row>
        <row r="385">
          <cell r="A385">
            <v>146</v>
          </cell>
          <cell r="B385" t="str">
            <v>Joplin-Pittsburg</v>
          </cell>
          <cell r="C385">
            <v>792900</v>
          </cell>
        </row>
        <row r="386">
          <cell r="A386">
            <v>147</v>
          </cell>
          <cell r="B386" t="str">
            <v>Lubbock</v>
          </cell>
          <cell r="C386">
            <v>791690</v>
          </cell>
        </row>
        <row r="387">
          <cell r="A387">
            <v>148</v>
          </cell>
          <cell r="B387" t="str">
            <v>Albany, GA</v>
          </cell>
          <cell r="C387">
            <v>782810</v>
          </cell>
        </row>
        <row r="388">
          <cell r="A388">
            <v>149</v>
          </cell>
          <cell r="B388" t="str">
            <v>Bluefield-Beckley-Oak Hill</v>
          </cell>
          <cell r="C388">
            <v>779630</v>
          </cell>
        </row>
        <row r="389">
          <cell r="A389">
            <v>150</v>
          </cell>
          <cell r="B389" t="str">
            <v>Odessa-Midland</v>
          </cell>
          <cell r="C389">
            <v>765870</v>
          </cell>
        </row>
        <row r="390">
          <cell r="A390">
            <v>151</v>
          </cell>
          <cell r="B390" t="str">
            <v>Columbus, OH</v>
          </cell>
          <cell r="C390">
            <v>725290</v>
          </cell>
        </row>
        <row r="391">
          <cell r="A391">
            <v>152</v>
          </cell>
          <cell r="B391" t="str">
            <v>Greenville-Spartanburg-Asheville</v>
          </cell>
          <cell r="C391">
            <v>690760</v>
          </cell>
        </row>
        <row r="392">
          <cell r="A392">
            <v>153</v>
          </cell>
          <cell r="B392" t="str">
            <v>Salt Lake City</v>
          </cell>
          <cell r="C392">
            <v>656060</v>
          </cell>
        </row>
        <row r="393">
          <cell r="A393">
            <v>154</v>
          </cell>
          <cell r="B393" t="str">
            <v>San Antonio</v>
          </cell>
          <cell r="C393">
            <v>638080</v>
          </cell>
        </row>
        <row r="394">
          <cell r="A394">
            <v>155</v>
          </cell>
          <cell r="B394" t="str">
            <v>Grand Rapids-Kalamazoo-Battle Creek</v>
          </cell>
          <cell r="C394">
            <v>637100</v>
          </cell>
        </row>
        <row r="395">
          <cell r="A395">
            <v>156</v>
          </cell>
          <cell r="B395" t="str">
            <v>Buffalo</v>
          </cell>
          <cell r="C395">
            <v>635090</v>
          </cell>
        </row>
        <row r="396">
          <cell r="A396">
            <v>157</v>
          </cell>
          <cell r="B396" t="str">
            <v>Norfolk-Portsmouth-Newport News</v>
          </cell>
          <cell r="C396">
            <v>619290</v>
          </cell>
        </row>
        <row r="397">
          <cell r="A397">
            <v>158</v>
          </cell>
          <cell r="B397" t="str">
            <v>New Orleans</v>
          </cell>
          <cell r="C397">
            <v>613030</v>
          </cell>
        </row>
        <row r="398">
          <cell r="A398">
            <v>159</v>
          </cell>
          <cell r="B398" t="str">
            <v>Memphis</v>
          </cell>
          <cell r="C398">
            <v>605280</v>
          </cell>
        </row>
        <row r="399">
          <cell r="A399">
            <v>160</v>
          </cell>
          <cell r="B399" t="str">
            <v>Oklahoma City</v>
          </cell>
          <cell r="C399">
            <v>585270</v>
          </cell>
        </row>
        <row r="400">
          <cell r="A400">
            <v>161</v>
          </cell>
          <cell r="B400" t="str">
            <v>Harrisburg-Lancaster-Lebanon-York</v>
          </cell>
          <cell r="C400">
            <v>578910</v>
          </cell>
        </row>
        <row r="401">
          <cell r="A401">
            <v>162</v>
          </cell>
          <cell r="B401" t="str">
            <v>West Palm Beach-Ft. Pierce</v>
          </cell>
          <cell r="C401">
            <v>576460</v>
          </cell>
        </row>
        <row r="402">
          <cell r="A402">
            <v>163</v>
          </cell>
          <cell r="B402" t="str">
            <v>Providence-New Bedford</v>
          </cell>
          <cell r="C402">
            <v>556960</v>
          </cell>
        </row>
        <row r="403">
          <cell r="A403">
            <v>164</v>
          </cell>
          <cell r="B403" t="str">
            <v>Greensboro-High Point-Winston Salem</v>
          </cell>
          <cell r="C403">
            <v>553310</v>
          </cell>
        </row>
        <row r="404">
          <cell r="A404">
            <v>165</v>
          </cell>
          <cell r="B404" t="str">
            <v>Albuquerque-Santa Fe</v>
          </cell>
          <cell r="C404">
            <v>552940</v>
          </cell>
        </row>
        <row r="405">
          <cell r="A405">
            <v>166</v>
          </cell>
          <cell r="B405" t="str">
            <v>Wilkes Barre-Scranton</v>
          </cell>
          <cell r="C405">
            <v>552910</v>
          </cell>
        </row>
        <row r="406">
          <cell r="A406">
            <v>167</v>
          </cell>
          <cell r="B406" t="str">
            <v>Louisville</v>
          </cell>
          <cell r="C406">
            <v>543180</v>
          </cell>
        </row>
        <row r="407">
          <cell r="A407">
            <v>168</v>
          </cell>
          <cell r="B407" t="str">
            <v>Birmingham</v>
          </cell>
          <cell r="C407">
            <v>524780</v>
          </cell>
        </row>
        <row r="408">
          <cell r="A408">
            <v>169</v>
          </cell>
          <cell r="B408" t="str">
            <v>Albany-Schenectady-Troy</v>
          </cell>
          <cell r="C408">
            <v>507120</v>
          </cell>
        </row>
        <row r="409">
          <cell r="A409">
            <v>170</v>
          </cell>
          <cell r="B409" t="str">
            <v>Dayton</v>
          </cell>
          <cell r="C409">
            <v>501140</v>
          </cell>
        </row>
        <row r="410">
          <cell r="A410">
            <v>171</v>
          </cell>
          <cell r="B410" t="str">
            <v>Richmond-Petersburg</v>
          </cell>
          <cell r="C410">
            <v>500720</v>
          </cell>
        </row>
        <row r="411">
          <cell r="A411">
            <v>172</v>
          </cell>
          <cell r="B411" t="str">
            <v>Jacksonville</v>
          </cell>
          <cell r="C411">
            <v>486240</v>
          </cell>
        </row>
        <row r="412">
          <cell r="A412">
            <v>173</v>
          </cell>
          <cell r="B412" t="str">
            <v>Fresno-Visalia</v>
          </cell>
          <cell r="C412">
            <v>481620</v>
          </cell>
        </row>
        <row r="413">
          <cell r="A413">
            <v>174</v>
          </cell>
          <cell r="B413" t="str">
            <v>Charleston-Huntington, WV</v>
          </cell>
          <cell r="C413">
            <v>479320</v>
          </cell>
        </row>
        <row r="414">
          <cell r="A414">
            <v>175</v>
          </cell>
          <cell r="B414" t="str">
            <v>Little Rock-Pine Bluff</v>
          </cell>
          <cell r="C414">
            <v>472630</v>
          </cell>
        </row>
        <row r="415">
          <cell r="A415">
            <v>176</v>
          </cell>
          <cell r="B415" t="str">
            <v>Tulsa</v>
          </cell>
          <cell r="C415">
            <v>459320</v>
          </cell>
        </row>
        <row r="416">
          <cell r="A416">
            <v>177</v>
          </cell>
          <cell r="B416" t="str">
            <v>Flint-Saginaw-Bay City</v>
          </cell>
          <cell r="C416">
            <v>450070</v>
          </cell>
        </row>
        <row r="417">
          <cell r="A417">
            <v>178</v>
          </cell>
          <cell r="B417" t="str">
            <v>Mobile-Pensacola</v>
          </cell>
          <cell r="C417">
            <v>436200</v>
          </cell>
        </row>
        <row r="418">
          <cell r="A418">
            <v>179</v>
          </cell>
          <cell r="B418" t="str">
            <v>Knoxville</v>
          </cell>
          <cell r="C418">
            <v>429250</v>
          </cell>
        </row>
        <row r="419">
          <cell r="A419">
            <v>180</v>
          </cell>
          <cell r="B419" t="str">
            <v>Wichita - Hutchinson</v>
          </cell>
          <cell r="C419">
            <v>424500</v>
          </cell>
        </row>
        <row r="420">
          <cell r="A420">
            <v>181</v>
          </cell>
          <cell r="B420" t="str">
            <v>Austin, TX</v>
          </cell>
          <cell r="C420">
            <v>417090</v>
          </cell>
        </row>
        <row r="421">
          <cell r="A421">
            <v>182</v>
          </cell>
          <cell r="B421" t="str">
            <v>Toledo</v>
          </cell>
          <cell r="C421">
            <v>405090</v>
          </cell>
        </row>
        <row r="422">
          <cell r="A422">
            <v>183</v>
          </cell>
          <cell r="B422" t="str">
            <v>Las Vegas</v>
          </cell>
          <cell r="C422">
            <v>399630</v>
          </cell>
        </row>
        <row r="423">
          <cell r="A423">
            <v>184</v>
          </cell>
          <cell r="B423" t="str">
            <v>Roanoke-Lynchburg</v>
          </cell>
          <cell r="C423">
            <v>396780</v>
          </cell>
        </row>
        <row r="424">
          <cell r="A424">
            <v>185</v>
          </cell>
          <cell r="B424" t="str">
            <v>Lexington</v>
          </cell>
          <cell r="C424">
            <v>387490</v>
          </cell>
        </row>
        <row r="425">
          <cell r="A425">
            <v>186</v>
          </cell>
          <cell r="B425" t="str">
            <v>Syracuse</v>
          </cell>
          <cell r="C425">
            <v>383860</v>
          </cell>
        </row>
        <row r="426">
          <cell r="A426">
            <v>187</v>
          </cell>
          <cell r="B426" t="str">
            <v>Honolulu</v>
          </cell>
          <cell r="C426">
            <v>381010</v>
          </cell>
        </row>
        <row r="427">
          <cell r="A427">
            <v>188</v>
          </cell>
          <cell r="B427" t="str">
            <v>Green Bay-Appleton</v>
          </cell>
          <cell r="C427">
            <v>372100</v>
          </cell>
        </row>
        <row r="428">
          <cell r="A428">
            <v>189</v>
          </cell>
          <cell r="B428" t="str">
            <v>Des Moines-Ames</v>
          </cell>
          <cell r="C428">
            <v>369410</v>
          </cell>
        </row>
        <row r="429">
          <cell r="A429">
            <v>190</v>
          </cell>
          <cell r="B429" t="str">
            <v>Rochester, NY</v>
          </cell>
          <cell r="C429">
            <v>367060</v>
          </cell>
        </row>
        <row r="430">
          <cell r="A430">
            <v>191</v>
          </cell>
          <cell r="B430" t="str">
            <v>Spokane</v>
          </cell>
          <cell r="C430">
            <v>366250</v>
          </cell>
        </row>
        <row r="431">
          <cell r="A431">
            <v>192</v>
          </cell>
          <cell r="B431" t="str">
            <v>Omaha</v>
          </cell>
          <cell r="C431">
            <v>360760</v>
          </cell>
        </row>
        <row r="432">
          <cell r="A432">
            <v>193</v>
          </cell>
          <cell r="B432" t="str">
            <v>Shreveport</v>
          </cell>
          <cell r="C432">
            <v>358730</v>
          </cell>
        </row>
        <row r="433">
          <cell r="A433">
            <v>194</v>
          </cell>
          <cell r="B433" t="str">
            <v>Springfield, MO</v>
          </cell>
          <cell r="C433">
            <v>353560</v>
          </cell>
        </row>
        <row r="434">
          <cell r="A434">
            <v>195</v>
          </cell>
          <cell r="B434" t="str">
            <v>Paducah-Cape Girardeau-Harrisburg-Mt Vernon</v>
          </cell>
          <cell r="C434">
            <v>350870</v>
          </cell>
        </row>
        <row r="435">
          <cell r="A435">
            <v>196</v>
          </cell>
          <cell r="B435" t="str">
            <v>Portland-Auburn, ME</v>
          </cell>
          <cell r="C435">
            <v>344410</v>
          </cell>
        </row>
        <row r="436">
          <cell r="A436">
            <v>197</v>
          </cell>
          <cell r="B436" t="str">
            <v>Tucson (Nogales)</v>
          </cell>
          <cell r="C436">
            <v>343660</v>
          </cell>
        </row>
        <row r="437">
          <cell r="A437">
            <v>198</v>
          </cell>
          <cell r="B437" t="str">
            <v>Champaign-Springfield-Decatur, IL</v>
          </cell>
          <cell r="C437">
            <v>334770</v>
          </cell>
        </row>
        <row r="438">
          <cell r="A438">
            <v>199</v>
          </cell>
          <cell r="B438" t="str">
            <v>Chattanooga</v>
          </cell>
          <cell r="C438">
            <v>320050</v>
          </cell>
        </row>
        <row r="439">
          <cell r="A439">
            <v>200</v>
          </cell>
          <cell r="B439" t="str">
            <v>Madison</v>
          </cell>
          <cell r="C439">
            <v>308310</v>
          </cell>
        </row>
        <row r="440">
          <cell r="A440">
            <v>201</v>
          </cell>
          <cell r="B440" t="str">
            <v>Ft. Myers-Naples</v>
          </cell>
          <cell r="C440">
            <v>305350</v>
          </cell>
        </row>
        <row r="441">
          <cell r="A441">
            <v>202</v>
          </cell>
          <cell r="B441" t="str">
            <v>South Bend-Elkhart</v>
          </cell>
          <cell r="C441">
            <v>304800</v>
          </cell>
        </row>
        <row r="442">
          <cell r="A442">
            <v>203</v>
          </cell>
          <cell r="B442" t="str">
            <v>Huntsville-Decatur-Florence</v>
          </cell>
          <cell r="C442">
            <v>304310</v>
          </cell>
        </row>
        <row r="443">
          <cell r="A443">
            <v>204</v>
          </cell>
          <cell r="B443" t="str">
            <v>Cedar Rapids-Waterloo-Dubuque</v>
          </cell>
          <cell r="C443">
            <v>303580</v>
          </cell>
        </row>
        <row r="444">
          <cell r="A444">
            <v>205</v>
          </cell>
          <cell r="B444" t="str">
            <v>Davenport-Rock Island-Moline</v>
          </cell>
          <cell r="C444">
            <v>299400</v>
          </cell>
        </row>
        <row r="445">
          <cell r="A445">
            <v>206</v>
          </cell>
          <cell r="B445" t="str">
            <v>Columbia, SC</v>
          </cell>
          <cell r="C445">
            <v>299110</v>
          </cell>
        </row>
        <row r="446">
          <cell r="A446">
            <v>207</v>
          </cell>
          <cell r="B446" t="str">
            <v>Johnstown-Altoona</v>
          </cell>
          <cell r="C446">
            <v>287760</v>
          </cell>
        </row>
        <row r="447">
          <cell r="A447">
            <v>208</v>
          </cell>
          <cell r="B447" t="str">
            <v>Jackson, MS</v>
          </cell>
          <cell r="C447">
            <v>286610</v>
          </cell>
        </row>
        <row r="448">
          <cell r="A448">
            <v>209</v>
          </cell>
          <cell r="B448" t="str">
            <v>Burlington-Plattsburgh</v>
          </cell>
          <cell r="C448">
            <v>286230</v>
          </cell>
        </row>
        <row r="449">
          <cell r="A449">
            <v>210</v>
          </cell>
          <cell r="B449" t="str">
            <v>Tri-Cities, TN-VA</v>
          </cell>
          <cell r="C449">
            <v>283890</v>
          </cell>
        </row>
        <row r="450">
          <cell r="A450">
            <v>211</v>
          </cell>
          <cell r="B450" t="str">
            <v>Evansville</v>
          </cell>
          <cell r="C450">
            <v>275900</v>
          </cell>
        </row>
        <row r="451">
          <cell r="A451">
            <v>212</v>
          </cell>
          <cell r="B451" t="str">
            <v>Youngstown</v>
          </cell>
          <cell r="C451">
            <v>274800</v>
          </cell>
        </row>
        <row r="452">
          <cell r="A452">
            <v>213</v>
          </cell>
          <cell r="B452" t="str">
            <v>Waco-Temple-Bryan</v>
          </cell>
          <cell r="C452">
            <v>273260</v>
          </cell>
        </row>
        <row r="453">
          <cell r="A453">
            <v>214</v>
          </cell>
          <cell r="B453" t="str">
            <v>Colorado Springs-Pueblo</v>
          </cell>
          <cell r="C453">
            <v>268570</v>
          </cell>
        </row>
        <row r="454">
          <cell r="A454">
            <v>215</v>
          </cell>
          <cell r="B454" t="str">
            <v>Baton Rouge</v>
          </cell>
          <cell r="C454">
            <v>262960</v>
          </cell>
        </row>
        <row r="455">
          <cell r="A455">
            <v>216</v>
          </cell>
          <cell r="B455" t="str">
            <v>El Paso</v>
          </cell>
          <cell r="C455">
            <v>256770</v>
          </cell>
        </row>
        <row r="456">
          <cell r="A456">
            <v>217</v>
          </cell>
          <cell r="B456" t="str">
            <v>Savannah</v>
          </cell>
          <cell r="C456">
            <v>253830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 Input"/>
      <sheetName val="__FDSCACHE__"/>
      <sheetName val="VZ FDC PPM"/>
      <sheetName val="VZ comp"/>
      <sheetName val="FDC research"/>
      <sheetName val="Sheet7"/>
      <sheetName val="TVHouseholdsbyMarket"/>
      <sheetName val="Christian"/>
      <sheetName val="Deals"/>
    </sheetNames>
    <sheetDataSet>
      <sheetData sheetId="0"/>
      <sheetData sheetId="1"/>
      <sheetData sheetId="2" refreshError="1">
        <row r="1">
          <cell r="H1">
            <v>1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FPL Monthly Provision"/>
      <sheetName val="1 - Sec 199 (Federal)"/>
      <sheetName val="2 - Sec 199 (State)"/>
      <sheetName val="4 - Sec 199 Calculation"/>
      <sheetName val="2 - Inputs"/>
      <sheetName val="3 - Net Income"/>
      <sheetName val="3 - GL TIE OUT"/>
      <sheetName val="4 - Tax Return FEDERAL Activity"/>
      <sheetName val="TaxStream M12 FED Provision"/>
      <sheetName val="5 - Allocation of Fed Activity"/>
      <sheetName val="4 - Tax Return STATE Activity"/>
      <sheetName val="TaxStream M12 State Provision"/>
      <sheetName val="6 - Allocation of St Activity"/>
      <sheetName val="7 - Allocation Rates"/>
      <sheetName val="UI Dec MOPR Rates"/>
      <sheetName val="4 -Fla Bonus Depr Amort - Final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>
        <row r="8">
          <cell r="A8" t="str">
            <v>ABN101</v>
          </cell>
          <cell r="B8" t="str">
            <v>Abandonment of Glades County Coal Plant</v>
          </cell>
          <cell r="C8">
            <v>6817896</v>
          </cell>
        </row>
        <row r="9">
          <cell r="A9" t="str">
            <v>AFD101</v>
          </cell>
          <cell r="B9" t="str">
            <v>AFUDC Debt</v>
          </cell>
          <cell r="C9">
            <v>-19526718</v>
          </cell>
        </row>
        <row r="10">
          <cell r="A10" t="str">
            <v>AFD102</v>
          </cell>
          <cell r="B10" t="str">
            <v>AFUDC Depreciation</v>
          </cell>
          <cell r="C10">
            <v>25986338</v>
          </cell>
        </row>
        <row r="11">
          <cell r="A11" t="str">
            <v>AFD103</v>
          </cell>
          <cell r="B11" t="str">
            <v>AFUDC Equity</v>
          </cell>
          <cell r="C11">
            <v>-61106887</v>
          </cell>
        </row>
        <row r="12">
          <cell r="A12" t="str">
            <v>AMO102</v>
          </cell>
          <cell r="B12" t="str">
            <v>Amortization of Intangibles</v>
          </cell>
          <cell r="C12">
            <v>-912996</v>
          </cell>
        </row>
        <row r="13">
          <cell r="A13" t="str">
            <v>AMO108</v>
          </cell>
          <cell r="B13" t="str">
            <v>Nuclear Amortization - Reg Credit</v>
          </cell>
          <cell r="C13">
            <v>-6955404</v>
          </cell>
        </row>
        <row r="14">
          <cell r="A14" t="str">
            <v>AMO111</v>
          </cell>
          <cell r="B14" t="str">
            <v>Deferred Gain-Aviation</v>
          </cell>
          <cell r="C14">
            <v>-1229710</v>
          </cell>
        </row>
        <row r="15">
          <cell r="A15" t="str">
            <v>AMO112</v>
          </cell>
          <cell r="B15" t="str">
            <v>Deferred Gain - Coal Cars</v>
          </cell>
          <cell r="C15">
            <v>-127056</v>
          </cell>
        </row>
        <row r="16">
          <cell r="A16" t="str">
            <v>AMO201</v>
          </cell>
          <cell r="B16" t="str">
            <v>Tx Refund Int Below</v>
          </cell>
          <cell r="C16">
            <v>-3434474</v>
          </cell>
        </row>
        <row r="17">
          <cell r="A17" t="str">
            <v>AMO202</v>
          </cell>
          <cell r="B17" t="str">
            <v>Int Tx Deficiency Above</v>
          </cell>
          <cell r="C17">
            <v>5619629</v>
          </cell>
        </row>
        <row r="18">
          <cell r="A18" t="str">
            <v>AMO301</v>
          </cell>
          <cell r="B18" t="str">
            <v>Gain Disp Prop Abv</v>
          </cell>
          <cell r="C18">
            <v>-666953</v>
          </cell>
        </row>
        <row r="19">
          <cell r="A19" t="str">
            <v>AMO304</v>
          </cell>
          <cell r="B19" t="str">
            <v>Reg Asset - Surplus Flowback</v>
          </cell>
          <cell r="C19">
            <v>-154674664</v>
          </cell>
        </row>
        <row r="20">
          <cell r="A20" t="str">
            <v>AMO308</v>
          </cell>
          <cell r="B20" t="str">
            <v>Regulatory Asset - Coal Cars</v>
          </cell>
          <cell r="C20">
            <v>-169386</v>
          </cell>
        </row>
        <row r="21">
          <cell r="A21" t="str">
            <v>AMO309</v>
          </cell>
          <cell r="B21" t="str">
            <v>Reg Asset - FAS90 Current</v>
          </cell>
          <cell r="C21">
            <v>-10001680</v>
          </cell>
        </row>
        <row r="22">
          <cell r="A22" t="str">
            <v>AMO310</v>
          </cell>
          <cell r="B22" t="str">
            <v>Reg Asset - FAS90 L/T</v>
          </cell>
          <cell r="C22">
            <v>-10921855</v>
          </cell>
        </row>
        <row r="23">
          <cell r="A23" t="str">
            <v>BAD101</v>
          </cell>
          <cell r="B23" t="str">
            <v>Bad Debt Expense</v>
          </cell>
          <cell r="C23">
            <v>-1965779</v>
          </cell>
        </row>
        <row r="24">
          <cell r="A24" t="str">
            <v>CAC101</v>
          </cell>
          <cell r="B24" t="str">
            <v>Method Life CIAC</v>
          </cell>
          <cell r="C24">
            <v>36535103</v>
          </cell>
        </row>
        <row r="25">
          <cell r="A25" t="str">
            <v>CAC102</v>
          </cell>
          <cell r="B25" t="str">
            <v>Primeco CIAC Below</v>
          </cell>
          <cell r="C25">
            <v>-75492</v>
          </cell>
        </row>
        <row r="26">
          <cell r="A26" t="str">
            <v>CAP301</v>
          </cell>
          <cell r="B26" t="str">
            <v>Rate Case 2009 Expense</v>
          </cell>
          <cell r="C26">
            <v>1536881</v>
          </cell>
        </row>
        <row r="27">
          <cell r="A27" t="str">
            <v>DBT101</v>
          </cell>
          <cell r="B27" t="str">
            <v>Loss on Reacq Debt</v>
          </cell>
          <cell r="C27">
            <v>2247689</v>
          </cell>
        </row>
        <row r="28">
          <cell r="A28" t="str">
            <v>DBT102</v>
          </cell>
          <cell r="B28" t="str">
            <v>Gain on Reacq Debt</v>
          </cell>
          <cell r="C28">
            <v>-208036</v>
          </cell>
        </row>
        <row r="29">
          <cell r="A29" t="str">
            <v>DCM201</v>
          </cell>
          <cell r="B29" t="str">
            <v>Decommissioning Below</v>
          </cell>
          <cell r="C29">
            <v>31790622</v>
          </cell>
        </row>
        <row r="30">
          <cell r="A30" t="str">
            <v>DEP101</v>
          </cell>
          <cell r="B30" t="str">
            <v>Tax Depreciation</v>
          </cell>
          <cell r="C30">
            <v>-1021624214</v>
          </cell>
        </row>
        <row r="31">
          <cell r="A31" t="str">
            <v>DEP102</v>
          </cell>
          <cell r="B31" t="str">
            <v>Fossil Dismantlement</v>
          </cell>
          <cell r="C31">
            <v>-13439997</v>
          </cell>
        </row>
        <row r="32">
          <cell r="A32" t="str">
            <v>DEP103</v>
          </cell>
          <cell r="B32" t="str">
            <v>Reversal of Book Depreciation</v>
          </cell>
          <cell r="C32">
            <v>1364605031</v>
          </cell>
        </row>
        <row r="33">
          <cell r="A33" t="str">
            <v>DEP106</v>
          </cell>
          <cell r="B33" t="str">
            <v>Reclass Book Depr to AFUDC Depr</v>
          </cell>
          <cell r="C33">
            <v>-25986338</v>
          </cell>
        </row>
        <row r="34">
          <cell r="A34" t="str">
            <v>DEP130</v>
          </cell>
          <cell r="B34" t="str">
            <v>Bonus Depreciation</v>
          </cell>
          <cell r="C34">
            <v>-1380897057</v>
          </cell>
        </row>
        <row r="35">
          <cell r="A35" t="str">
            <v>DEP131</v>
          </cell>
          <cell r="B35" t="str">
            <v>FAS90 Depr Reclass</v>
          </cell>
          <cell r="C35">
            <v>20923535</v>
          </cell>
        </row>
        <row r="36">
          <cell r="A36" t="str">
            <v>DEP132</v>
          </cell>
          <cell r="B36" t="str">
            <v>CITC Book Depr Reclass</v>
          </cell>
          <cell r="C36">
            <v>-4309549</v>
          </cell>
        </row>
        <row r="37">
          <cell r="A37" t="str">
            <v>EMP102</v>
          </cell>
          <cell r="B37" t="str">
            <v>Pension SFAS 87</v>
          </cell>
          <cell r="C37">
            <v>-6827798</v>
          </cell>
        </row>
        <row r="38">
          <cell r="A38" t="str">
            <v>EMP103</v>
          </cell>
          <cell r="B38" t="str">
            <v>Non Ded Medic Contr</v>
          </cell>
          <cell r="C38">
            <v>436767</v>
          </cell>
        </row>
        <row r="39">
          <cell r="A39" t="str">
            <v>EMP201</v>
          </cell>
          <cell r="B39" t="str">
            <v>Bonuses</v>
          </cell>
          <cell r="C39">
            <v>89259775</v>
          </cell>
        </row>
        <row r="40">
          <cell r="A40" t="str">
            <v>EMP802</v>
          </cell>
          <cell r="B40" t="str">
            <v>Post Retirement SFAS 112 - NC</v>
          </cell>
          <cell r="C40">
            <v>-1746000</v>
          </cell>
        </row>
        <row r="41">
          <cell r="A41" t="str">
            <v>EMP803</v>
          </cell>
          <cell r="B41" t="str">
            <v>Welfare Capitalized</v>
          </cell>
          <cell r="C41">
            <v>3146980</v>
          </cell>
        </row>
        <row r="42">
          <cell r="A42" t="str">
            <v>EMP806</v>
          </cell>
          <cell r="B42" t="str">
            <v>Post Retirement Benefits - FAS106 Current</v>
          </cell>
          <cell r="C42">
            <v>-1504875</v>
          </cell>
        </row>
        <row r="43">
          <cell r="A43" t="str">
            <v>EMP807</v>
          </cell>
          <cell r="B43" t="str">
            <v>Post Retirement Benefits - FAS106 NC</v>
          </cell>
          <cell r="C43">
            <v>-10698086</v>
          </cell>
        </row>
        <row r="44">
          <cell r="A44" t="str">
            <v>EMP810</v>
          </cell>
          <cell r="B44" t="str">
            <v>Medicare Part D Subsidy</v>
          </cell>
          <cell r="C44">
            <v>-2053438</v>
          </cell>
        </row>
        <row r="45">
          <cell r="A45" t="str">
            <v>EMP901</v>
          </cell>
          <cell r="B45" t="str">
            <v>Def Compensation</v>
          </cell>
          <cell r="C45">
            <v>-400182</v>
          </cell>
        </row>
        <row r="46">
          <cell r="A46" t="str">
            <v>EMP902</v>
          </cell>
          <cell r="B46" t="str">
            <v>Deferred Severance - Current</v>
          </cell>
          <cell r="C46">
            <v>5720000</v>
          </cell>
        </row>
        <row r="47">
          <cell r="A47" t="str">
            <v>EMP903</v>
          </cell>
          <cell r="B47" t="str">
            <v>SERP Current Portion</v>
          </cell>
          <cell r="C47">
            <v>816294</v>
          </cell>
        </row>
        <row r="48">
          <cell r="A48" t="str">
            <v>EMPA01</v>
          </cell>
          <cell r="B48" t="str">
            <v>Section 162(M) Disallowance</v>
          </cell>
          <cell r="C48">
            <v>585353</v>
          </cell>
        </row>
        <row r="49">
          <cell r="A49" t="str">
            <v>FIN401</v>
          </cell>
          <cell r="B49" t="str">
            <v>FIN 48 Interest Payable</v>
          </cell>
          <cell r="C49">
            <v>-427006</v>
          </cell>
        </row>
        <row r="50">
          <cell r="A50" t="str">
            <v>FIN402</v>
          </cell>
          <cell r="B50" t="str">
            <v>FIN 48 Interest Receivable</v>
          </cell>
          <cell r="C50">
            <v>-164151</v>
          </cell>
        </row>
        <row r="51">
          <cell r="A51" t="str">
            <v>FIN403</v>
          </cell>
          <cell r="B51" t="str">
            <v>FIN48 Interest Payable-State</v>
          </cell>
          <cell r="C51">
            <v>82849</v>
          </cell>
        </row>
        <row r="52">
          <cell r="A52" t="str">
            <v>FIN404</v>
          </cell>
          <cell r="B52" t="str">
            <v>FIN48 Interest Receivable-State</v>
          </cell>
          <cell r="C52">
            <v>-82849</v>
          </cell>
        </row>
        <row r="53">
          <cell r="A53" t="str">
            <v>FIN406</v>
          </cell>
          <cell r="B53" t="str">
            <v>Int Receivable Current - FIN48</v>
          </cell>
          <cell r="C53">
            <v>591157</v>
          </cell>
        </row>
        <row r="54">
          <cell r="A54" t="str">
            <v>FUL102</v>
          </cell>
          <cell r="B54" t="str">
            <v>Def Fuel Cost FERC</v>
          </cell>
          <cell r="C54">
            <v>49283</v>
          </cell>
        </row>
        <row r="55">
          <cell r="A55" t="str">
            <v>FUL103</v>
          </cell>
          <cell r="B55" t="str">
            <v>Def Fuel Cost FPSC - Current</v>
          </cell>
          <cell r="C55">
            <v>-147865148</v>
          </cell>
        </row>
        <row r="56">
          <cell r="A56" t="str">
            <v>FUL105</v>
          </cell>
          <cell r="B56" t="str">
            <v>Def CCR Costs</v>
          </cell>
          <cell r="C56">
            <v>46279801</v>
          </cell>
        </row>
        <row r="57">
          <cell r="A57" t="str">
            <v>FUL108</v>
          </cell>
          <cell r="B57" t="str">
            <v>Def ECCR Costs</v>
          </cell>
          <cell r="C57">
            <v>-13895175</v>
          </cell>
        </row>
        <row r="58">
          <cell r="A58" t="str">
            <v>FUL109</v>
          </cell>
          <cell r="B58" t="str">
            <v>EPU Asset Retirements</v>
          </cell>
          <cell r="C58">
            <v>-18139493</v>
          </cell>
        </row>
        <row r="59">
          <cell r="A59" t="str">
            <v>FUL301</v>
          </cell>
          <cell r="B59" t="str">
            <v>Def Franchise Fee Rev</v>
          </cell>
          <cell r="C59">
            <v>-744011</v>
          </cell>
        </row>
        <row r="60">
          <cell r="A60" t="str">
            <v>FUL302</v>
          </cell>
          <cell r="B60" t="str">
            <v>Franchise Fee Costs</v>
          </cell>
          <cell r="C60">
            <v>-1342936</v>
          </cell>
        </row>
        <row r="61">
          <cell r="A61" t="str">
            <v>INC602</v>
          </cell>
          <cell r="B61" t="str">
            <v>Premium Lighting Prog Rev</v>
          </cell>
          <cell r="C61">
            <v>-554225</v>
          </cell>
        </row>
        <row r="62">
          <cell r="A62" t="str">
            <v>INC605</v>
          </cell>
          <cell r="B62" t="str">
            <v>Deferred Income - NC</v>
          </cell>
          <cell r="C62">
            <v>-8531</v>
          </cell>
        </row>
        <row r="63">
          <cell r="A63" t="str">
            <v>INJ101</v>
          </cell>
          <cell r="B63" t="str">
            <v>Injuries and Damages</v>
          </cell>
          <cell r="C63">
            <v>-6164311</v>
          </cell>
        </row>
        <row r="64">
          <cell r="A64" t="str">
            <v>INT101</v>
          </cell>
          <cell r="B64" t="str">
            <v>Method Life CPI</v>
          </cell>
          <cell r="C64">
            <v>68194451</v>
          </cell>
        </row>
        <row r="65">
          <cell r="A65" t="str">
            <v>ITC101</v>
          </cell>
          <cell r="B65" t="str">
            <v>Conv ITC Amort &amp; GU</v>
          </cell>
          <cell r="C65">
            <v>-2384688</v>
          </cell>
        </row>
        <row r="66">
          <cell r="A66" t="str">
            <v>ITC102</v>
          </cell>
          <cell r="B66" t="str">
            <v>Conv ITC Depr Loss</v>
          </cell>
          <cell r="C66">
            <v>1192344</v>
          </cell>
        </row>
        <row r="67">
          <cell r="A67" t="str">
            <v>ITC103</v>
          </cell>
          <cell r="B67" t="str">
            <v>Space Coast ITC GU</v>
          </cell>
          <cell r="C67">
            <v>-1000032</v>
          </cell>
        </row>
        <row r="68">
          <cell r="A68" t="str">
            <v>ITC104</v>
          </cell>
          <cell r="B68" t="str">
            <v>Space Coast ITC Depr Loss</v>
          </cell>
          <cell r="C68">
            <v>500004</v>
          </cell>
        </row>
        <row r="69">
          <cell r="A69" t="str">
            <v>ITC105</v>
          </cell>
          <cell r="B69" t="str">
            <v>Martin Solar ITC G/U</v>
          </cell>
          <cell r="C69">
            <v>-6716448</v>
          </cell>
        </row>
        <row r="70">
          <cell r="A70" t="str">
            <v>ITC106</v>
          </cell>
          <cell r="B70" t="str">
            <v>Martin Solar Depr Loss</v>
          </cell>
          <cell r="C70">
            <v>3358224</v>
          </cell>
        </row>
        <row r="71">
          <cell r="A71" t="str">
            <v>MEL101</v>
          </cell>
          <cell r="B71" t="str">
            <v>Business Meals</v>
          </cell>
          <cell r="C71">
            <v>1906022</v>
          </cell>
        </row>
        <row r="72">
          <cell r="A72" t="str">
            <v>MIX101</v>
          </cell>
          <cell r="B72" t="str">
            <v>Mixed Service Costs</v>
          </cell>
          <cell r="C72">
            <v>-134826069</v>
          </cell>
        </row>
        <row r="73">
          <cell r="A73" t="str">
            <v>NUC106</v>
          </cell>
          <cell r="B73" t="str">
            <v>Nuclear Rule Book/Tax Basis</v>
          </cell>
          <cell r="C73">
            <v>58775531</v>
          </cell>
        </row>
        <row r="74">
          <cell r="A74" t="str">
            <v>POL101</v>
          </cell>
          <cell r="B74" t="str">
            <v>Nondeductible Penalties</v>
          </cell>
          <cell r="C74">
            <v>153670</v>
          </cell>
        </row>
        <row r="75">
          <cell r="A75" t="str">
            <v>POL201</v>
          </cell>
          <cell r="B75" t="str">
            <v>Nondeductible Club Dues And Political Contributions</v>
          </cell>
          <cell r="C75">
            <v>15000581</v>
          </cell>
        </row>
        <row r="76">
          <cell r="A76" t="str">
            <v>PPD101</v>
          </cell>
          <cell r="B76" t="str">
            <v>Prepaid Insurance</v>
          </cell>
          <cell r="C76">
            <v>-1375831</v>
          </cell>
        </row>
        <row r="77">
          <cell r="A77" t="str">
            <v>PPD202</v>
          </cell>
          <cell r="B77" t="str">
            <v>Prepaid Franchise Fees</v>
          </cell>
          <cell r="C77">
            <v>808654</v>
          </cell>
        </row>
        <row r="78">
          <cell r="A78" t="str">
            <v>PPD203</v>
          </cell>
          <cell r="B78" t="str">
            <v>Prepaid State Motor Vehicle Taxes</v>
          </cell>
          <cell r="C78">
            <v>86817</v>
          </cell>
        </row>
        <row r="79">
          <cell r="A79" t="str">
            <v>PRP101</v>
          </cell>
          <cell r="B79" t="str">
            <v>St Lucie Prop Taxes</v>
          </cell>
          <cell r="C79">
            <v>0</v>
          </cell>
        </row>
        <row r="80">
          <cell r="A80" t="str">
            <v>REM101</v>
          </cell>
          <cell r="B80" t="str">
            <v>Cost of Removal</v>
          </cell>
          <cell r="C80">
            <v>-102544059</v>
          </cell>
        </row>
        <row r="81">
          <cell r="A81" t="str">
            <v>REP201</v>
          </cell>
          <cell r="B81" t="str">
            <v>Repair Projects</v>
          </cell>
          <cell r="C81">
            <v>-392542438</v>
          </cell>
        </row>
        <row r="82">
          <cell r="A82" t="str">
            <v>REP301</v>
          </cell>
          <cell r="B82" t="str">
            <v>Cable Injection</v>
          </cell>
          <cell r="C82">
            <v>-999035</v>
          </cell>
        </row>
        <row r="83">
          <cell r="A83" t="str">
            <v>REP501</v>
          </cell>
          <cell r="B83" t="str">
            <v>Nuc Maint Reserve</v>
          </cell>
          <cell r="C83">
            <v>34211876</v>
          </cell>
        </row>
        <row r="84">
          <cell r="A84" t="str">
            <v>REP503</v>
          </cell>
          <cell r="B84" t="str">
            <v>Nuc Maint Res-Particip</v>
          </cell>
          <cell r="C84">
            <v>-2526926</v>
          </cell>
        </row>
        <row r="85">
          <cell r="A85" t="str">
            <v>RES106</v>
          </cell>
          <cell r="B85" t="str">
            <v>Legal Reserve</v>
          </cell>
          <cell r="C85">
            <v>720000</v>
          </cell>
        </row>
        <row r="86">
          <cell r="A86" t="str">
            <v>RES113</v>
          </cell>
          <cell r="B86" t="str">
            <v>Nuc Last Core Expense</v>
          </cell>
          <cell r="C86">
            <v>11753697</v>
          </cell>
        </row>
        <row r="87">
          <cell r="A87" t="str">
            <v>RES114</v>
          </cell>
          <cell r="B87" t="str">
            <v>Nuc M and S Inventory</v>
          </cell>
          <cell r="C87">
            <v>1407477</v>
          </cell>
        </row>
        <row r="88">
          <cell r="A88" t="str">
            <v>RES117</v>
          </cell>
          <cell r="B88" t="str">
            <v>Elmore Litigation Reserve</v>
          </cell>
          <cell r="C88">
            <v>94176</v>
          </cell>
        </row>
        <row r="89">
          <cell r="A89" t="str">
            <v>RES126</v>
          </cell>
          <cell r="B89" t="str">
            <v>Nuclear Rad Waste</v>
          </cell>
          <cell r="C89">
            <v>1320628</v>
          </cell>
        </row>
        <row r="90">
          <cell r="A90" t="str">
            <v>RES135</v>
          </cell>
          <cell r="B90" t="str">
            <v>Rothenberg Obligation</v>
          </cell>
          <cell r="C90">
            <v>-270206</v>
          </cell>
        </row>
        <row r="91">
          <cell r="A91" t="str">
            <v>RES137</v>
          </cell>
          <cell r="B91" t="str">
            <v>Savings/Warrant Reserve</v>
          </cell>
          <cell r="C91">
            <v>32684</v>
          </cell>
        </row>
        <row r="92">
          <cell r="A92" t="str">
            <v>RES139</v>
          </cell>
          <cell r="B92" t="str">
            <v>Scherer Supplemental Perf Fee</v>
          </cell>
          <cell r="C92">
            <v>5668986</v>
          </cell>
        </row>
        <row r="93">
          <cell r="A93" t="str">
            <v>RES301</v>
          </cell>
          <cell r="B93" t="str">
            <v>Environmental Liability</v>
          </cell>
          <cell r="C93">
            <v>1192393</v>
          </cell>
        </row>
        <row r="94">
          <cell r="A94" t="str">
            <v>RES401</v>
          </cell>
          <cell r="B94" t="str">
            <v>Vacation Pay Accrual</v>
          </cell>
          <cell r="C94">
            <v>-3352006</v>
          </cell>
        </row>
        <row r="95">
          <cell r="A95" t="str">
            <v>RES601</v>
          </cell>
          <cell r="B95" t="str">
            <v>Dormant Materials</v>
          </cell>
          <cell r="C95">
            <v>522415</v>
          </cell>
        </row>
        <row r="96">
          <cell r="A96" t="str">
            <v>RES801</v>
          </cell>
          <cell r="B96" t="str">
            <v>FMPA Settlement Agreement</v>
          </cell>
          <cell r="C96">
            <v>-613400</v>
          </cell>
        </row>
        <row r="97">
          <cell r="A97" t="str">
            <v>REV103</v>
          </cell>
          <cell r="B97" t="str">
            <v>Measurement and Verification Income</v>
          </cell>
          <cell r="C97">
            <v>-35603</v>
          </cell>
        </row>
        <row r="98">
          <cell r="A98" t="str">
            <v>RSH101</v>
          </cell>
          <cell r="B98" t="str">
            <v>Computer Software</v>
          </cell>
          <cell r="C98">
            <v>-17202848</v>
          </cell>
        </row>
        <row r="99">
          <cell r="A99" t="str">
            <v>RSH102</v>
          </cell>
          <cell r="B99" t="str">
            <v>Research and Experimental Costs</v>
          </cell>
          <cell r="C99">
            <v>-275000</v>
          </cell>
        </row>
        <row r="100">
          <cell r="A100" t="str">
            <v>RSH105</v>
          </cell>
          <cell r="B100" t="str">
            <v>Nuclear R and E Costs</v>
          </cell>
          <cell r="C100">
            <v>-2725006</v>
          </cell>
        </row>
        <row r="101">
          <cell r="A101" t="str">
            <v>SAL101</v>
          </cell>
          <cell r="B101" t="str">
            <v>Tax Gain/Loss</v>
          </cell>
          <cell r="C101">
            <v>-70767192</v>
          </cell>
        </row>
        <row r="102">
          <cell r="A102" t="str">
            <v>SAL301</v>
          </cell>
          <cell r="B102" t="str">
            <v>Cap Gain Emiss Allow</v>
          </cell>
          <cell r="C102">
            <v>-552491</v>
          </cell>
        </row>
        <row r="103">
          <cell r="A103" t="str">
            <v>SAL602</v>
          </cell>
          <cell r="B103" t="str">
            <v>Gain on Sale of MIT Credits</v>
          </cell>
          <cell r="C103">
            <v>4932104</v>
          </cell>
        </row>
        <row r="104">
          <cell r="A104" t="str">
            <v>SIT201</v>
          </cell>
          <cell r="B104" t="str">
            <v>State Tax Deduction</v>
          </cell>
          <cell r="C104">
            <v>-2137810</v>
          </cell>
        </row>
        <row r="105">
          <cell r="A105" t="str">
            <v>SJR101</v>
          </cell>
          <cell r="B105" t="str">
            <v>SJRPP Decommissioning</v>
          </cell>
          <cell r="C105">
            <v>1583240</v>
          </cell>
        </row>
        <row r="106">
          <cell r="A106" t="str">
            <v>SJR102</v>
          </cell>
          <cell r="B106" t="str">
            <v>SJRPP Def Interest</v>
          </cell>
          <cell r="C106">
            <v>-3301962</v>
          </cell>
        </row>
        <row r="107">
          <cell r="A107" t="str">
            <v>STM201</v>
          </cell>
          <cell r="B107" t="str">
            <v>Storm Fund Below</v>
          </cell>
          <cell r="C107">
            <v>1080954</v>
          </cell>
        </row>
        <row r="108">
          <cell r="A108" t="str">
            <v>STM401</v>
          </cell>
          <cell r="B108" t="str">
            <v>Storm Recovery Property</v>
          </cell>
          <cell r="C108">
            <v>90717399</v>
          </cell>
        </row>
        <row r="109">
          <cell r="A109" t="str">
            <v>STM402</v>
          </cell>
          <cell r="B109" t="str">
            <v>Over/Under Recovery - FREC</v>
          </cell>
          <cell r="C109">
            <v>57773</v>
          </cell>
        </row>
        <row r="110">
          <cell r="A110" t="str">
            <v>STM406</v>
          </cell>
          <cell r="B110" t="str">
            <v>Storm - Reg Asset - Non-Regulated</v>
          </cell>
          <cell r="C110">
            <v>150245</v>
          </cell>
        </row>
        <row r="111">
          <cell r="A111" t="str">
            <v>STM407</v>
          </cell>
          <cell r="B111" t="str">
            <v>Storm Recovery - Current</v>
          </cell>
          <cell r="C111">
            <v>-5573857</v>
          </cell>
        </row>
        <row r="112">
          <cell r="A112" t="str">
            <v>STM409</v>
          </cell>
          <cell r="B112" t="str">
            <v>Storm-Reg Asset - Regulated</v>
          </cell>
          <cell r="C112">
            <v>3679961</v>
          </cell>
        </row>
        <row r="113">
          <cell r="A113" t="str">
            <v>STM410</v>
          </cell>
          <cell r="B113" t="str">
            <v>Storm Recovery Property Offset</v>
          </cell>
          <cell r="C113">
            <v>-2008585</v>
          </cell>
        </row>
        <row r="114">
          <cell r="A114" t="str">
            <v>STM411</v>
          </cell>
          <cell r="B114" t="str">
            <v>Storm - Reg Asset - Regulated Offset</v>
          </cell>
          <cell r="C114">
            <v>2008585</v>
          </cell>
        </row>
        <row r="115">
          <cell r="A115" t="str">
            <v>SUB101</v>
          </cell>
          <cell r="B115" t="str">
            <v>Equity Earnings Subs</v>
          </cell>
          <cell r="C115">
            <v>-20189654</v>
          </cell>
        </row>
        <row r="116">
          <cell r="A116" t="str">
            <v>UBR102</v>
          </cell>
          <cell r="B116" t="str">
            <v>Unbilled Revenue FPSC</v>
          </cell>
          <cell r="C116">
            <v>138028632</v>
          </cell>
        </row>
      </sheetData>
      <sheetData sheetId="9"/>
      <sheetData sheetId="10" refreshError="1"/>
      <sheetData sheetId="11">
        <row r="8">
          <cell r="A8" t="str">
            <v>ABN101</v>
          </cell>
          <cell r="B8" t="str">
            <v>Abandonment of Glades County Coal Plant</v>
          </cell>
          <cell r="C8">
            <v>6817896</v>
          </cell>
        </row>
        <row r="9">
          <cell r="A9" t="str">
            <v>AFD101</v>
          </cell>
          <cell r="B9" t="str">
            <v>AFUDC Debt</v>
          </cell>
          <cell r="C9">
            <v>-19526718</v>
          </cell>
        </row>
        <row r="10">
          <cell r="A10" t="str">
            <v>AFD102</v>
          </cell>
          <cell r="B10" t="str">
            <v>AFUDC Depreciation</v>
          </cell>
          <cell r="C10">
            <v>25986338</v>
          </cell>
        </row>
        <row r="11">
          <cell r="A11" t="str">
            <v>AFD103</v>
          </cell>
          <cell r="B11" t="str">
            <v>AFUDC Equity</v>
          </cell>
          <cell r="C11">
            <v>-61106887</v>
          </cell>
        </row>
        <row r="12">
          <cell r="A12" t="str">
            <v>AMO102</v>
          </cell>
          <cell r="B12" t="str">
            <v>Amortization of Intangibles</v>
          </cell>
          <cell r="C12">
            <v>-912996</v>
          </cell>
        </row>
        <row r="13">
          <cell r="A13" t="str">
            <v>AMO108</v>
          </cell>
          <cell r="B13" t="str">
            <v>Nuclear Amortization - Reg Credit</v>
          </cell>
          <cell r="C13">
            <v>-6955404</v>
          </cell>
        </row>
        <row r="14">
          <cell r="A14" t="str">
            <v>AMO111</v>
          </cell>
          <cell r="B14" t="str">
            <v>Deferred Gain-Aviation</v>
          </cell>
          <cell r="C14">
            <v>-1229710</v>
          </cell>
        </row>
        <row r="15">
          <cell r="A15" t="str">
            <v>AMO112</v>
          </cell>
          <cell r="B15" t="str">
            <v>Deferred Gain - Coal Cars</v>
          </cell>
          <cell r="C15">
            <v>-127056</v>
          </cell>
        </row>
        <row r="16">
          <cell r="A16" t="str">
            <v>AMO201</v>
          </cell>
          <cell r="B16" t="str">
            <v>Tx Refund Int Below</v>
          </cell>
          <cell r="C16">
            <v>-3434474</v>
          </cell>
        </row>
        <row r="17">
          <cell r="A17" t="str">
            <v>AMO202</v>
          </cell>
          <cell r="B17" t="str">
            <v>Int Tx Deficiency Above</v>
          </cell>
          <cell r="C17">
            <v>5619629</v>
          </cell>
        </row>
        <row r="18">
          <cell r="A18" t="str">
            <v>AMO301</v>
          </cell>
          <cell r="B18" t="str">
            <v>Gain Disp Prop Abv</v>
          </cell>
          <cell r="C18">
            <v>-666953</v>
          </cell>
        </row>
        <row r="19">
          <cell r="A19" t="str">
            <v>AMO304</v>
          </cell>
          <cell r="B19" t="str">
            <v>Reg Asset - Surplus Flowback</v>
          </cell>
          <cell r="C19">
            <v>-154674664</v>
          </cell>
        </row>
        <row r="20">
          <cell r="A20" t="str">
            <v>AMO308</v>
          </cell>
          <cell r="B20" t="str">
            <v>Regulatory Asset - Coal Cars</v>
          </cell>
          <cell r="C20">
            <v>-169386</v>
          </cell>
        </row>
        <row r="21">
          <cell r="A21" t="str">
            <v>AMO309</v>
          </cell>
          <cell r="B21" t="str">
            <v>Reg Asset - FAS90 Current</v>
          </cell>
          <cell r="C21">
            <v>-10001680</v>
          </cell>
        </row>
        <row r="22">
          <cell r="A22" t="str">
            <v>AMO310</v>
          </cell>
          <cell r="B22" t="str">
            <v>Reg Asset - FAS90 L/T</v>
          </cell>
          <cell r="C22">
            <v>-10921855</v>
          </cell>
        </row>
        <row r="23">
          <cell r="A23" t="str">
            <v>BAD101</v>
          </cell>
          <cell r="B23" t="str">
            <v>Bad Debt Expense</v>
          </cell>
          <cell r="C23">
            <v>-1965779</v>
          </cell>
        </row>
        <row r="24">
          <cell r="A24" t="str">
            <v>CAC101</v>
          </cell>
          <cell r="B24" t="str">
            <v>Method Life CIAC</v>
          </cell>
          <cell r="C24">
            <v>36535103</v>
          </cell>
        </row>
        <row r="25">
          <cell r="A25" t="str">
            <v>CAC102</v>
          </cell>
          <cell r="B25" t="str">
            <v>Primeco CIAC Below</v>
          </cell>
          <cell r="C25">
            <v>-75492</v>
          </cell>
        </row>
        <row r="26">
          <cell r="A26" t="str">
            <v>CAP301</v>
          </cell>
          <cell r="B26" t="str">
            <v>Rate Case 2009 Expense</v>
          </cell>
          <cell r="C26">
            <v>1536881</v>
          </cell>
        </row>
        <row r="27">
          <cell r="A27" t="str">
            <v>DBT101</v>
          </cell>
          <cell r="B27" t="str">
            <v>Loss on Reacq Debt</v>
          </cell>
          <cell r="C27">
            <v>2247689</v>
          </cell>
        </row>
        <row r="28">
          <cell r="A28" t="str">
            <v>DBT102</v>
          </cell>
          <cell r="B28" t="str">
            <v>Gain on Reacq Debt</v>
          </cell>
          <cell r="C28">
            <v>-208036</v>
          </cell>
        </row>
        <row r="29">
          <cell r="A29" t="str">
            <v>DCM201</v>
          </cell>
          <cell r="B29" t="str">
            <v>Decommissioning Below</v>
          </cell>
          <cell r="C29">
            <v>31790622</v>
          </cell>
        </row>
        <row r="30">
          <cell r="A30" t="str">
            <v>DEP101</v>
          </cell>
          <cell r="B30" t="str">
            <v>Tax Depreciation</v>
          </cell>
          <cell r="C30">
            <v>-1021624214</v>
          </cell>
        </row>
        <row r="31">
          <cell r="A31" t="str">
            <v>DEP101ST</v>
          </cell>
          <cell r="B31" t="str">
            <v>Tax Depreciation</v>
          </cell>
          <cell r="C31">
            <v>1170406</v>
          </cell>
        </row>
        <row r="32">
          <cell r="A32" t="str">
            <v>DEP102</v>
          </cell>
          <cell r="B32" t="str">
            <v>Fossil Dismantlement</v>
          </cell>
          <cell r="C32">
            <v>-13439997</v>
          </cell>
        </row>
        <row r="33">
          <cell r="A33" t="str">
            <v>DEP103</v>
          </cell>
          <cell r="B33" t="str">
            <v>Reversal of Book Depreciation</v>
          </cell>
          <cell r="C33">
            <v>1364605031</v>
          </cell>
        </row>
        <row r="34">
          <cell r="A34" t="str">
            <v>DEP106</v>
          </cell>
          <cell r="B34" t="str">
            <v>Reclass Book Depr to AFUDC Depr</v>
          </cell>
          <cell r="C34">
            <v>-25986338</v>
          </cell>
        </row>
        <row r="35">
          <cell r="A35" t="str">
            <v>DEP118</v>
          </cell>
          <cell r="B35" t="str">
            <v>Florida Bonus Depreciation - 2008</v>
          </cell>
          <cell r="C35">
            <v>-36652428</v>
          </cell>
        </row>
        <row r="36">
          <cell r="A36" t="str">
            <v>DEP119</v>
          </cell>
          <cell r="B36" t="str">
            <v>Florida Bonus Depreciation - 2009</v>
          </cell>
          <cell r="C36">
            <v>-105447912</v>
          </cell>
        </row>
        <row r="37">
          <cell r="A37" t="str">
            <v>DEP126</v>
          </cell>
          <cell r="B37" t="str">
            <v>Florida Bonus Depreciation - 2010</v>
          </cell>
          <cell r="C37">
            <v>-100723681</v>
          </cell>
        </row>
        <row r="38">
          <cell r="A38" t="str">
            <v>DEP127</v>
          </cell>
          <cell r="B38" t="str">
            <v>Florida Bonus Depreciation - 2011</v>
          </cell>
          <cell r="C38">
            <v>-222732420</v>
          </cell>
        </row>
        <row r="39">
          <cell r="A39" t="str">
            <v>DEP128</v>
          </cell>
          <cell r="B39" t="str">
            <v>Florida Bonus Depreciation - 2012</v>
          </cell>
          <cell r="C39">
            <v>-310810896</v>
          </cell>
        </row>
        <row r="40">
          <cell r="A40" t="str">
            <v>DEP129</v>
          </cell>
          <cell r="B40" t="str">
            <v>Florida Bonus Depreciation - 2013</v>
          </cell>
          <cell r="C40">
            <v>1183626051</v>
          </cell>
        </row>
        <row r="41">
          <cell r="A41" t="str">
            <v>DEP130</v>
          </cell>
          <cell r="B41" t="str">
            <v>Bonus Depreciation</v>
          </cell>
          <cell r="C41">
            <v>-1380897057</v>
          </cell>
        </row>
        <row r="42">
          <cell r="A42" t="str">
            <v>DEP131</v>
          </cell>
          <cell r="B42" t="str">
            <v>FAS90 Depr Reclass</v>
          </cell>
          <cell r="C42">
            <v>20923535</v>
          </cell>
        </row>
        <row r="43">
          <cell r="A43" t="str">
            <v>DEP132</v>
          </cell>
          <cell r="B43" t="str">
            <v>CITC Book Depr Reclass</v>
          </cell>
          <cell r="C43">
            <v>-4309549</v>
          </cell>
        </row>
        <row r="44">
          <cell r="A44" t="str">
            <v>EMP102</v>
          </cell>
          <cell r="B44" t="str">
            <v>Pension SFAS 87</v>
          </cell>
          <cell r="C44">
            <v>-6827798</v>
          </cell>
        </row>
        <row r="45">
          <cell r="A45" t="str">
            <v>EMP103</v>
          </cell>
          <cell r="B45" t="str">
            <v>Non Ded Medic Contr</v>
          </cell>
          <cell r="C45">
            <v>436767</v>
          </cell>
        </row>
        <row r="46">
          <cell r="A46" t="str">
            <v>EMP201</v>
          </cell>
          <cell r="B46" t="str">
            <v>Bonuses</v>
          </cell>
          <cell r="C46">
            <v>89259775</v>
          </cell>
        </row>
        <row r="47">
          <cell r="A47" t="str">
            <v>EMP802</v>
          </cell>
          <cell r="B47" t="str">
            <v>Post Retirement SFAS 112 - NC</v>
          </cell>
          <cell r="C47">
            <v>-1746000</v>
          </cell>
        </row>
        <row r="48">
          <cell r="A48" t="str">
            <v>EMP803</v>
          </cell>
          <cell r="B48" t="str">
            <v>Welfare Capitalized</v>
          </cell>
          <cell r="C48">
            <v>3146980</v>
          </cell>
        </row>
        <row r="49">
          <cell r="A49" t="str">
            <v>EMP806</v>
          </cell>
          <cell r="B49" t="str">
            <v>Post Retirement Benefits - FAS106 Current</v>
          </cell>
          <cell r="C49">
            <v>-1504875</v>
          </cell>
        </row>
        <row r="50">
          <cell r="A50" t="str">
            <v>EMP807</v>
          </cell>
          <cell r="B50" t="str">
            <v>Post Retirement Benefits - FAS106 NC</v>
          </cell>
          <cell r="C50">
            <v>-10698086</v>
          </cell>
        </row>
        <row r="51">
          <cell r="A51" t="str">
            <v>EMP810</v>
          </cell>
          <cell r="B51" t="str">
            <v>Medicare Part D Subsidy</v>
          </cell>
          <cell r="C51">
            <v>-2053438</v>
          </cell>
        </row>
        <row r="52">
          <cell r="A52" t="str">
            <v>EMP901</v>
          </cell>
          <cell r="B52" t="str">
            <v>Def Compensation</v>
          </cell>
          <cell r="C52">
            <v>-400182</v>
          </cell>
        </row>
        <row r="53">
          <cell r="A53" t="str">
            <v>EMP902</v>
          </cell>
          <cell r="B53" t="str">
            <v>Deferred Severance - Current</v>
          </cell>
          <cell r="C53">
            <v>5720000</v>
          </cell>
        </row>
        <row r="54">
          <cell r="A54" t="str">
            <v>EMP903</v>
          </cell>
          <cell r="B54" t="str">
            <v>SERP Current Portion</v>
          </cell>
          <cell r="C54">
            <v>816294</v>
          </cell>
        </row>
        <row r="55">
          <cell r="A55" t="str">
            <v>EMPA01</v>
          </cell>
          <cell r="B55" t="str">
            <v>Section 162(M) Disallowance</v>
          </cell>
          <cell r="C55">
            <v>585353</v>
          </cell>
        </row>
        <row r="56">
          <cell r="A56" t="str">
            <v>FIN401</v>
          </cell>
          <cell r="B56" t="str">
            <v>FIN 48 Interest Payable</v>
          </cell>
          <cell r="C56">
            <v>-427006</v>
          </cell>
        </row>
        <row r="57">
          <cell r="A57" t="str">
            <v>FIN402</v>
          </cell>
          <cell r="B57" t="str">
            <v>FIN 48 Interest Receivable</v>
          </cell>
          <cell r="C57">
            <v>-164151</v>
          </cell>
        </row>
        <row r="58">
          <cell r="A58" t="str">
            <v>FIN403</v>
          </cell>
          <cell r="B58" t="str">
            <v>FIN48 Interest Payable-State</v>
          </cell>
          <cell r="C58">
            <v>82849</v>
          </cell>
        </row>
        <row r="59">
          <cell r="A59" t="str">
            <v>FIN404</v>
          </cell>
          <cell r="B59" t="str">
            <v>FIN48 Interest Receivable-State</v>
          </cell>
          <cell r="C59">
            <v>-82849</v>
          </cell>
        </row>
        <row r="60">
          <cell r="A60" t="str">
            <v>FIN406</v>
          </cell>
          <cell r="B60" t="str">
            <v>Int Receivable Current - FIN48</v>
          </cell>
          <cell r="C60">
            <v>591157</v>
          </cell>
        </row>
        <row r="61">
          <cell r="A61" t="str">
            <v>FLA101</v>
          </cell>
          <cell r="B61" t="str">
            <v>Florida State Exemption</v>
          </cell>
          <cell r="C61">
            <v>-50000</v>
          </cell>
        </row>
        <row r="62">
          <cell r="A62" t="str">
            <v>FUL102</v>
          </cell>
          <cell r="B62" t="str">
            <v>Def Fuel Cost FERC</v>
          </cell>
          <cell r="C62">
            <v>49283</v>
          </cell>
        </row>
        <row r="63">
          <cell r="A63" t="str">
            <v>FUL103</v>
          </cell>
          <cell r="B63" t="str">
            <v>Def Fuel Cost FPSC - Current</v>
          </cell>
          <cell r="C63">
            <v>-147865148</v>
          </cell>
        </row>
        <row r="64">
          <cell r="A64" t="str">
            <v>FUL105</v>
          </cell>
          <cell r="B64" t="str">
            <v>Def CCR Costs</v>
          </cell>
          <cell r="C64">
            <v>46279801</v>
          </cell>
        </row>
        <row r="65">
          <cell r="A65" t="str">
            <v>FUL108</v>
          </cell>
          <cell r="B65" t="str">
            <v>Def ECCR Costs</v>
          </cell>
          <cell r="C65">
            <v>-13895175</v>
          </cell>
        </row>
        <row r="66">
          <cell r="A66" t="str">
            <v>FUL109</v>
          </cell>
          <cell r="B66" t="str">
            <v>EPU Asset Retirements</v>
          </cell>
          <cell r="C66">
            <v>-18139493</v>
          </cell>
        </row>
        <row r="67">
          <cell r="A67" t="str">
            <v>FUL301</v>
          </cell>
          <cell r="B67" t="str">
            <v>Def Franchise Fee Rev</v>
          </cell>
          <cell r="C67">
            <v>-744011</v>
          </cell>
        </row>
        <row r="68">
          <cell r="A68" t="str">
            <v>FUL302</v>
          </cell>
          <cell r="B68" t="str">
            <v>Franchise Fee Costs</v>
          </cell>
          <cell r="C68">
            <v>-1342936</v>
          </cell>
        </row>
        <row r="69">
          <cell r="A69" t="str">
            <v>INC602</v>
          </cell>
          <cell r="B69" t="str">
            <v>Premium Lighting Prog Rev</v>
          </cell>
          <cell r="C69">
            <v>-554225</v>
          </cell>
        </row>
        <row r="70">
          <cell r="A70" t="str">
            <v>INC605</v>
          </cell>
          <cell r="B70" t="str">
            <v>Deferred Income - NC</v>
          </cell>
          <cell r="C70">
            <v>-8531</v>
          </cell>
        </row>
        <row r="71">
          <cell r="A71" t="str">
            <v>INJ101</v>
          </cell>
          <cell r="B71" t="str">
            <v>Injuries and Damages</v>
          </cell>
          <cell r="C71">
            <v>-6164311</v>
          </cell>
        </row>
        <row r="72">
          <cell r="A72" t="str">
            <v>INT101</v>
          </cell>
          <cell r="B72" t="str">
            <v>Method Life CPI</v>
          </cell>
          <cell r="C72">
            <v>68194451</v>
          </cell>
        </row>
        <row r="73">
          <cell r="A73" t="str">
            <v>ITC101</v>
          </cell>
          <cell r="B73" t="str">
            <v>Conv ITC Amort &amp; GU</v>
          </cell>
          <cell r="C73">
            <v>-2384688</v>
          </cell>
        </row>
        <row r="74">
          <cell r="A74" t="str">
            <v>ITC102</v>
          </cell>
          <cell r="B74" t="str">
            <v>Conv ITC Depr Loss</v>
          </cell>
          <cell r="C74">
            <v>1192344</v>
          </cell>
        </row>
        <row r="75">
          <cell r="A75" t="str">
            <v>ITC103</v>
          </cell>
          <cell r="B75" t="str">
            <v>Space Coast ITC GU</v>
          </cell>
          <cell r="C75">
            <v>-1000032</v>
          </cell>
        </row>
        <row r="76">
          <cell r="A76" t="str">
            <v>ITC104</v>
          </cell>
          <cell r="B76" t="str">
            <v>Space Coast ITC Depr Loss</v>
          </cell>
          <cell r="C76">
            <v>500004</v>
          </cell>
        </row>
        <row r="77">
          <cell r="A77" t="str">
            <v>ITC105</v>
          </cell>
          <cell r="B77" t="str">
            <v>Martin Solar ITC G/U</v>
          </cell>
          <cell r="C77">
            <v>-6716448</v>
          </cell>
        </row>
        <row r="78">
          <cell r="A78" t="str">
            <v>ITC106</v>
          </cell>
          <cell r="B78" t="str">
            <v>Martin ITC Depr Loss</v>
          </cell>
          <cell r="C78">
            <v>3358224</v>
          </cell>
        </row>
        <row r="79">
          <cell r="A79" t="str">
            <v>MEL101</v>
          </cell>
          <cell r="B79" t="str">
            <v>Business Meals</v>
          </cell>
          <cell r="C79">
            <v>1906022</v>
          </cell>
        </row>
        <row r="80">
          <cell r="A80" t="str">
            <v>MIX101</v>
          </cell>
          <cell r="B80" t="str">
            <v>Mixed Service Costs</v>
          </cell>
          <cell r="C80">
            <v>-134826069</v>
          </cell>
        </row>
        <row r="81">
          <cell r="A81" t="str">
            <v>NUC106</v>
          </cell>
          <cell r="B81" t="str">
            <v>Nuclear Rule Book/Tax Basis</v>
          </cell>
          <cell r="C81">
            <v>58775531</v>
          </cell>
        </row>
        <row r="82">
          <cell r="A82" t="str">
            <v>POL101</v>
          </cell>
          <cell r="B82" t="str">
            <v>Nondeductible Penalties</v>
          </cell>
          <cell r="C82">
            <v>153670</v>
          </cell>
        </row>
        <row r="83">
          <cell r="A83" t="str">
            <v>POL201</v>
          </cell>
          <cell r="B83" t="str">
            <v>Nondeductible Club Dues And Political Contributions</v>
          </cell>
          <cell r="C83">
            <v>15000581</v>
          </cell>
        </row>
        <row r="84">
          <cell r="A84" t="str">
            <v>PPD101</v>
          </cell>
          <cell r="B84" t="str">
            <v>Prepaid Insurance</v>
          </cell>
          <cell r="C84">
            <v>-1375831</v>
          </cell>
        </row>
        <row r="85">
          <cell r="A85" t="str">
            <v>PPD202</v>
          </cell>
          <cell r="B85" t="str">
            <v>Prepaid Franchise Fees</v>
          </cell>
          <cell r="C85">
            <v>808654</v>
          </cell>
        </row>
        <row r="86">
          <cell r="A86" t="str">
            <v>PPD203</v>
          </cell>
          <cell r="B86" t="str">
            <v>Prepaid State Motor Vehicle Taxes</v>
          </cell>
          <cell r="C86">
            <v>86817</v>
          </cell>
        </row>
        <row r="87">
          <cell r="A87" t="str">
            <v>REM101</v>
          </cell>
          <cell r="B87" t="str">
            <v>Cost of Removal</v>
          </cell>
          <cell r="C87">
            <v>-102544059</v>
          </cell>
        </row>
        <row r="88">
          <cell r="A88" t="str">
            <v>REP201</v>
          </cell>
          <cell r="B88" t="str">
            <v>Repair Projects</v>
          </cell>
          <cell r="C88">
            <v>-392542438</v>
          </cell>
        </row>
        <row r="89">
          <cell r="A89" t="str">
            <v>REP301</v>
          </cell>
          <cell r="B89" t="str">
            <v>Cable Injection</v>
          </cell>
          <cell r="C89">
            <v>-999035</v>
          </cell>
        </row>
        <row r="90">
          <cell r="A90" t="str">
            <v>REP501</v>
          </cell>
          <cell r="B90" t="str">
            <v>Nuc Maint Reserve</v>
          </cell>
          <cell r="C90">
            <v>34211876</v>
          </cell>
        </row>
        <row r="91">
          <cell r="A91" t="str">
            <v>REP503</v>
          </cell>
          <cell r="B91" t="str">
            <v>Nuc Maint Res-Particip</v>
          </cell>
          <cell r="C91">
            <v>-2526926</v>
          </cell>
        </row>
        <row r="92">
          <cell r="A92" t="str">
            <v>RES106</v>
          </cell>
          <cell r="B92" t="str">
            <v>Legal Reserve</v>
          </cell>
          <cell r="C92">
            <v>720000</v>
          </cell>
        </row>
        <row r="93">
          <cell r="A93" t="str">
            <v>RES113</v>
          </cell>
          <cell r="B93" t="str">
            <v>Nuc Last Core Expense</v>
          </cell>
          <cell r="C93">
            <v>11753697</v>
          </cell>
        </row>
        <row r="94">
          <cell r="A94" t="str">
            <v>RES114</v>
          </cell>
          <cell r="B94" t="str">
            <v>Nuc M and S Inventory</v>
          </cell>
          <cell r="C94">
            <v>1407477</v>
          </cell>
        </row>
        <row r="95">
          <cell r="A95" t="str">
            <v>RES117</v>
          </cell>
          <cell r="B95" t="str">
            <v>Elmore Litigation Reserve</v>
          </cell>
          <cell r="C95">
            <v>94176</v>
          </cell>
        </row>
        <row r="96">
          <cell r="A96" t="str">
            <v>RES126</v>
          </cell>
          <cell r="B96" t="str">
            <v>Nuclear Rad Waste</v>
          </cell>
          <cell r="C96">
            <v>1320628</v>
          </cell>
        </row>
        <row r="97">
          <cell r="A97" t="str">
            <v>RES135</v>
          </cell>
          <cell r="B97" t="str">
            <v>Rothenberg Obligation</v>
          </cell>
          <cell r="C97">
            <v>-270206</v>
          </cell>
        </row>
        <row r="98">
          <cell r="A98" t="str">
            <v>RES137</v>
          </cell>
          <cell r="B98" t="str">
            <v>Savings/Warrant Reserve</v>
          </cell>
          <cell r="C98">
            <v>32684</v>
          </cell>
        </row>
        <row r="99">
          <cell r="A99" t="str">
            <v>RES139</v>
          </cell>
          <cell r="B99" t="str">
            <v>Scherer Supplemental Perf Fee</v>
          </cell>
          <cell r="C99">
            <v>5668986</v>
          </cell>
        </row>
        <row r="100">
          <cell r="A100" t="str">
            <v>RES301</v>
          </cell>
          <cell r="B100" t="str">
            <v>Environmental Liability</v>
          </cell>
          <cell r="C100">
            <v>1192393</v>
          </cell>
        </row>
        <row r="101">
          <cell r="A101" t="str">
            <v>RES401</v>
          </cell>
          <cell r="B101" t="str">
            <v>Vacation Pay Accrual</v>
          </cell>
          <cell r="C101">
            <v>-3352006</v>
          </cell>
        </row>
        <row r="102">
          <cell r="A102" t="str">
            <v>RES601</v>
          </cell>
          <cell r="B102" t="str">
            <v>Dormant Materials</v>
          </cell>
          <cell r="C102">
            <v>522415</v>
          </cell>
        </row>
        <row r="103">
          <cell r="A103" t="str">
            <v>RES801</v>
          </cell>
          <cell r="B103" t="str">
            <v>FMPA Settlement Agreement</v>
          </cell>
          <cell r="C103">
            <v>-613400</v>
          </cell>
        </row>
        <row r="104">
          <cell r="A104" t="str">
            <v>REV103</v>
          </cell>
          <cell r="B104" t="str">
            <v>Measurement And Verification Incom</v>
          </cell>
          <cell r="C104">
            <v>-35603</v>
          </cell>
        </row>
        <row r="105">
          <cell r="A105" t="str">
            <v>RSH101</v>
          </cell>
          <cell r="B105" t="str">
            <v>Computer Software</v>
          </cell>
          <cell r="C105">
            <v>-17202848</v>
          </cell>
        </row>
        <row r="106">
          <cell r="A106" t="str">
            <v>RSH102</v>
          </cell>
          <cell r="B106" t="str">
            <v>Research and Experimental Costs</v>
          </cell>
          <cell r="C106">
            <v>-275000</v>
          </cell>
        </row>
        <row r="107">
          <cell r="A107" t="str">
            <v>RSH105</v>
          </cell>
          <cell r="B107" t="str">
            <v>Nuclear R and E Costs</v>
          </cell>
          <cell r="C107">
            <v>-2725006</v>
          </cell>
        </row>
        <row r="108">
          <cell r="A108" t="str">
            <v>SAL101</v>
          </cell>
          <cell r="B108" t="str">
            <v>Tax Gain/Loss</v>
          </cell>
          <cell r="C108">
            <v>-70767192</v>
          </cell>
        </row>
        <row r="109">
          <cell r="A109" t="str">
            <v>SAL101ST</v>
          </cell>
          <cell r="B109" t="str">
            <v>Tax Gain/Loss</v>
          </cell>
          <cell r="C109">
            <v>154057</v>
          </cell>
        </row>
        <row r="110">
          <cell r="A110" t="str">
            <v>SAL301</v>
          </cell>
          <cell r="B110" t="str">
            <v>Cap Gain Emiss Allow</v>
          </cell>
          <cell r="C110">
            <v>-552491</v>
          </cell>
        </row>
        <row r="111">
          <cell r="A111" t="str">
            <v>SAL602</v>
          </cell>
          <cell r="B111" t="str">
            <v>Gain on Sale of MIT Credits</v>
          </cell>
          <cell r="C111">
            <v>4932104</v>
          </cell>
        </row>
        <row r="112">
          <cell r="A112" t="str">
            <v>SJR101</v>
          </cell>
          <cell r="B112" t="str">
            <v>SJRPP Decommissioning</v>
          </cell>
          <cell r="C112">
            <v>1583240</v>
          </cell>
        </row>
        <row r="113">
          <cell r="A113" t="str">
            <v>SJR102</v>
          </cell>
          <cell r="B113" t="str">
            <v>SJRPP Def Interest</v>
          </cell>
          <cell r="C113">
            <v>-3301962</v>
          </cell>
        </row>
        <row r="114">
          <cell r="A114" t="str">
            <v>STM201</v>
          </cell>
          <cell r="B114" t="str">
            <v>Storm Fund Below</v>
          </cell>
          <cell r="C114">
            <v>1080954</v>
          </cell>
        </row>
        <row r="115">
          <cell r="A115" t="str">
            <v>STM401</v>
          </cell>
          <cell r="B115" t="str">
            <v>Storm Recovery Property</v>
          </cell>
          <cell r="C115">
            <v>90717399</v>
          </cell>
        </row>
        <row r="116">
          <cell r="A116" t="str">
            <v>STM402</v>
          </cell>
          <cell r="B116" t="str">
            <v>Over/Under Recovery - FREC</v>
          </cell>
          <cell r="C116">
            <v>57773</v>
          </cell>
        </row>
        <row r="117">
          <cell r="A117" t="str">
            <v>STM406</v>
          </cell>
          <cell r="B117" t="str">
            <v>Storm - Reg Asset - Non-Regulated</v>
          </cell>
          <cell r="C117">
            <v>150245</v>
          </cell>
        </row>
        <row r="118">
          <cell r="A118" t="str">
            <v>STM407</v>
          </cell>
          <cell r="B118" t="str">
            <v>Storm Recovery - Current</v>
          </cell>
          <cell r="C118">
            <v>-5573857</v>
          </cell>
        </row>
        <row r="119">
          <cell r="A119" t="str">
            <v>STM409</v>
          </cell>
          <cell r="B119" t="str">
            <v>Storm-Reg Asset - Regulated</v>
          </cell>
          <cell r="C119">
            <v>3679961</v>
          </cell>
        </row>
        <row r="120">
          <cell r="A120" t="str">
            <v>STM410</v>
          </cell>
          <cell r="B120" t="str">
            <v>Storm Recovery Property Offset</v>
          </cell>
          <cell r="C120">
            <v>-2008585</v>
          </cell>
        </row>
        <row r="121">
          <cell r="A121" t="str">
            <v>STM411</v>
          </cell>
          <cell r="B121" t="str">
            <v>Storm - Reg Asset - Regulated Offset</v>
          </cell>
          <cell r="C121">
            <v>2008585</v>
          </cell>
        </row>
        <row r="122">
          <cell r="A122" t="str">
            <v>SUB101</v>
          </cell>
          <cell r="B122" t="str">
            <v>Equity Earnings Subs</v>
          </cell>
          <cell r="C122">
            <v>-20189654</v>
          </cell>
        </row>
        <row r="123">
          <cell r="A123" t="str">
            <v>UBR102</v>
          </cell>
          <cell r="B123" t="str">
            <v>Unbilled Revenue FPSC</v>
          </cell>
          <cell r="C123">
            <v>138028632</v>
          </cell>
        </row>
      </sheetData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2210"/>
      <sheetName val="211523"/>
      <sheetName val="MOF"/>
      <sheetName val="vlook"/>
    </sheetNames>
    <sheetDataSet>
      <sheetData sheetId="0" refreshError="1"/>
      <sheetData sheetId="1" refreshError="1"/>
      <sheetData sheetId="2" refreshError="1"/>
      <sheetData sheetId="3">
        <row r="2">
          <cell r="C2" t="str">
            <v>Corp Eliminations</v>
          </cell>
          <cell r="D2">
            <v>-4332148497</v>
          </cell>
        </row>
        <row r="3">
          <cell r="A3">
            <v>10</v>
          </cell>
          <cell r="B3">
            <v>582480149</v>
          </cell>
          <cell r="C3" t="str">
            <v>UPS DE</v>
          </cell>
          <cell r="D3">
            <v>-6839791</v>
          </cell>
        </row>
        <row r="4">
          <cell r="A4">
            <v>20</v>
          </cell>
          <cell r="B4">
            <v>951732075</v>
          </cell>
          <cell r="C4" t="str">
            <v>UPS of America</v>
          </cell>
          <cell r="D4">
            <v>231605777</v>
          </cell>
        </row>
        <row r="5">
          <cell r="A5">
            <v>30</v>
          </cell>
          <cell r="B5">
            <v>131857959</v>
          </cell>
          <cell r="C5" t="str">
            <v>UPS, Inc (GS)</v>
          </cell>
          <cell r="D5">
            <v>-25083392</v>
          </cell>
        </row>
        <row r="6">
          <cell r="A6">
            <v>40</v>
          </cell>
          <cell r="B6">
            <v>61245047</v>
          </cell>
          <cell r="C6" t="str">
            <v>UPS, IGS Co</v>
          </cell>
          <cell r="D6">
            <v>-3761200</v>
          </cell>
        </row>
        <row r="7">
          <cell r="A7">
            <v>45</v>
          </cell>
          <cell r="B7">
            <v>521772416</v>
          </cell>
          <cell r="C7" t="str">
            <v>UPS Mexico</v>
          </cell>
          <cell r="D7">
            <v>4366191</v>
          </cell>
        </row>
        <row r="8">
          <cell r="A8">
            <v>50</v>
          </cell>
          <cell r="B8">
            <v>61245050</v>
          </cell>
          <cell r="C8" t="str">
            <v>UPS Int'l Inc</v>
          </cell>
          <cell r="D8">
            <v>-5030411</v>
          </cell>
        </row>
        <row r="9">
          <cell r="A9" t="str">
            <v>050A</v>
          </cell>
          <cell r="B9">
            <v>980124740</v>
          </cell>
          <cell r="C9" t="str">
            <v>Global Forwarding</v>
          </cell>
          <cell r="D9">
            <v>-4730633</v>
          </cell>
        </row>
        <row r="10">
          <cell r="A10">
            <v>49</v>
          </cell>
          <cell r="B10">
            <v>582015510</v>
          </cell>
          <cell r="C10" t="str">
            <v>UPS Norway</v>
          </cell>
          <cell r="D10">
            <v>-638844</v>
          </cell>
        </row>
        <row r="11">
          <cell r="A11">
            <v>51</v>
          </cell>
          <cell r="B11">
            <v>582023162</v>
          </cell>
          <cell r="C11" t="str">
            <v>UPS Portugal</v>
          </cell>
          <cell r="D11">
            <v>-1</v>
          </cell>
        </row>
        <row r="12">
          <cell r="A12">
            <v>52</v>
          </cell>
          <cell r="B12">
            <v>582025224</v>
          </cell>
          <cell r="C12" t="str">
            <v>UPS Espana</v>
          </cell>
          <cell r="D12">
            <v>-14324503</v>
          </cell>
        </row>
        <row r="13">
          <cell r="A13" t="str">
            <v>050G</v>
          </cell>
          <cell r="B13">
            <v>582080508</v>
          </cell>
          <cell r="C13" t="str">
            <v>UPS Latin America</v>
          </cell>
          <cell r="D13">
            <v>-11170073</v>
          </cell>
        </row>
        <row r="14">
          <cell r="A14">
            <v>48</v>
          </cell>
          <cell r="B14">
            <v>582082111</v>
          </cell>
          <cell r="C14" t="str">
            <v>UPS Italia</v>
          </cell>
          <cell r="D14">
            <v>-6350275</v>
          </cell>
        </row>
        <row r="15">
          <cell r="A15" t="str">
            <v>050I</v>
          </cell>
          <cell r="B15">
            <v>582174121</v>
          </cell>
          <cell r="C15" t="str">
            <v>UPS China</v>
          </cell>
          <cell r="D15">
            <v>0</v>
          </cell>
        </row>
        <row r="16">
          <cell r="A16" t="str">
            <v>050J</v>
          </cell>
          <cell r="B16">
            <v>980160657</v>
          </cell>
          <cell r="C16" t="str">
            <v>UPS Greece</v>
          </cell>
          <cell r="D16">
            <v>-79841</v>
          </cell>
        </row>
        <row r="17">
          <cell r="A17">
            <v>55</v>
          </cell>
          <cell r="B17">
            <v>223068395</v>
          </cell>
          <cell r="C17" t="str">
            <v>UPS Intl Fwd</v>
          </cell>
          <cell r="D17">
            <v>5641919</v>
          </cell>
        </row>
        <row r="18">
          <cell r="A18">
            <v>60</v>
          </cell>
          <cell r="B18">
            <v>131426500</v>
          </cell>
          <cell r="C18" t="str">
            <v>UPS, Inc (NY)</v>
          </cell>
          <cell r="D18">
            <v>211068439</v>
          </cell>
        </row>
        <row r="19">
          <cell r="A19">
            <v>70</v>
          </cell>
          <cell r="B19">
            <v>362407381</v>
          </cell>
          <cell r="C19" t="str">
            <v>UPS, Inc (OH)</v>
          </cell>
          <cell r="D19">
            <v>880486502</v>
          </cell>
        </row>
        <row r="20">
          <cell r="A20">
            <v>80</v>
          </cell>
          <cell r="B20">
            <v>131686691</v>
          </cell>
          <cell r="C20" t="str">
            <v>UPS Co (Air)</v>
          </cell>
          <cell r="D20">
            <v>-272723283</v>
          </cell>
        </row>
        <row r="21">
          <cell r="A21">
            <v>90</v>
          </cell>
          <cell r="B21">
            <v>61245051</v>
          </cell>
          <cell r="C21" t="str">
            <v>UPS WWF, INC</v>
          </cell>
          <cell r="D21">
            <v>2139214468</v>
          </cell>
        </row>
        <row r="22">
          <cell r="A22">
            <v>130</v>
          </cell>
          <cell r="B22">
            <v>61038342</v>
          </cell>
          <cell r="C22" t="str">
            <v>UPS Deutschland</v>
          </cell>
          <cell r="D22">
            <v>-47653663</v>
          </cell>
        </row>
        <row r="23">
          <cell r="A23">
            <v>140</v>
          </cell>
          <cell r="B23">
            <v>946064257</v>
          </cell>
          <cell r="C23" t="str">
            <v xml:space="preserve">M.P.D. </v>
          </cell>
          <cell r="D23">
            <v>0</v>
          </cell>
        </row>
        <row r="24">
          <cell r="A24">
            <v>150</v>
          </cell>
          <cell r="B24">
            <v>132669224</v>
          </cell>
          <cell r="C24" t="str">
            <v>UPS, Inc (VA)</v>
          </cell>
          <cell r="D24">
            <v>0</v>
          </cell>
        </row>
        <row r="25">
          <cell r="A25">
            <v>170</v>
          </cell>
          <cell r="B25">
            <v>61048294</v>
          </cell>
          <cell r="C25" t="str">
            <v>UPS Truck Leasing</v>
          </cell>
          <cell r="D25">
            <v>89565502</v>
          </cell>
        </row>
        <row r="26">
          <cell r="A26">
            <v>180</v>
          </cell>
          <cell r="B26">
            <v>223005662</v>
          </cell>
          <cell r="C26" t="str">
            <v>Air Leasing</v>
          </cell>
          <cell r="D26">
            <v>0</v>
          </cell>
        </row>
        <row r="27">
          <cell r="A27">
            <v>190</v>
          </cell>
          <cell r="B27">
            <v>61007042</v>
          </cell>
          <cell r="C27" t="str">
            <v>DTI - Martrac</v>
          </cell>
          <cell r="D27">
            <v>-5350795</v>
          </cell>
        </row>
        <row r="28">
          <cell r="A28">
            <v>191</v>
          </cell>
          <cell r="B28">
            <v>582553731</v>
          </cell>
          <cell r="C28" t="str">
            <v>Full Service Brokerage</v>
          </cell>
          <cell r="D28">
            <v>510341</v>
          </cell>
        </row>
        <row r="29">
          <cell r="A29">
            <v>192</v>
          </cell>
          <cell r="B29">
            <v>411611190</v>
          </cell>
          <cell r="C29" t="str">
            <v>America Customs Brokers</v>
          </cell>
          <cell r="D29">
            <v>0</v>
          </cell>
        </row>
        <row r="30">
          <cell r="A30">
            <v>200</v>
          </cell>
          <cell r="B30">
            <v>61135430</v>
          </cell>
          <cell r="C30" t="str">
            <v>Customhouse</v>
          </cell>
          <cell r="D30">
            <v>10787096</v>
          </cell>
        </row>
        <row r="31">
          <cell r="A31">
            <v>201</v>
          </cell>
          <cell r="B31">
            <v>141623231</v>
          </cell>
          <cell r="C31" t="str">
            <v>Transborder</v>
          </cell>
          <cell r="D31">
            <v>0</v>
          </cell>
        </row>
        <row r="32">
          <cell r="A32">
            <v>204</v>
          </cell>
          <cell r="B32">
            <v>910743033</v>
          </cell>
          <cell r="C32" t="str">
            <v>Border Brokerage</v>
          </cell>
          <cell r="D32">
            <v>-588870</v>
          </cell>
        </row>
        <row r="33">
          <cell r="A33">
            <v>208</v>
          </cell>
          <cell r="B33">
            <v>450308227</v>
          </cell>
          <cell r="C33" t="str">
            <v>HA &amp; JL Wood</v>
          </cell>
          <cell r="D33">
            <v>-283308</v>
          </cell>
        </row>
        <row r="34">
          <cell r="A34">
            <v>210</v>
          </cell>
          <cell r="B34">
            <v>61259037</v>
          </cell>
          <cell r="C34" t="str">
            <v xml:space="preserve">Aviation Svc </v>
          </cell>
          <cell r="D34">
            <v>-3853625</v>
          </cell>
        </row>
        <row r="35">
          <cell r="A35">
            <v>220</v>
          </cell>
          <cell r="B35">
            <v>61060329</v>
          </cell>
          <cell r="C35" t="str">
            <v xml:space="preserve">T.C.I. </v>
          </cell>
          <cell r="D35">
            <v>0</v>
          </cell>
        </row>
        <row r="36">
          <cell r="A36">
            <v>230</v>
          </cell>
          <cell r="B36">
            <v>132806851</v>
          </cell>
          <cell r="C36" t="str">
            <v>Upico Corp</v>
          </cell>
          <cell r="D36">
            <v>148739268</v>
          </cell>
        </row>
        <row r="37">
          <cell r="A37">
            <v>232</v>
          </cell>
          <cell r="B37">
            <v>582526221</v>
          </cell>
          <cell r="C37" t="str">
            <v>Global Trade Finance</v>
          </cell>
          <cell r="D37">
            <v>-906873</v>
          </cell>
        </row>
        <row r="38">
          <cell r="A38">
            <v>233</v>
          </cell>
          <cell r="B38">
            <v>582417242</v>
          </cell>
          <cell r="C38" t="str">
            <v>UPS Capital</v>
          </cell>
          <cell r="D38">
            <v>-12023540</v>
          </cell>
        </row>
        <row r="39">
          <cell r="A39">
            <v>234</v>
          </cell>
          <cell r="B39">
            <v>582491515</v>
          </cell>
          <cell r="C39" t="str">
            <v>Glenlake Financial</v>
          </cell>
          <cell r="D39">
            <v>3008159</v>
          </cell>
        </row>
        <row r="40">
          <cell r="A40">
            <v>235</v>
          </cell>
          <cell r="B40">
            <v>582406804</v>
          </cell>
          <cell r="C40" t="str">
            <v>Glenlake Insurance</v>
          </cell>
          <cell r="D40">
            <v>9783059</v>
          </cell>
        </row>
        <row r="41">
          <cell r="A41">
            <v>237</v>
          </cell>
          <cell r="B41">
            <v>582430849</v>
          </cell>
          <cell r="C41" t="str">
            <v>Glenlake Ins (KY)</v>
          </cell>
          <cell r="D41">
            <v>0</v>
          </cell>
        </row>
        <row r="42">
          <cell r="A42">
            <v>238</v>
          </cell>
          <cell r="B42">
            <v>582489424</v>
          </cell>
          <cell r="C42" t="str">
            <v>Glenlake Ins (CA)</v>
          </cell>
          <cell r="D42">
            <v>2483267</v>
          </cell>
        </row>
        <row r="43">
          <cell r="A43" t="str">
            <v>gleninstx</v>
          </cell>
          <cell r="B43">
            <v>752865879</v>
          </cell>
          <cell r="C43" t="str">
            <v>Glenlake Ins (TX)</v>
          </cell>
        </row>
        <row r="44">
          <cell r="A44">
            <v>239</v>
          </cell>
          <cell r="B44">
            <v>741539524</v>
          </cell>
          <cell r="C44" t="str">
            <v>Glenlake Mgmt (TX)</v>
          </cell>
          <cell r="D44">
            <v>-15552</v>
          </cell>
        </row>
        <row r="45">
          <cell r="A45">
            <v>240</v>
          </cell>
          <cell r="B45">
            <v>521459671</v>
          </cell>
          <cell r="C45" t="str">
            <v>Logistics Technologies</v>
          </cell>
          <cell r="D45">
            <v>-1275334</v>
          </cell>
        </row>
        <row r="46">
          <cell r="A46">
            <v>241</v>
          </cell>
          <cell r="B46">
            <v>582543363</v>
          </cell>
          <cell r="C46" t="str">
            <v>Glenlake Ins (MA)</v>
          </cell>
          <cell r="D46">
            <v>146862</v>
          </cell>
        </row>
        <row r="47">
          <cell r="A47">
            <v>242</v>
          </cell>
          <cell r="B47">
            <v>582546110</v>
          </cell>
          <cell r="C47" t="str">
            <v>Glenlake Ins (AL)</v>
          </cell>
          <cell r="D47">
            <v>-484</v>
          </cell>
        </row>
        <row r="48">
          <cell r="A48">
            <v>243</v>
          </cell>
          <cell r="B48">
            <v>582527129</v>
          </cell>
          <cell r="C48" t="str">
            <v>Glenlake Ins (NV)</v>
          </cell>
          <cell r="D48">
            <v>6311</v>
          </cell>
        </row>
        <row r="49">
          <cell r="A49">
            <v>250</v>
          </cell>
          <cell r="B49">
            <v>930805401</v>
          </cell>
          <cell r="C49" t="str">
            <v>Aviation Tech</v>
          </cell>
          <cell r="D49">
            <v>-6442543</v>
          </cell>
        </row>
        <row r="50">
          <cell r="A50">
            <v>260</v>
          </cell>
          <cell r="B50">
            <v>223043855</v>
          </cell>
          <cell r="C50" t="str">
            <v>UPS Telecommunication</v>
          </cell>
          <cell r="D50">
            <v>309600</v>
          </cell>
        </row>
        <row r="51">
          <cell r="A51">
            <v>262</v>
          </cell>
          <cell r="B51">
            <v>582417256</v>
          </cell>
          <cell r="C51" t="str">
            <v>Business Comm Svcs</v>
          </cell>
          <cell r="D51">
            <v>8563068</v>
          </cell>
        </row>
        <row r="52">
          <cell r="A52">
            <v>265</v>
          </cell>
          <cell r="B52">
            <v>582369773</v>
          </cell>
          <cell r="C52" t="str">
            <v>UPS Professional</v>
          </cell>
          <cell r="D52">
            <v>1761735</v>
          </cell>
        </row>
        <row r="53">
          <cell r="A53">
            <v>271</v>
          </cell>
          <cell r="B53">
            <v>582559795</v>
          </cell>
          <cell r="C53" t="str">
            <v>Logistics Group Investment</v>
          </cell>
          <cell r="D53">
            <v>0</v>
          </cell>
        </row>
        <row r="54">
          <cell r="A54">
            <v>272</v>
          </cell>
          <cell r="B54">
            <v>582519881</v>
          </cell>
          <cell r="C54" t="str">
            <v>Logistics Group Int'l</v>
          </cell>
          <cell r="D54">
            <v>750929</v>
          </cell>
        </row>
        <row r="55">
          <cell r="A55">
            <v>273</v>
          </cell>
          <cell r="B55">
            <v>650880401</v>
          </cell>
          <cell r="C55" t="str">
            <v>Logistics Group Americas</v>
          </cell>
          <cell r="D55">
            <v>827207</v>
          </cell>
        </row>
        <row r="56">
          <cell r="A56">
            <v>274</v>
          </cell>
          <cell r="B56">
            <v>650168482</v>
          </cell>
          <cell r="C56" t="str">
            <v>Logistics Services Americas</v>
          </cell>
          <cell r="D56">
            <v>-1111645</v>
          </cell>
        </row>
        <row r="57">
          <cell r="A57">
            <v>275</v>
          </cell>
          <cell r="B57">
            <v>911699570</v>
          </cell>
          <cell r="C57" t="str">
            <v>Velleb</v>
          </cell>
          <cell r="D57">
            <v>0</v>
          </cell>
        </row>
        <row r="58">
          <cell r="A58">
            <v>276</v>
          </cell>
          <cell r="B58">
            <v>582513265</v>
          </cell>
          <cell r="C58" t="str">
            <v>UPS Autogistics</v>
          </cell>
          <cell r="D58">
            <v>3370171</v>
          </cell>
        </row>
        <row r="59">
          <cell r="A59">
            <v>277</v>
          </cell>
          <cell r="B59">
            <v>980055475</v>
          </cell>
          <cell r="C59" t="str">
            <v>Livingston Healthcare</v>
          </cell>
          <cell r="D59">
            <v>520303</v>
          </cell>
        </row>
        <row r="60">
          <cell r="A60">
            <v>280</v>
          </cell>
          <cell r="B60">
            <v>582024665</v>
          </cell>
          <cell r="C60" t="str">
            <v>Supply Chaing Mngt.</v>
          </cell>
          <cell r="D60">
            <v>5921769</v>
          </cell>
        </row>
        <row r="61">
          <cell r="A61">
            <v>281</v>
          </cell>
          <cell r="B61" t="str">
            <v>58-2435522</v>
          </cell>
          <cell r="C61" t="str">
            <v>Supply Chaing Mngt. (NV)</v>
          </cell>
          <cell r="D61">
            <v>485424</v>
          </cell>
        </row>
        <row r="62">
          <cell r="A62">
            <v>285</v>
          </cell>
          <cell r="B62">
            <v>582183866</v>
          </cell>
          <cell r="C62" t="str">
            <v>WW Dedicated</v>
          </cell>
          <cell r="D62">
            <v>5266731</v>
          </cell>
        </row>
        <row r="63">
          <cell r="A63">
            <v>286</v>
          </cell>
          <cell r="B63">
            <v>582405719</v>
          </cell>
          <cell r="C63" t="str">
            <v>Pax Logistics</v>
          </cell>
          <cell r="D63">
            <v>-200632</v>
          </cell>
        </row>
        <row r="64">
          <cell r="A64">
            <v>287</v>
          </cell>
          <cell r="B64">
            <v>582270253</v>
          </cell>
          <cell r="C64" t="str">
            <v xml:space="preserve">Logistics Group </v>
          </cell>
          <cell r="D64">
            <v>-25188226</v>
          </cell>
        </row>
        <row r="65">
          <cell r="A65">
            <v>289</v>
          </cell>
          <cell r="B65">
            <v>582402622</v>
          </cell>
          <cell r="C65" t="str">
            <v>Supply Chain Tri-State</v>
          </cell>
          <cell r="D65">
            <v>2209327</v>
          </cell>
        </row>
        <row r="66">
          <cell r="A66">
            <v>290</v>
          </cell>
          <cell r="B66">
            <v>582142799</v>
          </cell>
          <cell r="C66" t="str">
            <v>Avenair</v>
          </cell>
          <cell r="D66">
            <v>0</v>
          </cell>
        </row>
        <row r="67">
          <cell r="A67">
            <v>294</v>
          </cell>
          <cell r="B67">
            <v>582519829</v>
          </cell>
          <cell r="C67" t="str">
            <v>UPS E-Logistics</v>
          </cell>
          <cell r="D67">
            <v>-16441909</v>
          </cell>
        </row>
        <row r="68">
          <cell r="A68">
            <v>295</v>
          </cell>
          <cell r="B68">
            <v>582142796</v>
          </cell>
          <cell r="C68" t="str">
            <v>Nevair</v>
          </cell>
          <cell r="D68">
            <v>-504826</v>
          </cell>
        </row>
        <row r="69">
          <cell r="A69">
            <v>300</v>
          </cell>
          <cell r="B69">
            <v>660515824</v>
          </cell>
          <cell r="C69" t="str">
            <v>Upinsco - 1120PC</v>
          </cell>
          <cell r="D69">
            <v>40760115</v>
          </cell>
        </row>
        <row r="70">
          <cell r="A70">
            <v>302</v>
          </cell>
          <cell r="B70" t="str">
            <v>58-2502220</v>
          </cell>
          <cell r="C70" t="str">
            <v>UPS Re</v>
          </cell>
          <cell r="D70">
            <v>245663766</v>
          </cell>
        </row>
        <row r="71">
          <cell r="A71">
            <v>305</v>
          </cell>
          <cell r="B71">
            <v>860786380</v>
          </cell>
          <cell r="C71" t="str">
            <v>Service Parts Logistics</v>
          </cell>
          <cell r="D71">
            <v>-20305298</v>
          </cell>
        </row>
        <row r="72">
          <cell r="A72">
            <v>306</v>
          </cell>
          <cell r="B72">
            <v>582405717</v>
          </cell>
          <cell r="C72" t="str">
            <v>Oasis Wholesale</v>
          </cell>
          <cell r="D72">
            <v>2410</v>
          </cell>
        </row>
        <row r="73">
          <cell r="A73">
            <v>307</v>
          </cell>
          <cell r="B73">
            <v>582327165</v>
          </cell>
          <cell r="C73" t="str">
            <v>Oasis Supply</v>
          </cell>
          <cell r="D73">
            <v>741704</v>
          </cell>
        </row>
        <row r="74">
          <cell r="A74">
            <v>308</v>
          </cell>
          <cell r="B74">
            <v>582327168</v>
          </cell>
          <cell r="C74" t="str">
            <v>Procurement Svcs</v>
          </cell>
          <cell r="D74">
            <v>3532923</v>
          </cell>
        </row>
        <row r="75">
          <cell r="A75">
            <v>309</v>
          </cell>
          <cell r="B75">
            <v>582369550</v>
          </cell>
          <cell r="C75" t="str">
            <v>UPS Internet Services</v>
          </cell>
          <cell r="D75">
            <v>-5867885</v>
          </cell>
        </row>
        <row r="76">
          <cell r="A76">
            <v>311</v>
          </cell>
          <cell r="B76">
            <v>582519913</v>
          </cell>
          <cell r="C76" t="str">
            <v>UPS E-Ventures</v>
          </cell>
          <cell r="D76">
            <v>-37953316</v>
          </cell>
        </row>
        <row r="77">
          <cell r="A77">
            <v>500</v>
          </cell>
          <cell r="B77">
            <v>61191916</v>
          </cell>
          <cell r="C77" t="str">
            <v>Elsil</v>
          </cell>
          <cell r="D77">
            <v>724365</v>
          </cell>
        </row>
        <row r="78">
          <cell r="A78">
            <v>510</v>
          </cell>
          <cell r="B78">
            <v>132645081</v>
          </cell>
          <cell r="C78" t="str">
            <v>Evind</v>
          </cell>
          <cell r="D78">
            <v>-30848734</v>
          </cell>
        </row>
        <row r="79">
          <cell r="A79">
            <v>570</v>
          </cell>
          <cell r="B79">
            <v>61164443</v>
          </cell>
          <cell r="C79" t="str">
            <v>Lacalos</v>
          </cell>
          <cell r="D79">
            <v>35491</v>
          </cell>
        </row>
        <row r="80">
          <cell r="A80">
            <v>670</v>
          </cell>
          <cell r="B80">
            <v>136107296</v>
          </cell>
          <cell r="C80" t="str">
            <v>Nubee</v>
          </cell>
          <cell r="D80">
            <v>1016066</v>
          </cell>
        </row>
        <row r="81">
          <cell r="A81">
            <v>750</v>
          </cell>
          <cell r="B81">
            <v>132639499</v>
          </cell>
          <cell r="C81" t="str">
            <v>Saskan</v>
          </cell>
          <cell r="D81">
            <v>3135511</v>
          </cell>
        </row>
        <row r="82">
          <cell r="A82">
            <v>770</v>
          </cell>
          <cell r="B82">
            <v>132573807</v>
          </cell>
          <cell r="C82" t="str">
            <v>Solocal</v>
          </cell>
          <cell r="D82">
            <v>14244234</v>
          </cell>
        </row>
        <row r="83">
          <cell r="A83">
            <v>890</v>
          </cell>
          <cell r="B83">
            <v>61263176</v>
          </cell>
          <cell r="C83" t="str">
            <v>Parkprop</v>
          </cell>
          <cell r="D83">
            <v>326753</v>
          </cell>
        </row>
        <row r="84">
          <cell r="A84">
            <v>900</v>
          </cell>
          <cell r="B84">
            <v>223045780</v>
          </cell>
          <cell r="C84" t="str">
            <v>UPS Properties</v>
          </cell>
          <cell r="D84">
            <v>0</v>
          </cell>
        </row>
        <row r="85">
          <cell r="A85">
            <v>901</v>
          </cell>
          <cell r="B85">
            <v>223068382</v>
          </cell>
          <cell r="C85" t="str">
            <v>El Paso - 1</v>
          </cell>
          <cell r="D85">
            <v>0</v>
          </cell>
        </row>
        <row r="86">
          <cell r="A86">
            <v>902</v>
          </cell>
          <cell r="B86">
            <v>223068383</v>
          </cell>
          <cell r="C86" t="str">
            <v>El Paso - 2</v>
          </cell>
          <cell r="D86">
            <v>0</v>
          </cell>
        </row>
        <row r="87">
          <cell r="A87">
            <v>903</v>
          </cell>
          <cell r="B87">
            <v>223068379</v>
          </cell>
          <cell r="C87" t="str">
            <v>Tri-State - 1</v>
          </cell>
          <cell r="D87">
            <v>-11646</v>
          </cell>
        </row>
        <row r="88">
          <cell r="A88">
            <v>904</v>
          </cell>
          <cell r="B88">
            <v>223068381</v>
          </cell>
          <cell r="C88" t="str">
            <v>Tri-State - 2</v>
          </cell>
          <cell r="D88">
            <v>90385</v>
          </cell>
        </row>
        <row r="89">
          <cell r="A89">
            <v>905</v>
          </cell>
          <cell r="B89">
            <v>223068373</v>
          </cell>
          <cell r="C89" t="str">
            <v>Tri-State - 3</v>
          </cell>
          <cell r="D89">
            <v>0</v>
          </cell>
        </row>
        <row r="90">
          <cell r="A90">
            <v>906</v>
          </cell>
          <cell r="B90">
            <v>223068376</v>
          </cell>
          <cell r="C90" t="str">
            <v>Tri-State - 4</v>
          </cell>
          <cell r="D90">
            <v>0</v>
          </cell>
        </row>
        <row r="91">
          <cell r="A91">
            <v>907</v>
          </cell>
          <cell r="B91">
            <v>223068378</v>
          </cell>
          <cell r="C91" t="str">
            <v>Tri-State - 5</v>
          </cell>
          <cell r="D91">
            <v>0</v>
          </cell>
        </row>
        <row r="92">
          <cell r="A92">
            <v>908</v>
          </cell>
          <cell r="B92">
            <v>223068384</v>
          </cell>
          <cell r="C92" t="str">
            <v>Vista - 1</v>
          </cell>
          <cell r="D92">
            <v>432627</v>
          </cell>
        </row>
        <row r="93">
          <cell r="A93">
            <v>909</v>
          </cell>
          <cell r="B93">
            <v>223068385</v>
          </cell>
          <cell r="C93" t="str">
            <v>Vista - 2</v>
          </cell>
          <cell r="D93">
            <v>1617617</v>
          </cell>
        </row>
        <row r="94">
          <cell r="A94">
            <v>910</v>
          </cell>
          <cell r="B94">
            <v>223068391</v>
          </cell>
          <cell r="C94" t="str">
            <v>Vista - 3</v>
          </cell>
          <cell r="D94">
            <v>2200675</v>
          </cell>
        </row>
        <row r="95">
          <cell r="A95">
            <v>911</v>
          </cell>
          <cell r="B95">
            <v>223068390</v>
          </cell>
          <cell r="C95" t="str">
            <v>Vista - 4</v>
          </cell>
          <cell r="D95">
            <v>0</v>
          </cell>
        </row>
        <row r="96">
          <cell r="A96">
            <v>912</v>
          </cell>
          <cell r="B96">
            <v>223068388</v>
          </cell>
          <cell r="C96" t="str">
            <v>Vista - 5</v>
          </cell>
          <cell r="D96">
            <v>0</v>
          </cell>
        </row>
        <row r="97">
          <cell r="A97">
            <v>925</v>
          </cell>
          <cell r="B97">
            <v>330866899</v>
          </cell>
          <cell r="C97" t="str">
            <v>NY Hold Co</v>
          </cell>
          <cell r="D97">
            <v>31403859</v>
          </cell>
        </row>
        <row r="98">
          <cell r="A98">
            <v>935</v>
          </cell>
          <cell r="B98">
            <v>330866900</v>
          </cell>
          <cell r="C98" t="str">
            <v>OH Hold Co</v>
          </cell>
          <cell r="D98">
            <v>59712260</v>
          </cell>
        </row>
        <row r="99">
          <cell r="A99">
            <v>940</v>
          </cell>
          <cell r="B99">
            <v>582482731</v>
          </cell>
          <cell r="C99" t="str">
            <v>BT Property Holdings, Inc</v>
          </cell>
          <cell r="D99">
            <v>-6581579</v>
          </cell>
        </row>
        <row r="100">
          <cell r="A100">
            <v>982</v>
          </cell>
          <cell r="B100">
            <v>582478600</v>
          </cell>
          <cell r="C100" t="str">
            <v>BT-OH, LLC</v>
          </cell>
          <cell r="D100">
            <v>0</v>
          </cell>
        </row>
        <row r="101">
          <cell r="A101">
            <v>930</v>
          </cell>
          <cell r="B101">
            <v>582482738</v>
          </cell>
          <cell r="C101" t="str">
            <v>BT Realty II</v>
          </cell>
          <cell r="D101">
            <v>0</v>
          </cell>
        </row>
        <row r="102">
          <cell r="A102">
            <v>984</v>
          </cell>
          <cell r="B102">
            <v>582478133</v>
          </cell>
          <cell r="C102" t="str">
            <v>BT-Newyo, LLC</v>
          </cell>
          <cell r="D102">
            <v>0</v>
          </cell>
        </row>
        <row r="103">
          <cell r="A103">
            <v>920</v>
          </cell>
          <cell r="B103">
            <v>582482734</v>
          </cell>
          <cell r="C103" t="str">
            <v>BT Realty</v>
          </cell>
          <cell r="D103">
            <v>0</v>
          </cell>
        </row>
        <row r="104">
          <cell r="A104">
            <v>980</v>
          </cell>
          <cell r="B104">
            <v>582478169</v>
          </cell>
          <cell r="C104" t="str">
            <v>BT Property, LLC</v>
          </cell>
          <cell r="D104">
            <v>0</v>
          </cell>
        </row>
        <row r="105">
          <cell r="A105" t="str">
            <v>FED</v>
          </cell>
          <cell r="C105" t="str">
            <v>Consolidated FTI</v>
          </cell>
          <cell r="D105">
            <v>3598897656</v>
          </cell>
        </row>
        <row r="106">
          <cell r="A106" t="str">
            <v>DOM</v>
          </cell>
          <cell r="C106" t="str">
            <v>Domestic Unitary</v>
          </cell>
          <cell r="D106">
            <v>3393355195</v>
          </cell>
        </row>
        <row r="107">
          <cell r="A107" t="str">
            <v>WWD</v>
          </cell>
          <cell r="C107" t="str">
            <v>Worldwide Unitary</v>
          </cell>
          <cell r="D107">
            <v>3621504979</v>
          </cell>
        </row>
        <row r="108">
          <cell r="A108" t="str">
            <v>ILO</v>
          </cell>
          <cell r="C108" t="str">
            <v>Illinois OH Group</v>
          </cell>
          <cell r="D108">
            <v>2959597124</v>
          </cell>
        </row>
        <row r="109">
          <cell r="A109" t="str">
            <v>ILG</v>
          </cell>
          <cell r="C109" t="str">
            <v>Illinois GS Group</v>
          </cell>
          <cell r="D109">
            <v>429847150</v>
          </cell>
        </row>
        <row r="110">
          <cell r="A110" t="str">
            <v>NYC</v>
          </cell>
          <cell r="C110" t="str">
            <v>NYC Combination</v>
          </cell>
          <cell r="D110">
            <v>0</v>
          </cell>
        </row>
        <row r="111">
          <cell r="A111" t="str">
            <v>NYS</v>
          </cell>
          <cell r="C111" t="str">
            <v>NYS Combination</v>
          </cell>
          <cell r="D111">
            <v>0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>
        <row r="1">
          <cell r="A1" t="str">
            <v>file:  K:\conadm\test\nutrans\tariffs\FIRM1.xls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bo-sum"/>
      <sheetName val="lbo-sum2"/>
      <sheetName val="IRR"/>
      <sheetName val="lbo-p&amp;l"/>
      <sheetName val="Balance Sheet"/>
      <sheetName val="Income Statement"/>
      <sheetName val="lbo-cash"/>
      <sheetName val="lbo-debt"/>
      <sheetName val="CBM-proj"/>
      <sheetName val="(D-WE) Unitary Temp Diffs"/>
      <sheetName val="(D-CAP) Capital Temp Diffs"/>
      <sheetName val="(D-NYC) NYC Subcon Temp Dif "/>
      <sheetName val="(D-FL) Consol. Temp Diffs (FL)"/>
      <sheetName val="S-14 Wisconsin"/>
      <sheetName val="S-6 Massachusetts"/>
      <sheetName val="S-7 Minnesota"/>
      <sheetName val="S-8 New Hampshire"/>
      <sheetName val="S-10 North Dakota"/>
      <sheetName val="S-12 Texas"/>
      <sheetName val="S-16 Alabama"/>
      <sheetName val="S-17 Iowa"/>
      <sheetName val="S-1 Florida"/>
      <sheetName val="S-2 California "/>
      <sheetName val="S-5 Maine"/>
      <sheetName val="S-4 Kansas"/>
      <sheetName val="S-13 West Virginia"/>
      <sheetName val="S-18 Oklahoma"/>
      <sheetName val="S-19 Pennsylvania"/>
    </sheetNames>
    <sheetDataSet>
      <sheetData sheetId="0" refreshError="1">
        <row r="2">
          <cell r="AG2" t="str">
            <v>Waltz</v>
          </cell>
        </row>
        <row r="12">
          <cell r="Y12">
            <v>5000</v>
          </cell>
        </row>
        <row r="13">
          <cell r="Y13" t="str">
            <v xml:space="preserve">Yes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I6" t="str">
            <v xml:space="preserve">Fiscal Year Ended December 31, 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yRecImportTemplate"/>
      <sheetName val="PayRecImportExample"/>
      <sheetName val="Adjustment Codes"/>
      <sheetName val="Adjustment Types"/>
      <sheetName val="FedJur"/>
      <sheetName val="StateJur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FJ</v>
          </cell>
        </row>
        <row r="2">
          <cell r="A2" t="str">
            <v>NO</v>
          </cell>
        </row>
        <row r="3">
          <cell r="A3" t="str">
            <v>US</v>
          </cell>
        </row>
        <row r="4">
          <cell r="A4" t="str">
            <v>USQD</v>
          </cell>
        </row>
        <row r="5">
          <cell r="A5" t="str">
            <v>IN</v>
          </cell>
        </row>
      </sheetData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ayConstants"/>
      <sheetName val="ValueInList"/>
      <sheetName val="CountLetters"/>
      <sheetName val="MaxMin_Change"/>
      <sheetName val="Sum of Digits"/>
      <sheetName val="Sum Every Nth"/>
      <sheetName val="Ranking"/>
      <sheetName val="Discrete_Distribution"/>
      <sheetName val="Nondiscrete_Distribution"/>
      <sheetName val="Crosstab"/>
      <sheetName val="Calend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g 2    1997 Mthly Forecast"/>
      <sheetName val="Consolidated"/>
      <sheetName val="pg 3  1998 Total Budget"/>
      <sheetName val="pg1  Template Instructions"/>
      <sheetName val="pg 4  1998 Budget  Worksheet"/>
      <sheetName val="pg 5 1998 Budget Worksheet"/>
      <sheetName val="pg 6 1998 Budget Worksheet"/>
      <sheetName val="pg 7 1998 Budget Worksheet"/>
      <sheetName val="pg 8 1998 Budget Worksheet"/>
      <sheetName val="pg 9 1998 Budget Worksheet"/>
      <sheetName val="pg10 1998 Budget Worksheet"/>
      <sheetName val="pg 11    General Charges 99001"/>
      <sheetName val="Sheet10"/>
      <sheetName val="pg12 Travel Expense Support"/>
      <sheetName val="pg13 Professional Services "/>
      <sheetName val="pg14  Intercompany Projects "/>
      <sheetName val="pg15 Capital Expenditures"/>
      <sheetName val="pg16  PC-Related Expenditures"/>
      <sheetName val="CBM-proj"/>
      <sheetName val="lbo-sum"/>
    </sheetNames>
    <sheetDataSet>
      <sheetData sheetId="0" refreshError="1">
        <row r="1">
          <cell r="D1" t="str">
            <v xml:space="preserve">  Enter your Department Description:</v>
          </cell>
          <cell r="F1" t="str">
            <v xml:space="preserve"> </v>
          </cell>
        </row>
        <row r="2">
          <cell r="D2" t="str">
            <v>Enter your RA Number (three digits only):</v>
          </cell>
          <cell r="F2" t="str">
            <v xml:space="preserve"> </v>
          </cell>
        </row>
        <row r="3">
          <cell r="D3" t="str">
            <v>Enter your Company (Either "01" for CWS, "08" for CMC, "09"</v>
          </cell>
          <cell r="F3" t="str">
            <v xml:space="preserve"> </v>
          </cell>
        </row>
        <row r="4">
          <cell r="D4" t="str">
            <v xml:space="preserve">                                   CWS NJ or "10" for CIC)</v>
          </cell>
        </row>
        <row r="5">
          <cell r="A5" t="str">
            <v>1997 Department Expense Budget</v>
          </cell>
        </row>
        <row r="6">
          <cell r="A6" t="str">
            <v xml:space="preserve">1997 Monthly Forecast by Natural Expense:    -  </v>
          </cell>
        </row>
        <row r="7">
          <cell r="B7" t="str">
            <v xml:space="preserve">    </v>
          </cell>
        </row>
        <row r="9">
          <cell r="B9" t="str">
            <v>Natural Expense</v>
          </cell>
          <cell r="F9" t="str">
            <v>YTD</v>
          </cell>
          <cell r="G9" t="str">
            <v>Forecast</v>
          </cell>
          <cell r="H9" t="str">
            <v>Forecast</v>
          </cell>
          <cell r="I9" t="str">
            <v>Forecast</v>
          </cell>
          <cell r="J9" t="str">
            <v>Forecast</v>
          </cell>
          <cell r="K9" t="str">
            <v>Forecast</v>
          </cell>
          <cell r="L9" t="str">
            <v>1997</v>
          </cell>
        </row>
        <row r="10">
          <cell r="B10" t="str">
            <v>Code</v>
          </cell>
          <cell r="D10" t="str">
            <v>Description</v>
          </cell>
          <cell r="F10" t="str">
            <v>July</v>
          </cell>
          <cell r="G10" t="str">
            <v>Aug</v>
          </cell>
          <cell r="H10" t="str">
            <v>Sept</v>
          </cell>
          <cell r="I10" t="str">
            <v>Oct</v>
          </cell>
          <cell r="J10" t="str">
            <v>Nov</v>
          </cell>
          <cell r="K10" t="str">
            <v>Dec</v>
          </cell>
          <cell r="L10" t="str">
            <v>TOTAL</v>
          </cell>
        </row>
        <row r="12">
          <cell r="B12" t="str">
            <v>aaa</v>
          </cell>
          <cell r="D12" t="str">
            <v>Exempt Salaries</v>
          </cell>
          <cell r="L12">
            <v>0</v>
          </cell>
        </row>
        <row r="13">
          <cell r="B13">
            <v>12</v>
          </cell>
          <cell r="D13" t="str">
            <v>Non-Exempt Salaries</v>
          </cell>
          <cell r="L13">
            <v>0</v>
          </cell>
        </row>
        <row r="14">
          <cell r="B14">
            <v>13</v>
          </cell>
          <cell r="D14" t="str">
            <v>Overtime- salary</v>
          </cell>
          <cell r="L14">
            <v>0</v>
          </cell>
        </row>
        <row r="15">
          <cell r="B15">
            <v>14</v>
          </cell>
          <cell r="D15" t="str">
            <v>Other Compensation</v>
          </cell>
          <cell r="L15">
            <v>0</v>
          </cell>
        </row>
        <row r="16">
          <cell r="B16">
            <v>18</v>
          </cell>
          <cell r="D16" t="str">
            <v>Foreign Employee Salaries</v>
          </cell>
          <cell r="L16">
            <v>0</v>
          </cell>
        </row>
        <row r="17">
          <cell r="B17">
            <v>99</v>
          </cell>
          <cell r="D17" t="str">
            <v>Redistributed Employee Benefits</v>
          </cell>
          <cell r="L17">
            <v>0</v>
          </cell>
        </row>
        <row r="18">
          <cell r="B18">
            <v>110</v>
          </cell>
          <cell r="D18" t="str">
            <v>Contributions &amp; Donations</v>
          </cell>
          <cell r="L18">
            <v>0</v>
          </cell>
        </row>
        <row r="19">
          <cell r="B19">
            <v>111</v>
          </cell>
          <cell r="D19" t="str">
            <v>Travel</v>
          </cell>
          <cell r="L19">
            <v>0</v>
          </cell>
        </row>
        <row r="20">
          <cell r="B20">
            <v>112</v>
          </cell>
          <cell r="D20" t="str">
            <v>Relocation Expenses</v>
          </cell>
          <cell r="L20">
            <v>0</v>
          </cell>
        </row>
        <row r="21">
          <cell r="B21">
            <v>113</v>
          </cell>
          <cell r="D21" t="str">
            <v>Type A Travel</v>
          </cell>
          <cell r="L21">
            <v>0</v>
          </cell>
        </row>
        <row r="22">
          <cell r="B22">
            <v>120</v>
          </cell>
          <cell r="D22" t="str">
            <v>Meals</v>
          </cell>
          <cell r="L22">
            <v>0</v>
          </cell>
        </row>
        <row r="23">
          <cell r="B23">
            <v>122</v>
          </cell>
          <cell r="D23" t="str">
            <v>Hotels &amp; Expenses</v>
          </cell>
          <cell r="L23">
            <v>0</v>
          </cell>
        </row>
        <row r="24">
          <cell r="B24">
            <v>134</v>
          </cell>
          <cell r="D24" t="str">
            <v>Employment Dues</v>
          </cell>
          <cell r="L24">
            <v>0</v>
          </cell>
        </row>
        <row r="25">
          <cell r="B25">
            <v>171</v>
          </cell>
          <cell r="D25" t="str">
            <v>Membership Dues</v>
          </cell>
          <cell r="L25">
            <v>0</v>
          </cell>
        </row>
        <row r="26">
          <cell r="B26">
            <v>172</v>
          </cell>
          <cell r="D26" t="str">
            <v>Meetings</v>
          </cell>
          <cell r="L26">
            <v>0</v>
          </cell>
        </row>
        <row r="27">
          <cell r="B27">
            <v>173</v>
          </cell>
          <cell r="D27" t="str">
            <v>Professional Membership Dues</v>
          </cell>
          <cell r="L27">
            <v>0</v>
          </cell>
        </row>
        <row r="28">
          <cell r="B28">
            <v>175</v>
          </cell>
          <cell r="D28" t="str">
            <v>Entertainment</v>
          </cell>
          <cell r="L28">
            <v>0</v>
          </cell>
        </row>
        <row r="29">
          <cell r="B29">
            <v>176</v>
          </cell>
          <cell r="D29" t="str">
            <v>Educational Assistance</v>
          </cell>
          <cell r="L29">
            <v>0</v>
          </cell>
        </row>
        <row r="30">
          <cell r="B30">
            <v>177</v>
          </cell>
          <cell r="D30" t="str">
            <v>Foreign Conventions &amp; Seminars</v>
          </cell>
          <cell r="L30">
            <v>0</v>
          </cell>
        </row>
        <row r="31">
          <cell r="B31">
            <v>178</v>
          </cell>
          <cell r="D31" t="str">
            <v>Overtime Meals &amp; Local Transportation</v>
          </cell>
          <cell r="L31">
            <v>0</v>
          </cell>
        </row>
        <row r="32">
          <cell r="B32">
            <v>211</v>
          </cell>
          <cell r="D32" t="str">
            <v>Professional Services</v>
          </cell>
          <cell r="L32">
            <v>0</v>
          </cell>
        </row>
        <row r="33">
          <cell r="B33">
            <v>221</v>
          </cell>
          <cell r="D33" t="str">
            <v>Other Outside Fees</v>
          </cell>
          <cell r="L33">
            <v>0</v>
          </cell>
        </row>
        <row r="34">
          <cell r="B34">
            <v>222</v>
          </cell>
          <cell r="D34" t="str">
            <v>Temporary Employees</v>
          </cell>
          <cell r="L34">
            <v>0</v>
          </cell>
        </row>
        <row r="35">
          <cell r="B35">
            <v>251</v>
          </cell>
          <cell r="D35" t="str">
            <v>Outside Repair &amp; Calibration</v>
          </cell>
          <cell r="L35">
            <v>0</v>
          </cell>
        </row>
        <row r="36">
          <cell r="B36">
            <v>253</v>
          </cell>
          <cell r="D36" t="str">
            <v>Technical Training</v>
          </cell>
          <cell r="L36">
            <v>0</v>
          </cell>
        </row>
        <row r="37">
          <cell r="B37">
            <v>254</v>
          </cell>
          <cell r="D37" t="str">
            <v>Training</v>
          </cell>
          <cell r="L37">
            <v>0</v>
          </cell>
        </row>
        <row r="38">
          <cell r="B38">
            <v>255</v>
          </cell>
          <cell r="D38" t="str">
            <v>Operating &amp; Maintenance Contracts</v>
          </cell>
          <cell r="L38">
            <v>0</v>
          </cell>
        </row>
        <row r="39">
          <cell r="B39">
            <v>256</v>
          </cell>
          <cell r="D39" t="str">
            <v>Outside Repair Communications &amp; Facilities Equip</v>
          </cell>
          <cell r="L39">
            <v>0</v>
          </cell>
        </row>
        <row r="40">
          <cell r="B40">
            <v>258</v>
          </cell>
          <cell r="D40" t="str">
            <v>Other LABS / CRSI Support</v>
          </cell>
          <cell r="L40">
            <v>0</v>
          </cell>
        </row>
        <row r="41">
          <cell r="B41">
            <v>351</v>
          </cell>
          <cell r="D41" t="str">
            <v>Operating &amp; Office Supplies</v>
          </cell>
          <cell r="L41">
            <v>0</v>
          </cell>
        </row>
        <row r="42">
          <cell r="B42">
            <v>352</v>
          </cell>
          <cell r="D42" t="str">
            <v>LES Supplies &amp; Spare Parts</v>
          </cell>
          <cell r="L42">
            <v>0</v>
          </cell>
        </row>
        <row r="43">
          <cell r="B43">
            <v>354</v>
          </cell>
          <cell r="D43" t="str">
            <v>Leased Communication Circuits- Domestic (CWS only)</v>
          </cell>
          <cell r="L43">
            <v>0</v>
          </cell>
        </row>
        <row r="44">
          <cell r="B44">
            <v>355</v>
          </cell>
          <cell r="D44" t="str">
            <v>Leased Communication Circuits- International (CWS only)</v>
          </cell>
          <cell r="L44">
            <v>0</v>
          </cell>
        </row>
        <row r="45">
          <cell r="B45">
            <v>359</v>
          </cell>
          <cell r="D45" t="str">
            <v>Operating &amp; Maintenance Equipment Rental</v>
          </cell>
          <cell r="L45">
            <v>0</v>
          </cell>
        </row>
        <row r="46">
          <cell r="B46">
            <v>402</v>
          </cell>
          <cell r="D46" t="str">
            <v>Office Accessories</v>
          </cell>
          <cell r="L46">
            <v>0</v>
          </cell>
        </row>
        <row r="47">
          <cell r="B47">
            <v>403</v>
          </cell>
          <cell r="D47" t="str">
            <v>Office Equipment Rental</v>
          </cell>
          <cell r="L47">
            <v>0</v>
          </cell>
        </row>
        <row r="48">
          <cell r="B48">
            <v>404</v>
          </cell>
          <cell r="D48" t="str">
            <v>Office Equipment Repair</v>
          </cell>
          <cell r="L48">
            <v>0</v>
          </cell>
        </row>
        <row r="49">
          <cell r="B49">
            <v>405</v>
          </cell>
          <cell r="D49" t="str">
            <v>Telephone</v>
          </cell>
          <cell r="L49">
            <v>0</v>
          </cell>
        </row>
        <row r="50">
          <cell r="B50">
            <v>406</v>
          </cell>
          <cell r="D50" t="str">
            <v>Telegraph, Teletype and Cable</v>
          </cell>
          <cell r="L50">
            <v>0</v>
          </cell>
        </row>
        <row r="51">
          <cell r="B51">
            <v>407</v>
          </cell>
          <cell r="D51" t="str">
            <v>Postage &amp; Freight</v>
          </cell>
          <cell r="L51">
            <v>0</v>
          </cell>
        </row>
        <row r="52">
          <cell r="B52">
            <v>411</v>
          </cell>
          <cell r="D52" t="str">
            <v>Buildings &amp; Grounds</v>
          </cell>
          <cell r="L52">
            <v>0</v>
          </cell>
        </row>
        <row r="53">
          <cell r="B53">
            <v>414</v>
          </cell>
          <cell r="D53" t="str">
            <v>Office Space Rental</v>
          </cell>
          <cell r="L53">
            <v>0</v>
          </cell>
        </row>
        <row r="54">
          <cell r="B54">
            <v>415</v>
          </cell>
          <cell r="D54" t="str">
            <v>Parts and Supplies</v>
          </cell>
          <cell r="L54">
            <v>0</v>
          </cell>
        </row>
        <row r="55">
          <cell r="B55">
            <v>421</v>
          </cell>
          <cell r="D55" t="str">
            <v>Utilities</v>
          </cell>
          <cell r="L55">
            <v>0</v>
          </cell>
        </row>
        <row r="56">
          <cell r="B56">
            <v>711</v>
          </cell>
          <cell r="D56" t="str">
            <v>Library Materials &amp; Periodicals</v>
          </cell>
          <cell r="L56">
            <v>0</v>
          </cell>
        </row>
        <row r="57">
          <cell r="B57">
            <v>712</v>
          </cell>
          <cell r="D57" t="str">
            <v>Distribution House</v>
          </cell>
          <cell r="L57">
            <v>0</v>
          </cell>
        </row>
        <row r="58">
          <cell r="B58">
            <v>713</v>
          </cell>
          <cell r="D58" t="str">
            <v>Printing Services</v>
          </cell>
          <cell r="L58">
            <v>0</v>
          </cell>
        </row>
        <row r="59">
          <cell r="B59">
            <v>714</v>
          </cell>
          <cell r="D59" t="str">
            <v>Exhibitions</v>
          </cell>
          <cell r="L59">
            <v>0</v>
          </cell>
        </row>
        <row r="60">
          <cell r="B60">
            <v>715</v>
          </cell>
          <cell r="D60" t="str">
            <v>Advertising</v>
          </cell>
          <cell r="L60">
            <v>0</v>
          </cell>
        </row>
        <row r="61">
          <cell r="B61">
            <v>716</v>
          </cell>
          <cell r="D61" t="str">
            <v>Employee &amp;  Business Gifts</v>
          </cell>
          <cell r="L61">
            <v>0</v>
          </cell>
        </row>
        <row r="62">
          <cell r="B62">
            <v>719</v>
          </cell>
          <cell r="D62" t="str">
            <v>Miscellaneous</v>
          </cell>
          <cell r="L62">
            <v>0</v>
          </cell>
        </row>
        <row r="63">
          <cell r="B63">
            <v>725</v>
          </cell>
          <cell r="D63" t="str">
            <v>PC Software &amp; Hardware (CMC only)</v>
          </cell>
          <cell r="L63">
            <v>0</v>
          </cell>
        </row>
        <row r="64">
          <cell r="B64">
            <v>733</v>
          </cell>
          <cell r="D64" t="str">
            <v>Corporate Services</v>
          </cell>
          <cell r="L64">
            <v>0</v>
          </cell>
        </row>
        <row r="65">
          <cell r="B65">
            <v>851</v>
          </cell>
          <cell r="D65" t="str">
            <v>Personal Property &amp; Real Estate Taxes</v>
          </cell>
          <cell r="L65">
            <v>0</v>
          </cell>
        </row>
        <row r="66">
          <cell r="B66">
            <v>861</v>
          </cell>
          <cell r="D66" t="str">
            <v>Insurance</v>
          </cell>
          <cell r="L66">
            <v>0</v>
          </cell>
        </row>
        <row r="67">
          <cell r="B67">
            <v>917</v>
          </cell>
          <cell r="D67" t="str">
            <v>PC Software &amp; Hardware (CWS/CIC only)</v>
          </cell>
          <cell r="L67">
            <v>0</v>
          </cell>
        </row>
        <row r="68">
          <cell r="B68" t="str">
            <v xml:space="preserve"> </v>
          </cell>
          <cell r="D68" t="str">
            <v xml:space="preserve">   </v>
          </cell>
        </row>
        <row r="69">
          <cell r="B69" t="str">
            <v xml:space="preserve"> </v>
          </cell>
          <cell r="E69" t="str">
            <v>TOTAL Departmental Expenses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2">
          <cell r="B72" t="str">
            <v>FOR CMC USE ONLY</v>
          </cell>
        </row>
        <row r="73">
          <cell r="B73" t="str">
            <v>Cost of Sales</v>
          </cell>
        </row>
        <row r="74">
          <cell r="B74">
            <v>801</v>
          </cell>
          <cell r="D74" t="str">
            <v>LES Usage Fees</v>
          </cell>
          <cell r="L74">
            <v>0</v>
          </cell>
        </row>
        <row r="75">
          <cell r="B75">
            <v>802</v>
          </cell>
          <cell r="D75" t="str">
            <v>Leased Circuits- Domestic</v>
          </cell>
          <cell r="L75">
            <v>0</v>
          </cell>
        </row>
        <row r="76">
          <cell r="B76">
            <v>803</v>
          </cell>
          <cell r="D76" t="str">
            <v>Leased Circuits-  International</v>
          </cell>
          <cell r="L76">
            <v>0</v>
          </cell>
        </row>
        <row r="77">
          <cell r="B77">
            <v>805</v>
          </cell>
          <cell r="D77" t="str">
            <v>Carrier Fees</v>
          </cell>
          <cell r="L77">
            <v>0</v>
          </cell>
        </row>
        <row r="78">
          <cell r="B78">
            <v>810</v>
          </cell>
          <cell r="D78" t="str">
            <v>Other Direct Costs</v>
          </cell>
          <cell r="L78">
            <v>0</v>
          </cell>
        </row>
        <row r="79">
          <cell r="B79">
            <v>811</v>
          </cell>
          <cell r="D79" t="str">
            <v>Sales Agent</v>
          </cell>
          <cell r="L79">
            <v>0</v>
          </cell>
        </row>
        <row r="80">
          <cell r="B80">
            <v>812</v>
          </cell>
          <cell r="D80" t="str">
            <v>Promotional Costs</v>
          </cell>
          <cell r="L80">
            <v>0</v>
          </cell>
        </row>
        <row r="81">
          <cell r="B81">
            <v>831</v>
          </cell>
          <cell r="D81" t="str">
            <v>Customer Service Equipment Costs</v>
          </cell>
          <cell r="L81">
            <v>0</v>
          </cell>
        </row>
        <row r="82">
          <cell r="B82">
            <v>832</v>
          </cell>
          <cell r="D82" t="str">
            <v>Service Agent Cost</v>
          </cell>
          <cell r="L82">
            <v>0</v>
          </cell>
        </row>
        <row r="83">
          <cell r="B83">
            <v>835</v>
          </cell>
          <cell r="D83" t="str">
            <v>Manufacturing Costs</v>
          </cell>
          <cell r="L83">
            <v>0</v>
          </cell>
        </row>
        <row r="84">
          <cell r="B84">
            <v>901</v>
          </cell>
          <cell r="D84" t="str">
            <v>MARISAT Space Segment</v>
          </cell>
          <cell r="L84">
            <v>0</v>
          </cell>
        </row>
        <row r="85">
          <cell r="B85">
            <v>902</v>
          </cell>
          <cell r="D85" t="str">
            <v>AFRTS Cable &amp; Wireless</v>
          </cell>
          <cell r="L85">
            <v>0</v>
          </cell>
        </row>
        <row r="86">
          <cell r="B86">
            <v>903</v>
          </cell>
          <cell r="D86" t="str">
            <v>NAVSYS Professional Services</v>
          </cell>
          <cell r="L86">
            <v>0</v>
          </cell>
        </row>
        <row r="87">
          <cell r="B87">
            <v>921</v>
          </cell>
          <cell r="D87" t="str">
            <v>Credit Card Fees</v>
          </cell>
          <cell r="L87">
            <v>0</v>
          </cell>
        </row>
        <row r="88">
          <cell r="B88">
            <v>931</v>
          </cell>
          <cell r="D88" t="str">
            <v>Miscellaneous LABS Support</v>
          </cell>
          <cell r="L88">
            <v>0</v>
          </cell>
        </row>
        <row r="89">
          <cell r="B89">
            <v>932</v>
          </cell>
          <cell r="D89" t="str">
            <v>Miscellaneous CRSI Support</v>
          </cell>
          <cell r="L89">
            <v>0</v>
          </cell>
        </row>
        <row r="90">
          <cell r="B90">
            <v>941</v>
          </cell>
          <cell r="D90" t="str">
            <v>Non Juris Service Provider</v>
          </cell>
          <cell r="L90">
            <v>0</v>
          </cell>
        </row>
        <row r="91">
          <cell r="B91">
            <v>945</v>
          </cell>
          <cell r="D91" t="str">
            <v>Information Service Provider</v>
          </cell>
          <cell r="L91">
            <v>0</v>
          </cell>
        </row>
        <row r="92">
          <cell r="B92">
            <v>951</v>
          </cell>
          <cell r="D92" t="str">
            <v>C-Band Space Segment</v>
          </cell>
          <cell r="L92">
            <v>0</v>
          </cell>
        </row>
        <row r="93">
          <cell r="B93">
            <v>955</v>
          </cell>
          <cell r="D93" t="str">
            <v>Cellular Carrier Fees</v>
          </cell>
          <cell r="L93">
            <v>0</v>
          </cell>
        </row>
        <row r="94">
          <cell r="B94">
            <v>961</v>
          </cell>
          <cell r="D94" t="str">
            <v>Radio Officers'  Salaries</v>
          </cell>
          <cell r="L94">
            <v>0</v>
          </cell>
        </row>
        <row r="95">
          <cell r="B95">
            <v>962</v>
          </cell>
          <cell r="D95" t="str">
            <v>Communication Concession Floor Payment</v>
          </cell>
          <cell r="L95">
            <v>0</v>
          </cell>
        </row>
        <row r="96">
          <cell r="B96">
            <v>963</v>
          </cell>
          <cell r="D96" t="str">
            <v>Customs &amp; Duties</v>
          </cell>
          <cell r="L96">
            <v>0</v>
          </cell>
        </row>
        <row r="97">
          <cell r="B97">
            <v>965</v>
          </cell>
          <cell r="D97" t="str">
            <v>Leased Terminals Equipment Repair</v>
          </cell>
          <cell r="L97">
            <v>0</v>
          </cell>
        </row>
        <row r="99">
          <cell r="D99" t="str">
            <v>Total Cost of Sales Expenses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3">
          <cell r="D103" t="str">
            <v xml:space="preserve">1997 Forecast by Natural Expense:    - 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5">
          <cell r="B105" t="str">
            <v>TOTAL Forecast By Company Must Agree to 1997 Forecast by Natural Expense</v>
          </cell>
        </row>
        <row r="106">
          <cell r="B106" t="str">
            <v>CHARGES by Company</v>
          </cell>
        </row>
        <row r="107">
          <cell r="D107" t="str">
            <v>COMSAT International</v>
          </cell>
          <cell r="L107">
            <v>0</v>
          </cell>
        </row>
        <row r="108">
          <cell r="D108" t="str">
            <v>COMSAT Mobile Communications</v>
          </cell>
          <cell r="L108">
            <v>0</v>
          </cell>
        </row>
        <row r="109">
          <cell r="D109" t="str">
            <v>COMSAT Personal Communications</v>
          </cell>
          <cell r="L109">
            <v>0</v>
          </cell>
        </row>
        <row r="110">
          <cell r="D110" t="str">
            <v xml:space="preserve">CIC </v>
          </cell>
          <cell r="L110">
            <v>0</v>
          </cell>
        </row>
        <row r="111">
          <cell r="D111" t="str">
            <v>COMSAT World Systems</v>
          </cell>
          <cell r="L111">
            <v>0</v>
          </cell>
        </row>
        <row r="113">
          <cell r="D113" t="str">
            <v xml:space="preserve">Total Forecast by Company 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F114" t="str">
            <v xml:space="preserve"> </v>
          </cell>
          <cell r="G114" t="str">
            <v xml:space="preserve"> </v>
          </cell>
          <cell r="H114" t="str">
            <v xml:space="preserve"> </v>
          </cell>
          <cell r="I114" t="str">
            <v xml:space="preserve"> </v>
          </cell>
          <cell r="J114" t="str">
            <v xml:space="preserve"> </v>
          </cell>
          <cell r="K114" t="str">
            <v xml:space="preserve"> </v>
          </cell>
          <cell r="L114" t="str">
            <v xml:space="preserve"> </v>
          </cell>
        </row>
        <row r="118">
          <cell r="C118" t="str">
            <v>HEADCOUNT:</v>
          </cell>
        </row>
        <row r="119">
          <cell r="D119" t="str">
            <v xml:space="preserve">Exempt </v>
          </cell>
          <cell r="L119">
            <v>0</v>
          </cell>
        </row>
        <row r="120">
          <cell r="D120" t="str">
            <v>Non-Exempt</v>
          </cell>
          <cell r="L120">
            <v>0</v>
          </cell>
        </row>
        <row r="122">
          <cell r="D122" t="str">
            <v>Total Staff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</sheetData>
      <sheetData sheetId="1" refreshError="1">
        <row r="12">
          <cell r="F12" t="str">
            <v>01-99001-72-011</v>
          </cell>
          <cell r="G12">
            <v>-5</v>
          </cell>
          <cell r="H12">
            <v>94</v>
          </cell>
          <cell r="I12">
            <v>-5</v>
          </cell>
          <cell r="J12">
            <v>94</v>
          </cell>
          <cell r="K12">
            <v>-5</v>
          </cell>
          <cell r="L12">
            <v>94</v>
          </cell>
          <cell r="M12">
            <v>-5</v>
          </cell>
          <cell r="N12">
            <v>94</v>
          </cell>
          <cell r="O12">
            <v>-5</v>
          </cell>
          <cell r="P12">
            <v>94</v>
          </cell>
          <cell r="Q12">
            <v>-5</v>
          </cell>
          <cell r="R12">
            <v>94</v>
          </cell>
        </row>
        <row r="13">
          <cell r="F13" t="str">
            <v>01-99001-72-012</v>
          </cell>
          <cell r="G13">
            <v>4</v>
          </cell>
          <cell r="H13">
            <v>94</v>
          </cell>
          <cell r="I13">
            <v>6</v>
          </cell>
          <cell r="J13">
            <v>94</v>
          </cell>
          <cell r="K13">
            <v>8</v>
          </cell>
          <cell r="L13">
            <v>94</v>
          </cell>
          <cell r="M13">
            <v>10</v>
          </cell>
          <cell r="N13">
            <v>94</v>
          </cell>
          <cell r="O13">
            <v>12</v>
          </cell>
          <cell r="P13">
            <v>94</v>
          </cell>
          <cell r="Q13">
            <v>14</v>
          </cell>
          <cell r="R13">
            <v>94</v>
          </cell>
        </row>
        <row r="14">
          <cell r="F14" t="str">
            <v>01-99001-72-013</v>
          </cell>
          <cell r="G14">
            <v>-5</v>
          </cell>
          <cell r="H14">
            <v>94</v>
          </cell>
          <cell r="I14">
            <v>-5</v>
          </cell>
          <cell r="J14">
            <v>94</v>
          </cell>
          <cell r="K14">
            <v>-5</v>
          </cell>
          <cell r="L14">
            <v>94</v>
          </cell>
          <cell r="M14">
            <v>-5</v>
          </cell>
          <cell r="N14">
            <v>94</v>
          </cell>
          <cell r="O14">
            <v>-5</v>
          </cell>
          <cell r="P14">
            <v>94</v>
          </cell>
          <cell r="Q14">
            <v>-5</v>
          </cell>
          <cell r="R14">
            <v>94</v>
          </cell>
        </row>
        <row r="15">
          <cell r="F15" t="str">
            <v>01-99001-72-014</v>
          </cell>
          <cell r="G15">
            <v>4</v>
          </cell>
          <cell r="H15">
            <v>94</v>
          </cell>
          <cell r="I15">
            <v>6</v>
          </cell>
          <cell r="J15">
            <v>94</v>
          </cell>
          <cell r="K15">
            <v>8</v>
          </cell>
          <cell r="L15">
            <v>94</v>
          </cell>
          <cell r="M15">
            <v>10</v>
          </cell>
          <cell r="N15">
            <v>94</v>
          </cell>
          <cell r="O15">
            <v>12</v>
          </cell>
          <cell r="P15">
            <v>94</v>
          </cell>
          <cell r="Q15">
            <v>14</v>
          </cell>
          <cell r="R15">
            <v>94</v>
          </cell>
        </row>
        <row r="16">
          <cell r="F16" t="str">
            <v>01-99001-72-018</v>
          </cell>
          <cell r="G16">
            <v>-5</v>
          </cell>
          <cell r="H16">
            <v>94</v>
          </cell>
          <cell r="I16">
            <v>-5</v>
          </cell>
          <cell r="J16">
            <v>94</v>
          </cell>
          <cell r="K16">
            <v>-5</v>
          </cell>
          <cell r="L16">
            <v>94</v>
          </cell>
          <cell r="M16">
            <v>-5</v>
          </cell>
          <cell r="N16">
            <v>94</v>
          </cell>
          <cell r="O16">
            <v>-5</v>
          </cell>
          <cell r="P16">
            <v>94</v>
          </cell>
          <cell r="Q16">
            <v>-5</v>
          </cell>
          <cell r="R16">
            <v>94</v>
          </cell>
        </row>
        <row r="17">
          <cell r="F17" t="str">
            <v>01-99001-72-099</v>
          </cell>
          <cell r="G17">
            <v>4</v>
          </cell>
          <cell r="H17">
            <v>94</v>
          </cell>
          <cell r="I17">
            <v>6</v>
          </cell>
          <cell r="J17">
            <v>94</v>
          </cell>
          <cell r="K17">
            <v>8</v>
          </cell>
          <cell r="L17">
            <v>94</v>
          </cell>
          <cell r="M17">
            <v>10</v>
          </cell>
          <cell r="N17">
            <v>94</v>
          </cell>
          <cell r="O17">
            <v>12</v>
          </cell>
          <cell r="P17">
            <v>94</v>
          </cell>
          <cell r="Q17">
            <v>14</v>
          </cell>
          <cell r="R17">
            <v>94</v>
          </cell>
        </row>
        <row r="18">
          <cell r="F18" t="str">
            <v>01-99001-72-110</v>
          </cell>
          <cell r="G18">
            <v>-5</v>
          </cell>
          <cell r="H18">
            <v>94</v>
          </cell>
          <cell r="I18">
            <v>-5</v>
          </cell>
          <cell r="J18">
            <v>94</v>
          </cell>
          <cell r="K18">
            <v>-5</v>
          </cell>
          <cell r="L18">
            <v>94</v>
          </cell>
          <cell r="M18">
            <v>-5</v>
          </cell>
          <cell r="N18">
            <v>94</v>
          </cell>
          <cell r="O18">
            <v>-5</v>
          </cell>
          <cell r="P18">
            <v>94</v>
          </cell>
          <cell r="Q18">
            <v>-5</v>
          </cell>
          <cell r="R18">
            <v>94</v>
          </cell>
        </row>
        <row r="19">
          <cell r="F19" t="str">
            <v>01-99001-72-111</v>
          </cell>
          <cell r="G19">
            <v>4</v>
          </cell>
          <cell r="H19">
            <v>94</v>
          </cell>
          <cell r="I19">
            <v>6</v>
          </cell>
          <cell r="J19">
            <v>94</v>
          </cell>
          <cell r="K19">
            <v>8</v>
          </cell>
          <cell r="L19">
            <v>94</v>
          </cell>
          <cell r="M19">
            <v>10</v>
          </cell>
          <cell r="N19">
            <v>94</v>
          </cell>
          <cell r="O19">
            <v>12</v>
          </cell>
          <cell r="P19">
            <v>94</v>
          </cell>
          <cell r="Q19">
            <v>14</v>
          </cell>
          <cell r="R19">
            <v>94</v>
          </cell>
        </row>
        <row r="20">
          <cell r="F20" t="str">
            <v>01-99001-72-112</v>
          </cell>
          <cell r="G20">
            <v>-5</v>
          </cell>
          <cell r="H20">
            <v>94</v>
          </cell>
          <cell r="I20">
            <v>-5</v>
          </cell>
          <cell r="J20">
            <v>94</v>
          </cell>
          <cell r="K20">
            <v>-5</v>
          </cell>
          <cell r="L20">
            <v>94</v>
          </cell>
          <cell r="M20">
            <v>-5</v>
          </cell>
          <cell r="N20">
            <v>94</v>
          </cell>
          <cell r="O20">
            <v>-5</v>
          </cell>
          <cell r="P20">
            <v>94</v>
          </cell>
          <cell r="Q20">
            <v>-5</v>
          </cell>
          <cell r="R20">
            <v>94</v>
          </cell>
        </row>
        <row r="21">
          <cell r="F21" t="str">
            <v>01-99001-72-113</v>
          </cell>
          <cell r="G21">
            <v>4</v>
          </cell>
          <cell r="H21">
            <v>94</v>
          </cell>
          <cell r="I21">
            <v>6</v>
          </cell>
          <cell r="J21">
            <v>94</v>
          </cell>
          <cell r="K21">
            <v>8</v>
          </cell>
          <cell r="L21">
            <v>94</v>
          </cell>
          <cell r="M21">
            <v>10</v>
          </cell>
          <cell r="N21">
            <v>94</v>
          </cell>
          <cell r="O21">
            <v>12</v>
          </cell>
          <cell r="P21">
            <v>94</v>
          </cell>
          <cell r="Q21">
            <v>14</v>
          </cell>
          <cell r="R21">
            <v>94</v>
          </cell>
        </row>
        <row r="22">
          <cell r="F22" t="str">
            <v>01-99001-72-120</v>
          </cell>
          <cell r="G22">
            <v>-5</v>
          </cell>
          <cell r="H22">
            <v>94</v>
          </cell>
          <cell r="I22">
            <v>-5</v>
          </cell>
          <cell r="J22">
            <v>94</v>
          </cell>
          <cell r="K22">
            <v>-5</v>
          </cell>
          <cell r="L22">
            <v>94</v>
          </cell>
          <cell r="M22">
            <v>-5</v>
          </cell>
          <cell r="N22">
            <v>94</v>
          </cell>
          <cell r="O22">
            <v>-5</v>
          </cell>
          <cell r="P22">
            <v>94</v>
          </cell>
          <cell r="Q22">
            <v>-5</v>
          </cell>
          <cell r="R22">
            <v>94</v>
          </cell>
        </row>
        <row r="23">
          <cell r="F23" t="str">
            <v>01-99001-72-122</v>
          </cell>
          <cell r="G23">
            <v>4</v>
          </cell>
          <cell r="H23">
            <v>94</v>
          </cell>
          <cell r="I23">
            <v>6</v>
          </cell>
          <cell r="J23">
            <v>94</v>
          </cell>
          <cell r="K23">
            <v>8</v>
          </cell>
          <cell r="L23">
            <v>94</v>
          </cell>
          <cell r="M23">
            <v>10</v>
          </cell>
          <cell r="N23">
            <v>94</v>
          </cell>
          <cell r="O23">
            <v>12</v>
          </cell>
          <cell r="P23">
            <v>94</v>
          </cell>
          <cell r="Q23">
            <v>14</v>
          </cell>
          <cell r="R23">
            <v>94</v>
          </cell>
        </row>
        <row r="24">
          <cell r="F24" t="str">
            <v>01-99001-72-134</v>
          </cell>
          <cell r="G24">
            <v>-5</v>
          </cell>
          <cell r="H24">
            <v>94</v>
          </cell>
          <cell r="I24">
            <v>-5</v>
          </cell>
          <cell r="J24">
            <v>94</v>
          </cell>
          <cell r="K24">
            <v>-5</v>
          </cell>
          <cell r="L24">
            <v>94</v>
          </cell>
          <cell r="M24">
            <v>-5</v>
          </cell>
          <cell r="N24">
            <v>94</v>
          </cell>
          <cell r="O24">
            <v>-5</v>
          </cell>
          <cell r="P24">
            <v>94</v>
          </cell>
          <cell r="Q24">
            <v>-5</v>
          </cell>
          <cell r="R24">
            <v>94</v>
          </cell>
        </row>
        <row r="25">
          <cell r="F25" t="str">
            <v>01-99001-72-171</v>
          </cell>
          <cell r="G25">
            <v>4</v>
          </cell>
          <cell r="H25">
            <v>94</v>
          </cell>
          <cell r="I25">
            <v>6</v>
          </cell>
          <cell r="J25">
            <v>94</v>
          </cell>
          <cell r="K25">
            <v>8</v>
          </cell>
          <cell r="L25">
            <v>94</v>
          </cell>
          <cell r="M25">
            <v>10</v>
          </cell>
          <cell r="N25">
            <v>94</v>
          </cell>
          <cell r="O25">
            <v>12</v>
          </cell>
          <cell r="P25">
            <v>94</v>
          </cell>
          <cell r="Q25">
            <v>14</v>
          </cell>
          <cell r="R25">
            <v>94</v>
          </cell>
        </row>
        <row r="26">
          <cell r="F26" t="str">
            <v>01-99001-72-172</v>
          </cell>
          <cell r="G26">
            <v>-5</v>
          </cell>
          <cell r="H26">
            <v>94</v>
          </cell>
          <cell r="I26">
            <v>-5</v>
          </cell>
          <cell r="J26">
            <v>94</v>
          </cell>
          <cell r="K26">
            <v>-5</v>
          </cell>
          <cell r="L26">
            <v>94</v>
          </cell>
          <cell r="M26">
            <v>-5</v>
          </cell>
          <cell r="N26">
            <v>94</v>
          </cell>
          <cell r="O26">
            <v>-5</v>
          </cell>
          <cell r="P26">
            <v>94</v>
          </cell>
          <cell r="Q26">
            <v>-5</v>
          </cell>
          <cell r="R26">
            <v>94</v>
          </cell>
        </row>
        <row r="27">
          <cell r="F27" t="str">
            <v>01-99001-72-173</v>
          </cell>
          <cell r="G27">
            <v>4</v>
          </cell>
          <cell r="H27">
            <v>94</v>
          </cell>
          <cell r="I27">
            <v>6</v>
          </cell>
          <cell r="J27">
            <v>94</v>
          </cell>
          <cell r="K27">
            <v>8</v>
          </cell>
          <cell r="L27">
            <v>94</v>
          </cell>
          <cell r="M27">
            <v>10</v>
          </cell>
          <cell r="N27">
            <v>94</v>
          </cell>
          <cell r="O27">
            <v>12</v>
          </cell>
          <cell r="P27">
            <v>94</v>
          </cell>
          <cell r="Q27">
            <v>14</v>
          </cell>
          <cell r="R27">
            <v>94</v>
          </cell>
        </row>
        <row r="28">
          <cell r="F28" t="str">
            <v>01-99001-72-175</v>
          </cell>
          <cell r="G28">
            <v>-5</v>
          </cell>
          <cell r="H28">
            <v>94</v>
          </cell>
          <cell r="I28">
            <v>-5</v>
          </cell>
          <cell r="J28">
            <v>94</v>
          </cell>
          <cell r="K28">
            <v>-5</v>
          </cell>
          <cell r="L28">
            <v>94</v>
          </cell>
          <cell r="M28">
            <v>-5</v>
          </cell>
          <cell r="N28">
            <v>94</v>
          </cell>
          <cell r="O28">
            <v>-5</v>
          </cell>
          <cell r="P28">
            <v>94</v>
          </cell>
          <cell r="Q28">
            <v>-5</v>
          </cell>
          <cell r="R28">
            <v>94</v>
          </cell>
        </row>
        <row r="29">
          <cell r="F29" t="str">
            <v>01-99001-72-176</v>
          </cell>
          <cell r="G29">
            <v>4</v>
          </cell>
          <cell r="H29">
            <v>94</v>
          </cell>
          <cell r="I29">
            <v>6</v>
          </cell>
          <cell r="J29">
            <v>94</v>
          </cell>
          <cell r="K29">
            <v>8</v>
          </cell>
          <cell r="L29">
            <v>94</v>
          </cell>
          <cell r="M29">
            <v>10</v>
          </cell>
          <cell r="N29">
            <v>94</v>
          </cell>
          <cell r="O29">
            <v>12</v>
          </cell>
          <cell r="P29">
            <v>94</v>
          </cell>
          <cell r="Q29">
            <v>14</v>
          </cell>
          <cell r="R29">
            <v>94</v>
          </cell>
        </row>
        <row r="30">
          <cell r="F30" t="str">
            <v>01-99001-72-177</v>
          </cell>
          <cell r="G30">
            <v>-5</v>
          </cell>
          <cell r="H30">
            <v>94</v>
          </cell>
          <cell r="I30">
            <v>-5</v>
          </cell>
          <cell r="J30">
            <v>94</v>
          </cell>
          <cell r="K30">
            <v>-5</v>
          </cell>
          <cell r="L30">
            <v>94</v>
          </cell>
          <cell r="M30">
            <v>-5</v>
          </cell>
          <cell r="N30">
            <v>94</v>
          </cell>
          <cell r="O30">
            <v>-5</v>
          </cell>
          <cell r="P30">
            <v>94</v>
          </cell>
          <cell r="Q30">
            <v>-5</v>
          </cell>
          <cell r="R30">
            <v>94</v>
          </cell>
        </row>
        <row r="31">
          <cell r="F31" t="str">
            <v>01-99001-72-178</v>
          </cell>
          <cell r="G31">
            <v>4</v>
          </cell>
          <cell r="H31">
            <v>94</v>
          </cell>
          <cell r="I31">
            <v>6</v>
          </cell>
          <cell r="J31">
            <v>94</v>
          </cell>
          <cell r="K31">
            <v>8</v>
          </cell>
          <cell r="L31">
            <v>94</v>
          </cell>
          <cell r="M31">
            <v>10</v>
          </cell>
          <cell r="N31">
            <v>94</v>
          </cell>
          <cell r="O31">
            <v>12</v>
          </cell>
          <cell r="P31">
            <v>94</v>
          </cell>
          <cell r="Q31">
            <v>14</v>
          </cell>
          <cell r="R31">
            <v>94</v>
          </cell>
        </row>
        <row r="32">
          <cell r="F32" t="str">
            <v>01-99001-72-211</v>
          </cell>
          <cell r="G32">
            <v>4</v>
          </cell>
          <cell r="H32">
            <v>94</v>
          </cell>
          <cell r="I32">
            <v>6</v>
          </cell>
          <cell r="J32">
            <v>94</v>
          </cell>
          <cell r="K32">
            <v>8</v>
          </cell>
          <cell r="L32">
            <v>94</v>
          </cell>
          <cell r="M32">
            <v>10</v>
          </cell>
          <cell r="N32">
            <v>94</v>
          </cell>
          <cell r="O32">
            <v>12</v>
          </cell>
          <cell r="P32">
            <v>94</v>
          </cell>
          <cell r="Q32">
            <v>14</v>
          </cell>
          <cell r="R32">
            <v>94</v>
          </cell>
        </row>
        <row r="33">
          <cell r="F33" t="str">
            <v>01-99001-72-221</v>
          </cell>
          <cell r="G33">
            <v>-5</v>
          </cell>
          <cell r="H33">
            <v>94</v>
          </cell>
          <cell r="I33">
            <v>-5</v>
          </cell>
          <cell r="J33">
            <v>94</v>
          </cell>
          <cell r="K33">
            <v>-5</v>
          </cell>
          <cell r="L33">
            <v>94</v>
          </cell>
          <cell r="M33">
            <v>-5</v>
          </cell>
          <cell r="N33">
            <v>94</v>
          </cell>
          <cell r="O33">
            <v>-5</v>
          </cell>
          <cell r="P33">
            <v>94</v>
          </cell>
          <cell r="Q33">
            <v>-5</v>
          </cell>
          <cell r="R33">
            <v>94</v>
          </cell>
        </row>
        <row r="34">
          <cell r="F34" t="str">
            <v>01-99001-72-222</v>
          </cell>
          <cell r="G34">
            <v>4</v>
          </cell>
          <cell r="H34">
            <v>94</v>
          </cell>
          <cell r="I34">
            <v>6</v>
          </cell>
          <cell r="J34">
            <v>94</v>
          </cell>
          <cell r="K34">
            <v>8</v>
          </cell>
          <cell r="L34">
            <v>94</v>
          </cell>
          <cell r="M34">
            <v>10</v>
          </cell>
          <cell r="N34">
            <v>94</v>
          </cell>
          <cell r="O34">
            <v>12</v>
          </cell>
          <cell r="P34">
            <v>94</v>
          </cell>
          <cell r="Q34">
            <v>14</v>
          </cell>
          <cell r="R34">
            <v>94</v>
          </cell>
        </row>
        <row r="35">
          <cell r="F35" t="str">
            <v>01-99001-72-251</v>
          </cell>
          <cell r="G35">
            <v>-5</v>
          </cell>
          <cell r="H35">
            <v>94</v>
          </cell>
          <cell r="I35">
            <v>-5</v>
          </cell>
          <cell r="J35">
            <v>94</v>
          </cell>
          <cell r="K35">
            <v>-5</v>
          </cell>
          <cell r="L35">
            <v>94</v>
          </cell>
          <cell r="M35">
            <v>-5</v>
          </cell>
          <cell r="N35">
            <v>94</v>
          </cell>
          <cell r="O35">
            <v>-5</v>
          </cell>
          <cell r="P35">
            <v>94</v>
          </cell>
          <cell r="Q35">
            <v>-5</v>
          </cell>
          <cell r="R35">
            <v>94</v>
          </cell>
        </row>
        <row r="36">
          <cell r="F36" t="str">
            <v>01-99001-72-253</v>
          </cell>
          <cell r="G36">
            <v>4</v>
          </cell>
          <cell r="H36">
            <v>94</v>
          </cell>
          <cell r="I36">
            <v>6</v>
          </cell>
          <cell r="J36">
            <v>94</v>
          </cell>
          <cell r="K36">
            <v>8</v>
          </cell>
          <cell r="L36">
            <v>94</v>
          </cell>
          <cell r="M36">
            <v>10</v>
          </cell>
          <cell r="N36">
            <v>94</v>
          </cell>
          <cell r="O36">
            <v>12</v>
          </cell>
          <cell r="P36">
            <v>94</v>
          </cell>
          <cell r="Q36">
            <v>14</v>
          </cell>
          <cell r="R36">
            <v>94</v>
          </cell>
        </row>
        <row r="37">
          <cell r="F37" t="str">
            <v>01-99001-72-254</v>
          </cell>
          <cell r="G37">
            <v>-5</v>
          </cell>
          <cell r="H37">
            <v>94</v>
          </cell>
          <cell r="I37">
            <v>-5</v>
          </cell>
          <cell r="J37">
            <v>94</v>
          </cell>
          <cell r="K37">
            <v>-5</v>
          </cell>
          <cell r="L37">
            <v>94</v>
          </cell>
          <cell r="M37">
            <v>-5</v>
          </cell>
          <cell r="N37">
            <v>94</v>
          </cell>
          <cell r="O37">
            <v>-5</v>
          </cell>
          <cell r="P37">
            <v>94</v>
          </cell>
          <cell r="Q37">
            <v>-5</v>
          </cell>
          <cell r="R37">
            <v>94</v>
          </cell>
        </row>
        <row r="38">
          <cell r="F38" t="str">
            <v>01-99001-72-255</v>
          </cell>
          <cell r="G38">
            <v>4</v>
          </cell>
          <cell r="H38">
            <v>94</v>
          </cell>
          <cell r="I38">
            <v>6</v>
          </cell>
          <cell r="J38">
            <v>94</v>
          </cell>
          <cell r="K38">
            <v>8</v>
          </cell>
          <cell r="L38">
            <v>94</v>
          </cell>
          <cell r="M38">
            <v>10</v>
          </cell>
          <cell r="N38">
            <v>94</v>
          </cell>
          <cell r="O38">
            <v>12</v>
          </cell>
          <cell r="P38">
            <v>94</v>
          </cell>
          <cell r="Q38">
            <v>14</v>
          </cell>
          <cell r="R38">
            <v>94</v>
          </cell>
        </row>
        <row r="39">
          <cell r="F39" t="str">
            <v>01-99001-72-256</v>
          </cell>
          <cell r="G39">
            <v>-5</v>
          </cell>
          <cell r="H39">
            <v>94</v>
          </cell>
          <cell r="I39">
            <v>-5</v>
          </cell>
          <cell r="J39">
            <v>94</v>
          </cell>
          <cell r="K39">
            <v>-5</v>
          </cell>
          <cell r="L39">
            <v>94</v>
          </cell>
          <cell r="M39">
            <v>-5</v>
          </cell>
          <cell r="N39">
            <v>94</v>
          </cell>
          <cell r="O39">
            <v>-5</v>
          </cell>
          <cell r="P39">
            <v>94</v>
          </cell>
          <cell r="Q39">
            <v>-5</v>
          </cell>
          <cell r="R39">
            <v>94</v>
          </cell>
        </row>
        <row r="40">
          <cell r="F40" t="str">
            <v>01-99001-72-258</v>
          </cell>
          <cell r="G40">
            <v>4</v>
          </cell>
          <cell r="H40">
            <v>94</v>
          </cell>
          <cell r="I40">
            <v>6</v>
          </cell>
          <cell r="J40">
            <v>94</v>
          </cell>
          <cell r="K40">
            <v>8</v>
          </cell>
          <cell r="L40">
            <v>94</v>
          </cell>
          <cell r="M40">
            <v>10</v>
          </cell>
          <cell r="N40">
            <v>94</v>
          </cell>
          <cell r="O40">
            <v>12</v>
          </cell>
          <cell r="P40">
            <v>94</v>
          </cell>
          <cell r="Q40">
            <v>14</v>
          </cell>
          <cell r="R40">
            <v>94</v>
          </cell>
        </row>
        <row r="41">
          <cell r="F41" t="str">
            <v>01-99001-72-351</v>
          </cell>
          <cell r="G41">
            <v>-5</v>
          </cell>
          <cell r="H41">
            <v>94</v>
          </cell>
          <cell r="I41">
            <v>-5</v>
          </cell>
          <cell r="J41">
            <v>94</v>
          </cell>
          <cell r="K41">
            <v>-5</v>
          </cell>
          <cell r="L41">
            <v>94</v>
          </cell>
          <cell r="M41">
            <v>-5</v>
          </cell>
          <cell r="N41">
            <v>94</v>
          </cell>
          <cell r="O41">
            <v>-5</v>
          </cell>
          <cell r="P41">
            <v>94</v>
          </cell>
          <cell r="Q41">
            <v>-5</v>
          </cell>
          <cell r="R41">
            <v>94</v>
          </cell>
        </row>
        <row r="42">
          <cell r="F42" t="str">
            <v>01-99001-72-352</v>
          </cell>
          <cell r="G42">
            <v>4</v>
          </cell>
          <cell r="H42">
            <v>94</v>
          </cell>
          <cell r="I42">
            <v>6</v>
          </cell>
          <cell r="J42">
            <v>94</v>
          </cell>
          <cell r="K42">
            <v>8</v>
          </cell>
          <cell r="L42">
            <v>94</v>
          </cell>
          <cell r="M42">
            <v>10</v>
          </cell>
          <cell r="N42">
            <v>94</v>
          </cell>
          <cell r="O42">
            <v>12</v>
          </cell>
          <cell r="P42">
            <v>94</v>
          </cell>
          <cell r="Q42">
            <v>14</v>
          </cell>
          <cell r="R42">
            <v>94</v>
          </cell>
        </row>
        <row r="43">
          <cell r="F43" t="str">
            <v>01-99001-72-359</v>
          </cell>
          <cell r="G43">
            <v>-5</v>
          </cell>
          <cell r="H43">
            <v>94</v>
          </cell>
          <cell r="I43">
            <v>-5</v>
          </cell>
          <cell r="J43">
            <v>94</v>
          </cell>
          <cell r="K43">
            <v>-5</v>
          </cell>
          <cell r="L43">
            <v>94</v>
          </cell>
          <cell r="M43">
            <v>-5</v>
          </cell>
          <cell r="N43">
            <v>94</v>
          </cell>
          <cell r="O43">
            <v>-5</v>
          </cell>
          <cell r="P43">
            <v>94</v>
          </cell>
          <cell r="Q43">
            <v>-5</v>
          </cell>
          <cell r="R43">
            <v>94</v>
          </cell>
        </row>
        <row r="44">
          <cell r="F44" t="str">
            <v>01-99001-72-402</v>
          </cell>
          <cell r="G44">
            <v>4</v>
          </cell>
          <cell r="H44">
            <v>94</v>
          </cell>
          <cell r="I44">
            <v>6</v>
          </cell>
          <cell r="J44">
            <v>94</v>
          </cell>
          <cell r="K44">
            <v>8</v>
          </cell>
          <cell r="L44">
            <v>94</v>
          </cell>
          <cell r="M44">
            <v>10</v>
          </cell>
          <cell r="N44">
            <v>94</v>
          </cell>
          <cell r="O44">
            <v>12</v>
          </cell>
          <cell r="P44">
            <v>94</v>
          </cell>
          <cell r="Q44">
            <v>14</v>
          </cell>
          <cell r="R44">
            <v>94</v>
          </cell>
        </row>
        <row r="45">
          <cell r="F45" t="str">
            <v>01-99001-72-403</v>
          </cell>
          <cell r="G45">
            <v>-5</v>
          </cell>
          <cell r="H45">
            <v>94</v>
          </cell>
          <cell r="I45">
            <v>-5</v>
          </cell>
          <cell r="J45">
            <v>94</v>
          </cell>
          <cell r="K45">
            <v>-5</v>
          </cell>
          <cell r="L45">
            <v>94</v>
          </cell>
          <cell r="M45">
            <v>-5</v>
          </cell>
          <cell r="N45">
            <v>94</v>
          </cell>
          <cell r="O45">
            <v>-5</v>
          </cell>
          <cell r="P45">
            <v>94</v>
          </cell>
          <cell r="Q45">
            <v>-5</v>
          </cell>
          <cell r="R45">
            <v>94</v>
          </cell>
        </row>
        <row r="46">
          <cell r="F46" t="str">
            <v>01-99001-72-404</v>
          </cell>
          <cell r="G46">
            <v>4</v>
          </cell>
          <cell r="H46">
            <v>94</v>
          </cell>
          <cell r="I46">
            <v>6</v>
          </cell>
          <cell r="J46">
            <v>94</v>
          </cell>
          <cell r="K46">
            <v>8</v>
          </cell>
          <cell r="L46">
            <v>94</v>
          </cell>
          <cell r="M46">
            <v>10</v>
          </cell>
          <cell r="N46">
            <v>94</v>
          </cell>
          <cell r="O46">
            <v>12</v>
          </cell>
          <cell r="P46">
            <v>94</v>
          </cell>
          <cell r="Q46">
            <v>14</v>
          </cell>
          <cell r="R46">
            <v>94</v>
          </cell>
        </row>
        <row r="47">
          <cell r="F47" t="str">
            <v>01-99001-72-405</v>
          </cell>
          <cell r="G47">
            <v>-5</v>
          </cell>
          <cell r="H47">
            <v>94</v>
          </cell>
          <cell r="I47">
            <v>-5</v>
          </cell>
          <cell r="J47">
            <v>94</v>
          </cell>
          <cell r="K47">
            <v>-5</v>
          </cell>
          <cell r="L47">
            <v>94</v>
          </cell>
          <cell r="M47">
            <v>-5</v>
          </cell>
          <cell r="N47">
            <v>94</v>
          </cell>
          <cell r="O47">
            <v>-5</v>
          </cell>
          <cell r="P47">
            <v>94</v>
          </cell>
          <cell r="Q47">
            <v>-5</v>
          </cell>
          <cell r="R47">
            <v>94</v>
          </cell>
        </row>
        <row r="48">
          <cell r="F48" t="str">
            <v>01-99001-72-406</v>
          </cell>
          <cell r="G48">
            <v>4</v>
          </cell>
          <cell r="H48">
            <v>94</v>
          </cell>
          <cell r="I48">
            <v>6</v>
          </cell>
          <cell r="J48">
            <v>94</v>
          </cell>
          <cell r="K48">
            <v>8</v>
          </cell>
          <cell r="L48">
            <v>94</v>
          </cell>
          <cell r="M48">
            <v>10</v>
          </cell>
          <cell r="N48">
            <v>94</v>
          </cell>
          <cell r="O48">
            <v>12</v>
          </cell>
          <cell r="P48">
            <v>94</v>
          </cell>
          <cell r="Q48">
            <v>14</v>
          </cell>
          <cell r="R48">
            <v>94</v>
          </cell>
        </row>
        <row r="49">
          <cell r="F49" t="str">
            <v>01-99001-72-407</v>
          </cell>
          <cell r="G49">
            <v>-5</v>
          </cell>
          <cell r="H49">
            <v>94</v>
          </cell>
          <cell r="I49">
            <v>-5</v>
          </cell>
          <cell r="J49">
            <v>94</v>
          </cell>
          <cell r="K49">
            <v>-5</v>
          </cell>
          <cell r="L49">
            <v>94</v>
          </cell>
          <cell r="M49">
            <v>-5</v>
          </cell>
          <cell r="N49">
            <v>94</v>
          </cell>
          <cell r="O49">
            <v>-5</v>
          </cell>
          <cell r="P49">
            <v>94</v>
          </cell>
          <cell r="Q49">
            <v>-5</v>
          </cell>
          <cell r="R49">
            <v>94</v>
          </cell>
        </row>
        <row r="50">
          <cell r="F50" t="str">
            <v>01-99001-72-411</v>
          </cell>
          <cell r="G50">
            <v>4</v>
          </cell>
          <cell r="H50">
            <v>94</v>
          </cell>
          <cell r="I50">
            <v>6</v>
          </cell>
          <cell r="J50">
            <v>94</v>
          </cell>
          <cell r="K50">
            <v>8</v>
          </cell>
          <cell r="L50">
            <v>94</v>
          </cell>
          <cell r="M50">
            <v>10</v>
          </cell>
          <cell r="N50">
            <v>94</v>
          </cell>
          <cell r="O50">
            <v>12</v>
          </cell>
          <cell r="P50">
            <v>94</v>
          </cell>
          <cell r="Q50">
            <v>14</v>
          </cell>
          <cell r="R50">
            <v>94</v>
          </cell>
        </row>
        <row r="51">
          <cell r="F51" t="str">
            <v>01-99001-72-414</v>
          </cell>
          <cell r="G51">
            <v>-5</v>
          </cell>
          <cell r="H51">
            <v>94</v>
          </cell>
          <cell r="I51">
            <v>-5</v>
          </cell>
          <cell r="J51">
            <v>94</v>
          </cell>
          <cell r="K51">
            <v>-5</v>
          </cell>
          <cell r="L51">
            <v>94</v>
          </cell>
          <cell r="M51">
            <v>-5</v>
          </cell>
          <cell r="N51">
            <v>94</v>
          </cell>
          <cell r="O51">
            <v>-5</v>
          </cell>
          <cell r="P51">
            <v>94</v>
          </cell>
          <cell r="Q51">
            <v>-5</v>
          </cell>
          <cell r="R51">
            <v>94</v>
          </cell>
        </row>
        <row r="52">
          <cell r="F52" t="str">
            <v>01-99001-72-415</v>
          </cell>
          <cell r="G52">
            <v>4</v>
          </cell>
          <cell r="H52">
            <v>94</v>
          </cell>
          <cell r="I52">
            <v>6</v>
          </cell>
          <cell r="J52">
            <v>94</v>
          </cell>
          <cell r="K52">
            <v>8</v>
          </cell>
          <cell r="L52">
            <v>94</v>
          </cell>
          <cell r="M52">
            <v>10</v>
          </cell>
          <cell r="N52">
            <v>94</v>
          </cell>
          <cell r="O52">
            <v>12</v>
          </cell>
          <cell r="P52">
            <v>94</v>
          </cell>
          <cell r="Q52">
            <v>14</v>
          </cell>
          <cell r="R52">
            <v>94</v>
          </cell>
        </row>
        <row r="53">
          <cell r="F53" t="str">
            <v>01-99001-72-421</v>
          </cell>
          <cell r="G53">
            <v>-5</v>
          </cell>
          <cell r="H53">
            <v>94</v>
          </cell>
          <cell r="I53">
            <v>-5</v>
          </cell>
          <cell r="J53">
            <v>94</v>
          </cell>
          <cell r="K53">
            <v>-5</v>
          </cell>
          <cell r="L53">
            <v>94</v>
          </cell>
          <cell r="M53">
            <v>-5</v>
          </cell>
          <cell r="N53">
            <v>94</v>
          </cell>
          <cell r="O53">
            <v>-5</v>
          </cell>
          <cell r="P53">
            <v>94</v>
          </cell>
          <cell r="Q53">
            <v>-5</v>
          </cell>
          <cell r="R53">
            <v>94</v>
          </cell>
        </row>
        <row r="54">
          <cell r="F54" t="str">
            <v>01-99001-72-711</v>
          </cell>
          <cell r="G54">
            <v>4</v>
          </cell>
          <cell r="H54">
            <v>94</v>
          </cell>
          <cell r="I54">
            <v>6</v>
          </cell>
          <cell r="J54">
            <v>94</v>
          </cell>
          <cell r="K54">
            <v>8</v>
          </cell>
          <cell r="L54">
            <v>94</v>
          </cell>
          <cell r="M54">
            <v>10</v>
          </cell>
          <cell r="N54">
            <v>94</v>
          </cell>
          <cell r="O54">
            <v>12</v>
          </cell>
          <cell r="P54">
            <v>94</v>
          </cell>
          <cell r="Q54">
            <v>14</v>
          </cell>
          <cell r="R54">
            <v>94</v>
          </cell>
        </row>
        <row r="55">
          <cell r="F55" t="str">
            <v>01-99001-72-712</v>
          </cell>
          <cell r="G55">
            <v>-5</v>
          </cell>
          <cell r="H55">
            <v>94</v>
          </cell>
          <cell r="I55">
            <v>-5</v>
          </cell>
          <cell r="J55">
            <v>94</v>
          </cell>
          <cell r="K55">
            <v>-5</v>
          </cell>
          <cell r="L55">
            <v>94</v>
          </cell>
          <cell r="M55">
            <v>-5</v>
          </cell>
          <cell r="N55">
            <v>94</v>
          </cell>
          <cell r="O55">
            <v>-5</v>
          </cell>
          <cell r="P55">
            <v>94</v>
          </cell>
          <cell r="Q55">
            <v>-5</v>
          </cell>
          <cell r="R55">
            <v>94</v>
          </cell>
        </row>
        <row r="56">
          <cell r="F56" t="str">
            <v>01-99001-72-713</v>
          </cell>
          <cell r="G56">
            <v>4</v>
          </cell>
          <cell r="H56">
            <v>94</v>
          </cell>
          <cell r="I56">
            <v>6</v>
          </cell>
          <cell r="J56">
            <v>94</v>
          </cell>
          <cell r="K56">
            <v>8</v>
          </cell>
          <cell r="L56">
            <v>94</v>
          </cell>
          <cell r="M56">
            <v>10</v>
          </cell>
          <cell r="N56">
            <v>94</v>
          </cell>
          <cell r="O56">
            <v>12</v>
          </cell>
          <cell r="P56">
            <v>94</v>
          </cell>
          <cell r="Q56">
            <v>14</v>
          </cell>
          <cell r="R56">
            <v>94</v>
          </cell>
        </row>
        <row r="57">
          <cell r="F57" t="str">
            <v>01-99001-72-714</v>
          </cell>
          <cell r="G57">
            <v>-5</v>
          </cell>
          <cell r="H57">
            <v>94</v>
          </cell>
          <cell r="I57">
            <v>-5</v>
          </cell>
          <cell r="J57">
            <v>94</v>
          </cell>
          <cell r="K57">
            <v>-5</v>
          </cell>
          <cell r="L57">
            <v>94</v>
          </cell>
          <cell r="M57">
            <v>-5</v>
          </cell>
          <cell r="N57">
            <v>94</v>
          </cell>
          <cell r="O57">
            <v>-5</v>
          </cell>
          <cell r="P57">
            <v>94</v>
          </cell>
          <cell r="Q57">
            <v>-5</v>
          </cell>
          <cell r="R57">
            <v>94</v>
          </cell>
        </row>
        <row r="58">
          <cell r="F58" t="str">
            <v>01-99001-72-715</v>
          </cell>
          <cell r="G58">
            <v>4</v>
          </cell>
          <cell r="H58">
            <v>94</v>
          </cell>
          <cell r="I58">
            <v>6</v>
          </cell>
          <cell r="J58">
            <v>94</v>
          </cell>
          <cell r="K58">
            <v>8</v>
          </cell>
          <cell r="L58">
            <v>94</v>
          </cell>
          <cell r="M58">
            <v>10</v>
          </cell>
          <cell r="N58">
            <v>94</v>
          </cell>
          <cell r="O58">
            <v>12</v>
          </cell>
          <cell r="P58">
            <v>94</v>
          </cell>
          <cell r="Q58">
            <v>14</v>
          </cell>
          <cell r="R58">
            <v>94</v>
          </cell>
        </row>
        <row r="59">
          <cell r="F59" t="str">
            <v>01-99001-72-716</v>
          </cell>
          <cell r="G59">
            <v>-5</v>
          </cell>
          <cell r="H59">
            <v>94</v>
          </cell>
          <cell r="I59">
            <v>-5</v>
          </cell>
          <cell r="J59">
            <v>94</v>
          </cell>
          <cell r="K59">
            <v>-5</v>
          </cell>
          <cell r="L59">
            <v>94</v>
          </cell>
          <cell r="M59">
            <v>-5</v>
          </cell>
          <cell r="N59">
            <v>94</v>
          </cell>
          <cell r="O59">
            <v>-5</v>
          </cell>
          <cell r="P59">
            <v>94</v>
          </cell>
          <cell r="Q59">
            <v>-5</v>
          </cell>
          <cell r="R59">
            <v>94</v>
          </cell>
        </row>
        <row r="60">
          <cell r="F60" t="str">
            <v>01-99001-72-719</v>
          </cell>
          <cell r="G60">
            <v>4</v>
          </cell>
          <cell r="H60">
            <v>94</v>
          </cell>
          <cell r="I60">
            <v>6</v>
          </cell>
          <cell r="J60">
            <v>94</v>
          </cell>
          <cell r="K60">
            <v>8</v>
          </cell>
          <cell r="L60">
            <v>94</v>
          </cell>
          <cell r="M60">
            <v>10</v>
          </cell>
          <cell r="N60">
            <v>94</v>
          </cell>
          <cell r="O60">
            <v>12</v>
          </cell>
          <cell r="P60">
            <v>94</v>
          </cell>
          <cell r="Q60">
            <v>14</v>
          </cell>
          <cell r="R60">
            <v>94</v>
          </cell>
        </row>
        <row r="61">
          <cell r="F61" t="str">
            <v>01-99001-72-725</v>
          </cell>
          <cell r="G61">
            <v>-5</v>
          </cell>
          <cell r="H61">
            <v>94</v>
          </cell>
          <cell r="I61">
            <v>-5</v>
          </cell>
          <cell r="J61">
            <v>94</v>
          </cell>
          <cell r="K61">
            <v>-5</v>
          </cell>
          <cell r="L61">
            <v>94</v>
          </cell>
          <cell r="M61">
            <v>-5</v>
          </cell>
          <cell r="N61">
            <v>94</v>
          </cell>
          <cell r="O61">
            <v>-5</v>
          </cell>
          <cell r="P61">
            <v>94</v>
          </cell>
          <cell r="Q61">
            <v>-5</v>
          </cell>
          <cell r="R61">
            <v>94</v>
          </cell>
        </row>
        <row r="62">
          <cell r="F62" t="str">
            <v>01-99001-72-733</v>
          </cell>
          <cell r="G62">
            <v>4</v>
          </cell>
          <cell r="H62">
            <v>94</v>
          </cell>
          <cell r="I62">
            <v>6</v>
          </cell>
          <cell r="J62">
            <v>94</v>
          </cell>
          <cell r="K62">
            <v>8</v>
          </cell>
          <cell r="L62">
            <v>94</v>
          </cell>
          <cell r="M62">
            <v>10</v>
          </cell>
          <cell r="N62">
            <v>94</v>
          </cell>
          <cell r="O62">
            <v>12</v>
          </cell>
          <cell r="P62">
            <v>94</v>
          </cell>
          <cell r="Q62">
            <v>14</v>
          </cell>
          <cell r="R62">
            <v>94</v>
          </cell>
        </row>
        <row r="63">
          <cell r="F63" t="str">
            <v>01-99001-72-851</v>
          </cell>
          <cell r="G63">
            <v>-5</v>
          </cell>
          <cell r="H63">
            <v>94</v>
          </cell>
          <cell r="I63">
            <v>-5</v>
          </cell>
          <cell r="J63">
            <v>94</v>
          </cell>
          <cell r="K63">
            <v>-5</v>
          </cell>
          <cell r="L63">
            <v>94</v>
          </cell>
          <cell r="M63">
            <v>-5</v>
          </cell>
          <cell r="N63">
            <v>94</v>
          </cell>
          <cell r="O63">
            <v>-5</v>
          </cell>
          <cell r="P63">
            <v>94</v>
          </cell>
          <cell r="Q63">
            <v>-5</v>
          </cell>
          <cell r="R63">
            <v>94</v>
          </cell>
        </row>
        <row r="64">
          <cell r="F64" t="str">
            <v>01-99001-72-861</v>
          </cell>
          <cell r="G64">
            <v>4</v>
          </cell>
          <cell r="H64">
            <v>94</v>
          </cell>
          <cell r="I64">
            <v>6</v>
          </cell>
          <cell r="J64">
            <v>94</v>
          </cell>
          <cell r="K64">
            <v>8</v>
          </cell>
          <cell r="L64">
            <v>94</v>
          </cell>
          <cell r="M64">
            <v>10</v>
          </cell>
          <cell r="N64">
            <v>94</v>
          </cell>
          <cell r="O64">
            <v>12</v>
          </cell>
          <cell r="P64">
            <v>94</v>
          </cell>
          <cell r="Q64">
            <v>14</v>
          </cell>
          <cell r="R64">
            <v>94</v>
          </cell>
        </row>
        <row r="65">
          <cell r="F65" t="str">
            <v>01-99001-72-801</v>
          </cell>
          <cell r="G65">
            <v>4</v>
          </cell>
          <cell r="H65">
            <v>94</v>
          </cell>
          <cell r="I65">
            <v>6</v>
          </cell>
          <cell r="J65">
            <v>94</v>
          </cell>
          <cell r="K65">
            <v>8</v>
          </cell>
          <cell r="L65">
            <v>94</v>
          </cell>
          <cell r="M65">
            <v>10</v>
          </cell>
          <cell r="N65">
            <v>94</v>
          </cell>
          <cell r="O65">
            <v>12</v>
          </cell>
          <cell r="P65">
            <v>94</v>
          </cell>
          <cell r="Q65">
            <v>14</v>
          </cell>
          <cell r="R65">
            <v>94</v>
          </cell>
        </row>
        <row r="66">
          <cell r="F66" t="str">
            <v>01-99001-72-802</v>
          </cell>
          <cell r="G66">
            <v>-5</v>
          </cell>
          <cell r="H66">
            <v>94</v>
          </cell>
          <cell r="I66">
            <v>-5</v>
          </cell>
          <cell r="J66">
            <v>94</v>
          </cell>
          <cell r="K66">
            <v>-5</v>
          </cell>
          <cell r="L66">
            <v>94</v>
          </cell>
          <cell r="M66">
            <v>-5</v>
          </cell>
          <cell r="N66">
            <v>94</v>
          </cell>
          <cell r="O66">
            <v>-5</v>
          </cell>
          <cell r="P66">
            <v>94</v>
          </cell>
          <cell r="Q66">
            <v>-5</v>
          </cell>
          <cell r="R66">
            <v>94</v>
          </cell>
        </row>
        <row r="67">
          <cell r="F67" t="str">
            <v>01-99001-72-803</v>
          </cell>
          <cell r="G67">
            <v>4</v>
          </cell>
          <cell r="H67">
            <v>94</v>
          </cell>
          <cell r="I67">
            <v>6</v>
          </cell>
          <cell r="J67">
            <v>94</v>
          </cell>
          <cell r="K67">
            <v>8</v>
          </cell>
          <cell r="L67">
            <v>94</v>
          </cell>
          <cell r="M67">
            <v>10</v>
          </cell>
          <cell r="N67">
            <v>94</v>
          </cell>
          <cell r="O67">
            <v>12</v>
          </cell>
          <cell r="P67">
            <v>94</v>
          </cell>
          <cell r="Q67">
            <v>14</v>
          </cell>
          <cell r="R67">
            <v>94</v>
          </cell>
        </row>
        <row r="68">
          <cell r="F68" t="str">
            <v>01-99001-72-805</v>
          </cell>
          <cell r="G68">
            <v>-5</v>
          </cell>
          <cell r="H68">
            <v>94</v>
          </cell>
          <cell r="I68">
            <v>-5</v>
          </cell>
          <cell r="J68">
            <v>94</v>
          </cell>
          <cell r="K68">
            <v>-5</v>
          </cell>
          <cell r="L68">
            <v>94</v>
          </cell>
          <cell r="M68">
            <v>-5</v>
          </cell>
          <cell r="N68">
            <v>94</v>
          </cell>
          <cell r="O68">
            <v>-5</v>
          </cell>
          <cell r="P68">
            <v>94</v>
          </cell>
          <cell r="Q68">
            <v>-5</v>
          </cell>
          <cell r="R68">
            <v>94</v>
          </cell>
        </row>
        <row r="69">
          <cell r="F69" t="str">
            <v>01-99001-72-810</v>
          </cell>
          <cell r="G69">
            <v>4</v>
          </cell>
          <cell r="H69">
            <v>94</v>
          </cell>
          <cell r="I69">
            <v>6</v>
          </cell>
          <cell r="J69">
            <v>94</v>
          </cell>
          <cell r="K69">
            <v>8</v>
          </cell>
          <cell r="L69">
            <v>94</v>
          </cell>
          <cell r="M69">
            <v>10</v>
          </cell>
          <cell r="N69">
            <v>94</v>
          </cell>
          <cell r="O69">
            <v>12</v>
          </cell>
          <cell r="P69">
            <v>94</v>
          </cell>
          <cell r="Q69">
            <v>14</v>
          </cell>
          <cell r="R69">
            <v>94</v>
          </cell>
        </row>
        <row r="70">
          <cell r="F70" t="str">
            <v>01-99001-72-811</v>
          </cell>
          <cell r="G70">
            <v>-5</v>
          </cell>
          <cell r="H70">
            <v>94</v>
          </cell>
          <cell r="I70">
            <v>-5</v>
          </cell>
          <cell r="J70">
            <v>94</v>
          </cell>
          <cell r="K70">
            <v>-5</v>
          </cell>
          <cell r="L70">
            <v>94</v>
          </cell>
          <cell r="M70">
            <v>-5</v>
          </cell>
          <cell r="N70">
            <v>94</v>
          </cell>
          <cell r="O70">
            <v>-5</v>
          </cell>
          <cell r="P70">
            <v>94</v>
          </cell>
          <cell r="Q70">
            <v>-5</v>
          </cell>
          <cell r="R70">
            <v>94</v>
          </cell>
        </row>
        <row r="71">
          <cell r="F71" t="str">
            <v>01-99001-72-812</v>
          </cell>
          <cell r="G71">
            <v>4</v>
          </cell>
          <cell r="H71">
            <v>94</v>
          </cell>
          <cell r="I71">
            <v>6</v>
          </cell>
          <cell r="J71">
            <v>94</v>
          </cell>
          <cell r="K71">
            <v>8</v>
          </cell>
          <cell r="L71">
            <v>94</v>
          </cell>
          <cell r="M71">
            <v>10</v>
          </cell>
          <cell r="N71">
            <v>94</v>
          </cell>
          <cell r="O71">
            <v>12</v>
          </cell>
          <cell r="P71">
            <v>94</v>
          </cell>
          <cell r="Q71">
            <v>14</v>
          </cell>
          <cell r="R71">
            <v>94</v>
          </cell>
        </row>
        <row r="72">
          <cell r="F72" t="str">
            <v>01-99001-72-831</v>
          </cell>
          <cell r="G72">
            <v>-5</v>
          </cell>
          <cell r="H72">
            <v>94</v>
          </cell>
          <cell r="I72">
            <v>-5</v>
          </cell>
          <cell r="J72">
            <v>94</v>
          </cell>
          <cell r="K72">
            <v>-5</v>
          </cell>
          <cell r="L72">
            <v>94</v>
          </cell>
          <cell r="M72">
            <v>-5</v>
          </cell>
          <cell r="N72">
            <v>94</v>
          </cell>
          <cell r="O72">
            <v>-5</v>
          </cell>
          <cell r="P72">
            <v>94</v>
          </cell>
          <cell r="Q72">
            <v>-5</v>
          </cell>
          <cell r="R72">
            <v>94</v>
          </cell>
        </row>
        <row r="73">
          <cell r="F73" t="str">
            <v>01-99001-72-832</v>
          </cell>
          <cell r="G73">
            <v>4</v>
          </cell>
          <cell r="H73">
            <v>94</v>
          </cell>
          <cell r="I73">
            <v>6</v>
          </cell>
          <cell r="J73">
            <v>94</v>
          </cell>
          <cell r="K73">
            <v>8</v>
          </cell>
          <cell r="L73">
            <v>94</v>
          </cell>
          <cell r="M73">
            <v>10</v>
          </cell>
          <cell r="N73">
            <v>94</v>
          </cell>
          <cell r="O73">
            <v>12</v>
          </cell>
          <cell r="P73">
            <v>94</v>
          </cell>
          <cell r="Q73">
            <v>14</v>
          </cell>
          <cell r="R73">
            <v>94</v>
          </cell>
        </row>
        <row r="74">
          <cell r="F74" t="str">
            <v>01-99001-72-835</v>
          </cell>
          <cell r="G74">
            <v>-5</v>
          </cell>
          <cell r="H74">
            <v>94</v>
          </cell>
          <cell r="I74">
            <v>-5</v>
          </cell>
          <cell r="J74">
            <v>94</v>
          </cell>
          <cell r="K74">
            <v>-5</v>
          </cell>
          <cell r="L74">
            <v>94</v>
          </cell>
          <cell r="M74">
            <v>-5</v>
          </cell>
          <cell r="N74">
            <v>94</v>
          </cell>
          <cell r="O74">
            <v>-5</v>
          </cell>
          <cell r="P74">
            <v>94</v>
          </cell>
          <cell r="Q74">
            <v>-5</v>
          </cell>
          <cell r="R74">
            <v>94</v>
          </cell>
        </row>
        <row r="75">
          <cell r="F75" t="str">
            <v>01-99001-72-901</v>
          </cell>
          <cell r="G75">
            <v>4</v>
          </cell>
          <cell r="H75">
            <v>94</v>
          </cell>
          <cell r="I75">
            <v>6</v>
          </cell>
          <cell r="J75">
            <v>94</v>
          </cell>
          <cell r="K75">
            <v>8</v>
          </cell>
          <cell r="L75">
            <v>94</v>
          </cell>
          <cell r="M75">
            <v>10</v>
          </cell>
          <cell r="N75">
            <v>94</v>
          </cell>
          <cell r="O75">
            <v>12</v>
          </cell>
          <cell r="P75">
            <v>94</v>
          </cell>
          <cell r="Q75">
            <v>14</v>
          </cell>
          <cell r="R75">
            <v>94</v>
          </cell>
        </row>
        <row r="76">
          <cell r="F76" t="str">
            <v>01-99001-72-902</v>
          </cell>
          <cell r="G76">
            <v>-5</v>
          </cell>
          <cell r="H76">
            <v>94</v>
          </cell>
          <cell r="I76">
            <v>-5</v>
          </cell>
          <cell r="J76">
            <v>94</v>
          </cell>
          <cell r="K76">
            <v>-5</v>
          </cell>
          <cell r="L76">
            <v>94</v>
          </cell>
          <cell r="M76">
            <v>-5</v>
          </cell>
          <cell r="N76">
            <v>94</v>
          </cell>
          <cell r="O76">
            <v>-5</v>
          </cell>
          <cell r="P76">
            <v>94</v>
          </cell>
          <cell r="Q76">
            <v>-5</v>
          </cell>
          <cell r="R76">
            <v>94</v>
          </cell>
        </row>
        <row r="77">
          <cell r="F77" t="str">
            <v>01-99001-72-903</v>
          </cell>
          <cell r="G77">
            <v>4</v>
          </cell>
          <cell r="H77">
            <v>94</v>
          </cell>
          <cell r="I77">
            <v>6</v>
          </cell>
          <cell r="J77">
            <v>94</v>
          </cell>
          <cell r="K77">
            <v>8</v>
          </cell>
          <cell r="L77">
            <v>94</v>
          </cell>
          <cell r="M77">
            <v>10</v>
          </cell>
          <cell r="N77">
            <v>94</v>
          </cell>
          <cell r="O77">
            <v>12</v>
          </cell>
          <cell r="P77">
            <v>94</v>
          </cell>
          <cell r="Q77">
            <v>14</v>
          </cell>
          <cell r="R77">
            <v>94</v>
          </cell>
        </row>
        <row r="78">
          <cell r="F78" t="str">
            <v>01-99001-72-921</v>
          </cell>
          <cell r="G78">
            <v>-5</v>
          </cell>
          <cell r="H78">
            <v>94</v>
          </cell>
          <cell r="I78">
            <v>-5</v>
          </cell>
          <cell r="J78">
            <v>94</v>
          </cell>
          <cell r="K78">
            <v>-5</v>
          </cell>
          <cell r="L78">
            <v>94</v>
          </cell>
          <cell r="M78">
            <v>-5</v>
          </cell>
          <cell r="N78">
            <v>94</v>
          </cell>
          <cell r="O78">
            <v>-5</v>
          </cell>
          <cell r="P78">
            <v>94</v>
          </cell>
          <cell r="Q78">
            <v>-5</v>
          </cell>
          <cell r="R78">
            <v>94</v>
          </cell>
        </row>
        <row r="79">
          <cell r="F79" t="str">
            <v>01-99001-72-931</v>
          </cell>
          <cell r="G79">
            <v>4</v>
          </cell>
          <cell r="H79">
            <v>94</v>
          </cell>
          <cell r="I79">
            <v>6</v>
          </cell>
          <cell r="J79">
            <v>94</v>
          </cell>
          <cell r="K79">
            <v>8</v>
          </cell>
          <cell r="L79">
            <v>94</v>
          </cell>
          <cell r="M79">
            <v>10</v>
          </cell>
          <cell r="N79">
            <v>94</v>
          </cell>
          <cell r="O79">
            <v>12</v>
          </cell>
          <cell r="P79">
            <v>94</v>
          </cell>
          <cell r="Q79">
            <v>14</v>
          </cell>
          <cell r="R79">
            <v>94</v>
          </cell>
        </row>
        <row r="80">
          <cell r="F80" t="str">
            <v>01-99001-72-932</v>
          </cell>
          <cell r="G80">
            <v>-5</v>
          </cell>
          <cell r="H80">
            <v>94</v>
          </cell>
          <cell r="I80">
            <v>-5</v>
          </cell>
          <cell r="J80">
            <v>94</v>
          </cell>
          <cell r="K80">
            <v>-5</v>
          </cell>
          <cell r="L80">
            <v>94</v>
          </cell>
          <cell r="M80">
            <v>-5</v>
          </cell>
          <cell r="N80">
            <v>94</v>
          </cell>
          <cell r="O80">
            <v>-5</v>
          </cell>
          <cell r="P80">
            <v>94</v>
          </cell>
          <cell r="Q80">
            <v>-5</v>
          </cell>
          <cell r="R80">
            <v>94</v>
          </cell>
        </row>
        <row r="81">
          <cell r="F81" t="str">
            <v>01-99001-72-941</v>
          </cell>
          <cell r="G81">
            <v>4</v>
          </cell>
          <cell r="H81">
            <v>94</v>
          </cell>
          <cell r="I81">
            <v>6</v>
          </cell>
          <cell r="J81">
            <v>94</v>
          </cell>
          <cell r="K81">
            <v>8</v>
          </cell>
          <cell r="L81">
            <v>94</v>
          </cell>
          <cell r="M81">
            <v>10</v>
          </cell>
          <cell r="N81">
            <v>94</v>
          </cell>
          <cell r="O81">
            <v>12</v>
          </cell>
          <cell r="P81">
            <v>94</v>
          </cell>
          <cell r="Q81">
            <v>14</v>
          </cell>
          <cell r="R81">
            <v>94</v>
          </cell>
        </row>
        <row r="82">
          <cell r="F82" t="str">
            <v>01-99001-72-945</v>
          </cell>
          <cell r="G82">
            <v>-5</v>
          </cell>
          <cell r="H82">
            <v>94</v>
          </cell>
          <cell r="I82">
            <v>-5</v>
          </cell>
          <cell r="J82">
            <v>94</v>
          </cell>
          <cell r="K82">
            <v>-5</v>
          </cell>
          <cell r="L82">
            <v>94</v>
          </cell>
          <cell r="M82">
            <v>-5</v>
          </cell>
          <cell r="N82">
            <v>94</v>
          </cell>
          <cell r="O82">
            <v>-5</v>
          </cell>
          <cell r="P82">
            <v>94</v>
          </cell>
          <cell r="Q82">
            <v>-5</v>
          </cell>
          <cell r="R82">
            <v>94</v>
          </cell>
        </row>
        <row r="83">
          <cell r="F83" t="str">
            <v>01-99001-72-951</v>
          </cell>
          <cell r="G83">
            <v>4</v>
          </cell>
          <cell r="H83">
            <v>94</v>
          </cell>
          <cell r="I83">
            <v>6</v>
          </cell>
          <cell r="J83">
            <v>94</v>
          </cell>
          <cell r="K83">
            <v>8</v>
          </cell>
          <cell r="L83">
            <v>94</v>
          </cell>
          <cell r="M83">
            <v>10</v>
          </cell>
          <cell r="N83">
            <v>94</v>
          </cell>
          <cell r="O83">
            <v>12</v>
          </cell>
          <cell r="P83">
            <v>94</v>
          </cell>
          <cell r="Q83">
            <v>14</v>
          </cell>
          <cell r="R83">
            <v>94</v>
          </cell>
        </row>
        <row r="84">
          <cell r="F84" t="str">
            <v>01-99001-72-955</v>
          </cell>
          <cell r="G84">
            <v>-5</v>
          </cell>
          <cell r="H84">
            <v>94</v>
          </cell>
          <cell r="I84">
            <v>-5</v>
          </cell>
          <cell r="J84">
            <v>94</v>
          </cell>
          <cell r="K84">
            <v>-5</v>
          </cell>
          <cell r="L84">
            <v>94</v>
          </cell>
          <cell r="M84">
            <v>-5</v>
          </cell>
          <cell r="N84">
            <v>94</v>
          </cell>
          <cell r="O84">
            <v>-5</v>
          </cell>
          <cell r="P84">
            <v>94</v>
          </cell>
          <cell r="Q84">
            <v>-5</v>
          </cell>
          <cell r="R84">
            <v>94</v>
          </cell>
        </row>
        <row r="85">
          <cell r="F85" t="str">
            <v>01-99001-72-961</v>
          </cell>
          <cell r="G85">
            <v>4</v>
          </cell>
          <cell r="H85">
            <v>94</v>
          </cell>
          <cell r="I85">
            <v>6</v>
          </cell>
          <cell r="J85">
            <v>94</v>
          </cell>
          <cell r="K85">
            <v>8</v>
          </cell>
          <cell r="L85">
            <v>94</v>
          </cell>
          <cell r="M85">
            <v>10</v>
          </cell>
          <cell r="N85">
            <v>94</v>
          </cell>
          <cell r="O85">
            <v>12</v>
          </cell>
          <cell r="P85">
            <v>94</v>
          </cell>
          <cell r="Q85">
            <v>14</v>
          </cell>
          <cell r="R85">
            <v>94</v>
          </cell>
        </row>
        <row r="86">
          <cell r="F86" t="str">
            <v>01-99001-72-962</v>
          </cell>
          <cell r="G86">
            <v>-5</v>
          </cell>
          <cell r="H86">
            <v>94</v>
          </cell>
          <cell r="I86">
            <v>-5</v>
          </cell>
          <cell r="J86">
            <v>94</v>
          </cell>
          <cell r="K86">
            <v>-5</v>
          </cell>
          <cell r="L86">
            <v>94</v>
          </cell>
          <cell r="M86">
            <v>-5</v>
          </cell>
          <cell r="N86">
            <v>94</v>
          </cell>
          <cell r="O86">
            <v>-5</v>
          </cell>
          <cell r="P86">
            <v>94</v>
          </cell>
          <cell r="Q86">
            <v>-5</v>
          </cell>
          <cell r="R86">
            <v>94</v>
          </cell>
        </row>
        <row r="87">
          <cell r="F87" t="str">
            <v>01-99001-72-963</v>
          </cell>
          <cell r="G87">
            <v>-5</v>
          </cell>
          <cell r="H87">
            <v>94</v>
          </cell>
          <cell r="I87">
            <v>-5</v>
          </cell>
          <cell r="J87">
            <v>94</v>
          </cell>
          <cell r="K87">
            <v>-5</v>
          </cell>
          <cell r="L87">
            <v>94</v>
          </cell>
          <cell r="M87">
            <v>-5</v>
          </cell>
          <cell r="N87">
            <v>94</v>
          </cell>
          <cell r="O87">
            <v>-5</v>
          </cell>
          <cell r="P87">
            <v>94</v>
          </cell>
          <cell r="Q87">
            <v>-5</v>
          </cell>
          <cell r="R87">
            <v>94</v>
          </cell>
        </row>
        <row r="88">
          <cell r="F88" t="str">
            <v>01-99001-72-965</v>
          </cell>
          <cell r="G88">
            <v>4</v>
          </cell>
          <cell r="H88">
            <v>94</v>
          </cell>
          <cell r="I88">
            <v>6</v>
          </cell>
          <cell r="J88">
            <v>94</v>
          </cell>
          <cell r="K88">
            <v>8</v>
          </cell>
          <cell r="L88">
            <v>94</v>
          </cell>
          <cell r="M88">
            <v>10</v>
          </cell>
          <cell r="N88">
            <v>94</v>
          </cell>
          <cell r="O88">
            <v>12</v>
          </cell>
          <cell r="P88">
            <v>94</v>
          </cell>
          <cell r="Q88">
            <v>14</v>
          </cell>
          <cell r="R88">
            <v>94</v>
          </cell>
        </row>
        <row r="89">
          <cell r="F89" t="str">
            <v>02-99001-72-011</v>
          </cell>
          <cell r="G89">
            <v>1</v>
          </cell>
          <cell r="H89">
            <v>1</v>
          </cell>
          <cell r="I89">
            <v>1</v>
          </cell>
          <cell r="J89">
            <v>1</v>
          </cell>
          <cell r="K89">
            <v>1</v>
          </cell>
          <cell r="L89">
            <v>1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1</v>
          </cell>
          <cell r="R89">
            <v>1</v>
          </cell>
        </row>
        <row r="90">
          <cell r="F90" t="str">
            <v>02-99001-72-012</v>
          </cell>
          <cell r="G90">
            <v>1</v>
          </cell>
          <cell r="H90">
            <v>1</v>
          </cell>
          <cell r="I90">
            <v>1</v>
          </cell>
          <cell r="J90">
            <v>1</v>
          </cell>
          <cell r="K90">
            <v>1</v>
          </cell>
          <cell r="L90">
            <v>1</v>
          </cell>
          <cell r="M90">
            <v>1</v>
          </cell>
          <cell r="N90">
            <v>1</v>
          </cell>
          <cell r="O90">
            <v>1</v>
          </cell>
          <cell r="P90">
            <v>1</v>
          </cell>
          <cell r="Q90">
            <v>1</v>
          </cell>
          <cell r="R90">
            <v>1</v>
          </cell>
        </row>
        <row r="91">
          <cell r="F91" t="str">
            <v>02-99001-72-013</v>
          </cell>
          <cell r="G91">
            <v>1</v>
          </cell>
          <cell r="H91">
            <v>1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1</v>
          </cell>
          <cell r="P91">
            <v>1</v>
          </cell>
          <cell r="Q91">
            <v>1</v>
          </cell>
          <cell r="R91">
            <v>1</v>
          </cell>
        </row>
        <row r="92">
          <cell r="F92" t="str">
            <v>02-99001-72-014</v>
          </cell>
          <cell r="G92">
            <v>1</v>
          </cell>
          <cell r="H92">
            <v>1</v>
          </cell>
          <cell r="I92">
            <v>1</v>
          </cell>
          <cell r="J92">
            <v>1</v>
          </cell>
          <cell r="K92">
            <v>1</v>
          </cell>
          <cell r="L92">
            <v>1</v>
          </cell>
          <cell r="M92">
            <v>1</v>
          </cell>
          <cell r="N92">
            <v>1</v>
          </cell>
          <cell r="O92">
            <v>1</v>
          </cell>
          <cell r="P92">
            <v>1</v>
          </cell>
          <cell r="Q92">
            <v>1</v>
          </cell>
          <cell r="R92">
            <v>1</v>
          </cell>
        </row>
        <row r="93">
          <cell r="F93" t="str">
            <v>02-99001-72-018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  <cell r="Q93">
            <v>1</v>
          </cell>
          <cell r="R93">
            <v>1</v>
          </cell>
        </row>
        <row r="94">
          <cell r="F94" t="str">
            <v>02-99001-72-099</v>
          </cell>
          <cell r="G94">
            <v>1</v>
          </cell>
          <cell r="H94">
            <v>1</v>
          </cell>
          <cell r="I94">
            <v>1</v>
          </cell>
          <cell r="J94">
            <v>1</v>
          </cell>
          <cell r="K94">
            <v>1</v>
          </cell>
          <cell r="L94">
            <v>1</v>
          </cell>
          <cell r="M94">
            <v>1</v>
          </cell>
          <cell r="N94">
            <v>1</v>
          </cell>
          <cell r="O94">
            <v>1</v>
          </cell>
          <cell r="P94">
            <v>1</v>
          </cell>
          <cell r="Q94">
            <v>1</v>
          </cell>
          <cell r="R94">
            <v>1</v>
          </cell>
        </row>
        <row r="95">
          <cell r="F95" t="str">
            <v>02-99001-72-110</v>
          </cell>
          <cell r="G95">
            <v>1</v>
          </cell>
          <cell r="H95">
            <v>1</v>
          </cell>
          <cell r="I95">
            <v>1</v>
          </cell>
          <cell r="J95">
            <v>1</v>
          </cell>
          <cell r="K95">
            <v>1</v>
          </cell>
          <cell r="L95">
            <v>1</v>
          </cell>
          <cell r="M95">
            <v>1</v>
          </cell>
          <cell r="N95">
            <v>1</v>
          </cell>
          <cell r="O95">
            <v>1</v>
          </cell>
          <cell r="P95">
            <v>1</v>
          </cell>
          <cell r="Q95">
            <v>1</v>
          </cell>
          <cell r="R95">
            <v>1</v>
          </cell>
        </row>
        <row r="96">
          <cell r="F96" t="str">
            <v>02-99001-72-111</v>
          </cell>
          <cell r="G96">
            <v>1</v>
          </cell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  <cell r="Q96">
            <v>1</v>
          </cell>
          <cell r="R96">
            <v>1</v>
          </cell>
        </row>
        <row r="97">
          <cell r="F97" t="str">
            <v>02-99001-72-112</v>
          </cell>
          <cell r="G97">
            <v>1</v>
          </cell>
          <cell r="H97">
            <v>1</v>
          </cell>
          <cell r="I97">
            <v>1</v>
          </cell>
          <cell r="J97">
            <v>1</v>
          </cell>
          <cell r="K97">
            <v>1</v>
          </cell>
          <cell r="L97">
            <v>1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1</v>
          </cell>
          <cell r="R97">
            <v>1</v>
          </cell>
        </row>
        <row r="98">
          <cell r="F98" t="str">
            <v>02-99001-72-113</v>
          </cell>
          <cell r="G98">
            <v>1</v>
          </cell>
          <cell r="H98">
            <v>1</v>
          </cell>
          <cell r="I98">
            <v>1</v>
          </cell>
          <cell r="J98">
            <v>1</v>
          </cell>
          <cell r="K98">
            <v>1</v>
          </cell>
          <cell r="L98">
            <v>1</v>
          </cell>
          <cell r="M98">
            <v>1</v>
          </cell>
          <cell r="N98">
            <v>1</v>
          </cell>
          <cell r="O98">
            <v>1</v>
          </cell>
          <cell r="P98">
            <v>1</v>
          </cell>
          <cell r="Q98">
            <v>1</v>
          </cell>
          <cell r="R98">
            <v>1</v>
          </cell>
        </row>
        <row r="99">
          <cell r="F99" t="str">
            <v>02-99001-72-120</v>
          </cell>
          <cell r="G99">
            <v>1</v>
          </cell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  <cell r="Q99">
            <v>1</v>
          </cell>
          <cell r="R99">
            <v>1</v>
          </cell>
        </row>
        <row r="100">
          <cell r="F100" t="str">
            <v>02-99001-72-122</v>
          </cell>
          <cell r="G100">
            <v>1</v>
          </cell>
          <cell r="H100">
            <v>1</v>
          </cell>
          <cell r="I100">
            <v>1</v>
          </cell>
          <cell r="J100">
            <v>1</v>
          </cell>
          <cell r="K100">
            <v>1</v>
          </cell>
          <cell r="L100">
            <v>1</v>
          </cell>
          <cell r="M100">
            <v>1</v>
          </cell>
          <cell r="N100">
            <v>1</v>
          </cell>
          <cell r="O100">
            <v>1</v>
          </cell>
          <cell r="P100">
            <v>1</v>
          </cell>
          <cell r="Q100">
            <v>1</v>
          </cell>
          <cell r="R100">
            <v>1</v>
          </cell>
        </row>
        <row r="101">
          <cell r="F101" t="str">
            <v>02-99001-72-134</v>
          </cell>
          <cell r="G101">
            <v>1</v>
          </cell>
          <cell r="H101">
            <v>1</v>
          </cell>
          <cell r="I101">
            <v>1</v>
          </cell>
          <cell r="J101">
            <v>1</v>
          </cell>
          <cell r="K101">
            <v>1</v>
          </cell>
          <cell r="L101">
            <v>1</v>
          </cell>
          <cell r="M101">
            <v>1</v>
          </cell>
          <cell r="N101">
            <v>1</v>
          </cell>
          <cell r="O101">
            <v>1</v>
          </cell>
          <cell r="P101">
            <v>1</v>
          </cell>
          <cell r="Q101">
            <v>1</v>
          </cell>
          <cell r="R101">
            <v>1</v>
          </cell>
        </row>
        <row r="102">
          <cell r="F102" t="str">
            <v>02-99001-72-171</v>
          </cell>
          <cell r="G102">
            <v>1</v>
          </cell>
          <cell r="H102">
            <v>1</v>
          </cell>
          <cell r="I102">
            <v>1</v>
          </cell>
          <cell r="J102">
            <v>1</v>
          </cell>
          <cell r="K102">
            <v>1</v>
          </cell>
          <cell r="L102">
            <v>1</v>
          </cell>
          <cell r="M102">
            <v>1</v>
          </cell>
          <cell r="N102">
            <v>1</v>
          </cell>
          <cell r="O102">
            <v>1</v>
          </cell>
          <cell r="P102">
            <v>1</v>
          </cell>
          <cell r="Q102">
            <v>1</v>
          </cell>
          <cell r="R102">
            <v>1</v>
          </cell>
        </row>
        <row r="103">
          <cell r="F103" t="str">
            <v>02-99001-72-172</v>
          </cell>
          <cell r="G103">
            <v>1</v>
          </cell>
          <cell r="H103">
            <v>1</v>
          </cell>
          <cell r="I103">
            <v>1</v>
          </cell>
          <cell r="J103">
            <v>1</v>
          </cell>
          <cell r="K103">
            <v>1</v>
          </cell>
          <cell r="L103">
            <v>1</v>
          </cell>
          <cell r="M103">
            <v>1</v>
          </cell>
          <cell r="N103">
            <v>1</v>
          </cell>
          <cell r="O103">
            <v>1</v>
          </cell>
          <cell r="P103">
            <v>1</v>
          </cell>
          <cell r="Q103">
            <v>1</v>
          </cell>
          <cell r="R103">
            <v>1</v>
          </cell>
        </row>
        <row r="104">
          <cell r="F104" t="str">
            <v>02-99001-72-173</v>
          </cell>
          <cell r="G104">
            <v>1</v>
          </cell>
          <cell r="H104">
            <v>1</v>
          </cell>
          <cell r="I104">
            <v>1</v>
          </cell>
          <cell r="J104">
            <v>1</v>
          </cell>
          <cell r="K104">
            <v>1</v>
          </cell>
          <cell r="L104">
            <v>1</v>
          </cell>
          <cell r="M104">
            <v>1</v>
          </cell>
          <cell r="N104">
            <v>1</v>
          </cell>
          <cell r="O104">
            <v>1</v>
          </cell>
          <cell r="P104">
            <v>1</v>
          </cell>
          <cell r="Q104">
            <v>1</v>
          </cell>
          <cell r="R104">
            <v>1</v>
          </cell>
        </row>
        <row r="105">
          <cell r="F105" t="str">
            <v>02-99001-72-175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Q105">
            <v>1</v>
          </cell>
          <cell r="R105">
            <v>1</v>
          </cell>
        </row>
        <row r="106">
          <cell r="F106" t="str">
            <v>02-99001-72-176</v>
          </cell>
          <cell r="G106">
            <v>1</v>
          </cell>
          <cell r="H106">
            <v>1</v>
          </cell>
          <cell r="I106">
            <v>1</v>
          </cell>
          <cell r="J106">
            <v>1</v>
          </cell>
          <cell r="K106">
            <v>1</v>
          </cell>
          <cell r="L106">
            <v>1</v>
          </cell>
          <cell r="M106">
            <v>1</v>
          </cell>
          <cell r="N106">
            <v>1</v>
          </cell>
          <cell r="O106">
            <v>1</v>
          </cell>
          <cell r="P106">
            <v>1</v>
          </cell>
          <cell r="Q106">
            <v>1</v>
          </cell>
          <cell r="R106">
            <v>1</v>
          </cell>
        </row>
        <row r="107">
          <cell r="F107" t="str">
            <v>02-99001-72-177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1</v>
          </cell>
          <cell r="M107">
            <v>1</v>
          </cell>
          <cell r="N107">
            <v>1</v>
          </cell>
          <cell r="O107">
            <v>1</v>
          </cell>
          <cell r="P107">
            <v>1</v>
          </cell>
          <cell r="Q107">
            <v>1</v>
          </cell>
          <cell r="R107">
            <v>1</v>
          </cell>
        </row>
        <row r="108">
          <cell r="F108" t="str">
            <v>02-99001-72-178</v>
          </cell>
          <cell r="G108">
            <v>1</v>
          </cell>
          <cell r="H108">
            <v>1</v>
          </cell>
          <cell r="I108">
            <v>1</v>
          </cell>
          <cell r="J108">
            <v>1</v>
          </cell>
          <cell r="K108">
            <v>1</v>
          </cell>
          <cell r="L108">
            <v>1</v>
          </cell>
          <cell r="M108">
            <v>1</v>
          </cell>
          <cell r="N108">
            <v>1</v>
          </cell>
          <cell r="O108">
            <v>1</v>
          </cell>
          <cell r="P108">
            <v>1</v>
          </cell>
          <cell r="Q108">
            <v>1</v>
          </cell>
          <cell r="R108">
            <v>1</v>
          </cell>
        </row>
        <row r="109">
          <cell r="F109" t="str">
            <v>02-99001-72-211</v>
          </cell>
          <cell r="G109">
            <v>1</v>
          </cell>
          <cell r="H109">
            <v>1</v>
          </cell>
          <cell r="I109">
            <v>1</v>
          </cell>
          <cell r="J109">
            <v>1</v>
          </cell>
          <cell r="K109">
            <v>1</v>
          </cell>
          <cell r="L109">
            <v>1</v>
          </cell>
          <cell r="M109">
            <v>1</v>
          </cell>
          <cell r="N109">
            <v>1</v>
          </cell>
          <cell r="O109">
            <v>1</v>
          </cell>
          <cell r="P109">
            <v>1</v>
          </cell>
          <cell r="Q109">
            <v>1</v>
          </cell>
          <cell r="R109">
            <v>1</v>
          </cell>
        </row>
        <row r="110">
          <cell r="F110" t="str">
            <v>02-99001-72-221</v>
          </cell>
          <cell r="G110">
            <v>1</v>
          </cell>
          <cell r="H110">
            <v>1</v>
          </cell>
          <cell r="I110">
            <v>1</v>
          </cell>
          <cell r="J110">
            <v>1</v>
          </cell>
          <cell r="K110">
            <v>1</v>
          </cell>
          <cell r="L110">
            <v>1</v>
          </cell>
          <cell r="M110">
            <v>1</v>
          </cell>
          <cell r="N110">
            <v>1</v>
          </cell>
          <cell r="O110">
            <v>1</v>
          </cell>
          <cell r="P110">
            <v>1</v>
          </cell>
          <cell r="Q110">
            <v>1</v>
          </cell>
          <cell r="R110">
            <v>1</v>
          </cell>
        </row>
        <row r="111">
          <cell r="F111" t="str">
            <v>02-99001-72-222</v>
          </cell>
          <cell r="G111">
            <v>1</v>
          </cell>
          <cell r="H111">
            <v>1</v>
          </cell>
          <cell r="I111">
            <v>1</v>
          </cell>
          <cell r="J111">
            <v>1</v>
          </cell>
          <cell r="K111">
            <v>1</v>
          </cell>
          <cell r="L111">
            <v>1</v>
          </cell>
          <cell r="M111">
            <v>1</v>
          </cell>
          <cell r="N111">
            <v>1</v>
          </cell>
          <cell r="O111">
            <v>1</v>
          </cell>
          <cell r="P111">
            <v>1</v>
          </cell>
          <cell r="Q111">
            <v>1</v>
          </cell>
          <cell r="R111">
            <v>1</v>
          </cell>
        </row>
        <row r="112">
          <cell r="F112" t="str">
            <v>02-99001-72-251</v>
          </cell>
          <cell r="G112">
            <v>1</v>
          </cell>
          <cell r="H112">
            <v>1</v>
          </cell>
          <cell r="I112">
            <v>1</v>
          </cell>
          <cell r="J112">
            <v>1</v>
          </cell>
          <cell r="K112">
            <v>1</v>
          </cell>
          <cell r="L112">
            <v>1</v>
          </cell>
          <cell r="M112">
            <v>1</v>
          </cell>
          <cell r="N112">
            <v>1</v>
          </cell>
          <cell r="O112">
            <v>1</v>
          </cell>
          <cell r="P112">
            <v>1</v>
          </cell>
          <cell r="Q112">
            <v>1</v>
          </cell>
          <cell r="R112">
            <v>1</v>
          </cell>
        </row>
        <row r="113">
          <cell r="F113" t="str">
            <v>02-99001-72-253</v>
          </cell>
          <cell r="G113">
            <v>1</v>
          </cell>
          <cell r="H113">
            <v>1</v>
          </cell>
          <cell r="I113">
            <v>1</v>
          </cell>
          <cell r="J113">
            <v>1</v>
          </cell>
          <cell r="K113">
            <v>1</v>
          </cell>
          <cell r="L113">
            <v>1</v>
          </cell>
          <cell r="M113">
            <v>1</v>
          </cell>
          <cell r="N113">
            <v>1</v>
          </cell>
          <cell r="O113">
            <v>1</v>
          </cell>
          <cell r="P113">
            <v>1</v>
          </cell>
          <cell r="Q113">
            <v>1</v>
          </cell>
          <cell r="R113">
            <v>1</v>
          </cell>
        </row>
        <row r="114">
          <cell r="F114" t="str">
            <v>02-99001-72-254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</row>
        <row r="115">
          <cell r="F115" t="str">
            <v>02-99001-72-255</v>
          </cell>
          <cell r="G115">
            <v>1</v>
          </cell>
          <cell r="H115">
            <v>1</v>
          </cell>
          <cell r="I115">
            <v>1</v>
          </cell>
          <cell r="J115">
            <v>1</v>
          </cell>
          <cell r="K115">
            <v>1</v>
          </cell>
          <cell r="L115">
            <v>1</v>
          </cell>
          <cell r="M115">
            <v>1</v>
          </cell>
          <cell r="N115">
            <v>1</v>
          </cell>
          <cell r="O115">
            <v>1</v>
          </cell>
          <cell r="P115">
            <v>1</v>
          </cell>
          <cell r="Q115">
            <v>1</v>
          </cell>
          <cell r="R115">
            <v>1</v>
          </cell>
        </row>
        <row r="116">
          <cell r="F116" t="str">
            <v>02-99001-72-256</v>
          </cell>
          <cell r="G116">
            <v>1</v>
          </cell>
          <cell r="H116">
            <v>1</v>
          </cell>
          <cell r="I116">
            <v>1</v>
          </cell>
          <cell r="J116">
            <v>1</v>
          </cell>
          <cell r="K116">
            <v>1</v>
          </cell>
          <cell r="L116">
            <v>1</v>
          </cell>
          <cell r="M116">
            <v>1</v>
          </cell>
          <cell r="N116">
            <v>1</v>
          </cell>
          <cell r="O116">
            <v>1</v>
          </cell>
          <cell r="P116">
            <v>1</v>
          </cell>
          <cell r="Q116">
            <v>1</v>
          </cell>
          <cell r="R116">
            <v>1</v>
          </cell>
        </row>
        <row r="117">
          <cell r="F117" t="str">
            <v>02-99001-72-258</v>
          </cell>
          <cell r="G117">
            <v>1</v>
          </cell>
          <cell r="H117">
            <v>1</v>
          </cell>
          <cell r="I117">
            <v>1</v>
          </cell>
          <cell r="J117">
            <v>1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  <cell r="P117">
            <v>1</v>
          </cell>
          <cell r="Q117">
            <v>1</v>
          </cell>
          <cell r="R117">
            <v>1</v>
          </cell>
        </row>
        <row r="118">
          <cell r="F118" t="str">
            <v>02-99001-72-351</v>
          </cell>
          <cell r="G118">
            <v>1</v>
          </cell>
          <cell r="H118">
            <v>1</v>
          </cell>
          <cell r="I118">
            <v>1</v>
          </cell>
          <cell r="J118">
            <v>1</v>
          </cell>
          <cell r="K118">
            <v>1</v>
          </cell>
          <cell r="L118">
            <v>1</v>
          </cell>
          <cell r="M118">
            <v>1</v>
          </cell>
          <cell r="N118">
            <v>1</v>
          </cell>
          <cell r="O118">
            <v>1</v>
          </cell>
          <cell r="P118">
            <v>1</v>
          </cell>
          <cell r="Q118">
            <v>1</v>
          </cell>
          <cell r="R118">
            <v>1</v>
          </cell>
        </row>
        <row r="119">
          <cell r="F119" t="str">
            <v>02-99001-72-352</v>
          </cell>
          <cell r="G119">
            <v>1</v>
          </cell>
          <cell r="H119">
            <v>1</v>
          </cell>
          <cell r="I119">
            <v>1</v>
          </cell>
          <cell r="J119">
            <v>1</v>
          </cell>
          <cell r="K119">
            <v>1</v>
          </cell>
          <cell r="L119">
            <v>1</v>
          </cell>
          <cell r="M119">
            <v>1</v>
          </cell>
          <cell r="N119">
            <v>1</v>
          </cell>
          <cell r="O119">
            <v>1</v>
          </cell>
          <cell r="P119">
            <v>1</v>
          </cell>
          <cell r="Q119">
            <v>1</v>
          </cell>
          <cell r="R119">
            <v>1</v>
          </cell>
        </row>
        <row r="120">
          <cell r="F120" t="str">
            <v>02-99001-72-359</v>
          </cell>
          <cell r="G120">
            <v>1</v>
          </cell>
          <cell r="H120">
            <v>1</v>
          </cell>
          <cell r="I120">
            <v>1</v>
          </cell>
          <cell r="J120">
            <v>1</v>
          </cell>
          <cell r="K120">
            <v>1</v>
          </cell>
          <cell r="L120">
            <v>1</v>
          </cell>
          <cell r="M120">
            <v>1</v>
          </cell>
          <cell r="N120">
            <v>1</v>
          </cell>
          <cell r="O120">
            <v>1</v>
          </cell>
          <cell r="P120">
            <v>1</v>
          </cell>
          <cell r="Q120">
            <v>1</v>
          </cell>
          <cell r="R120">
            <v>1</v>
          </cell>
        </row>
        <row r="121">
          <cell r="F121" t="str">
            <v>02-99001-72-402</v>
          </cell>
          <cell r="G121">
            <v>1</v>
          </cell>
          <cell r="H121">
            <v>1</v>
          </cell>
          <cell r="I121">
            <v>1</v>
          </cell>
          <cell r="J121">
            <v>1</v>
          </cell>
          <cell r="K121">
            <v>1</v>
          </cell>
          <cell r="L121">
            <v>1</v>
          </cell>
          <cell r="M121">
            <v>1</v>
          </cell>
          <cell r="N121">
            <v>1</v>
          </cell>
          <cell r="O121">
            <v>1</v>
          </cell>
          <cell r="P121">
            <v>1</v>
          </cell>
          <cell r="Q121">
            <v>1</v>
          </cell>
          <cell r="R121">
            <v>1</v>
          </cell>
        </row>
        <row r="122">
          <cell r="F122" t="str">
            <v>02-99001-72-403</v>
          </cell>
          <cell r="G122">
            <v>1</v>
          </cell>
          <cell r="H122">
            <v>1</v>
          </cell>
          <cell r="I122">
            <v>1</v>
          </cell>
          <cell r="J122">
            <v>1</v>
          </cell>
          <cell r="K122">
            <v>1</v>
          </cell>
          <cell r="L122">
            <v>1</v>
          </cell>
          <cell r="M122">
            <v>1</v>
          </cell>
          <cell r="N122">
            <v>1</v>
          </cell>
          <cell r="O122">
            <v>1</v>
          </cell>
          <cell r="P122">
            <v>1</v>
          </cell>
          <cell r="Q122">
            <v>1</v>
          </cell>
          <cell r="R122">
            <v>1</v>
          </cell>
        </row>
        <row r="123">
          <cell r="F123" t="str">
            <v>02-99001-72-404</v>
          </cell>
          <cell r="G123">
            <v>1</v>
          </cell>
          <cell r="H123">
            <v>1</v>
          </cell>
          <cell r="I123">
            <v>1</v>
          </cell>
          <cell r="J123">
            <v>1</v>
          </cell>
          <cell r="K123">
            <v>1</v>
          </cell>
          <cell r="L123">
            <v>1</v>
          </cell>
          <cell r="M123">
            <v>1</v>
          </cell>
          <cell r="N123">
            <v>1</v>
          </cell>
          <cell r="O123">
            <v>1</v>
          </cell>
          <cell r="P123">
            <v>1</v>
          </cell>
          <cell r="Q123">
            <v>1</v>
          </cell>
          <cell r="R123">
            <v>1</v>
          </cell>
        </row>
        <row r="124">
          <cell r="F124" t="str">
            <v>02-99001-72-405</v>
          </cell>
          <cell r="G124">
            <v>1</v>
          </cell>
          <cell r="H124">
            <v>1</v>
          </cell>
          <cell r="I124">
            <v>1</v>
          </cell>
          <cell r="J124">
            <v>1</v>
          </cell>
          <cell r="K124">
            <v>1</v>
          </cell>
          <cell r="L124">
            <v>1</v>
          </cell>
          <cell r="M124">
            <v>1</v>
          </cell>
          <cell r="N124">
            <v>1</v>
          </cell>
          <cell r="O124">
            <v>1</v>
          </cell>
          <cell r="P124">
            <v>1</v>
          </cell>
          <cell r="Q124">
            <v>1</v>
          </cell>
          <cell r="R124">
            <v>1</v>
          </cell>
        </row>
        <row r="125">
          <cell r="F125" t="str">
            <v>02-99001-72-406</v>
          </cell>
          <cell r="G125">
            <v>1</v>
          </cell>
          <cell r="H125">
            <v>1</v>
          </cell>
          <cell r="I125">
            <v>1</v>
          </cell>
          <cell r="J125">
            <v>1</v>
          </cell>
          <cell r="K125">
            <v>1</v>
          </cell>
          <cell r="L125">
            <v>1</v>
          </cell>
          <cell r="M125">
            <v>1</v>
          </cell>
          <cell r="N125">
            <v>1</v>
          </cell>
          <cell r="O125">
            <v>1</v>
          </cell>
          <cell r="P125">
            <v>1</v>
          </cell>
          <cell r="Q125">
            <v>1</v>
          </cell>
          <cell r="R125">
            <v>1</v>
          </cell>
        </row>
        <row r="126">
          <cell r="F126" t="str">
            <v>02-99001-72-407</v>
          </cell>
          <cell r="G126">
            <v>1</v>
          </cell>
          <cell r="H126">
            <v>1</v>
          </cell>
          <cell r="I126">
            <v>1</v>
          </cell>
          <cell r="J126">
            <v>1</v>
          </cell>
          <cell r="K126">
            <v>1</v>
          </cell>
          <cell r="L126">
            <v>1</v>
          </cell>
          <cell r="M126">
            <v>1</v>
          </cell>
          <cell r="N126">
            <v>1</v>
          </cell>
          <cell r="O126">
            <v>1</v>
          </cell>
          <cell r="P126">
            <v>1</v>
          </cell>
          <cell r="Q126">
            <v>1</v>
          </cell>
          <cell r="R126">
            <v>1</v>
          </cell>
        </row>
        <row r="127">
          <cell r="F127" t="str">
            <v>02-99001-72-411</v>
          </cell>
          <cell r="G127">
            <v>1</v>
          </cell>
          <cell r="H127">
            <v>1</v>
          </cell>
          <cell r="I127">
            <v>1</v>
          </cell>
          <cell r="J127">
            <v>1</v>
          </cell>
          <cell r="K127">
            <v>1</v>
          </cell>
          <cell r="L127">
            <v>1</v>
          </cell>
          <cell r="M127">
            <v>1</v>
          </cell>
          <cell r="N127">
            <v>1</v>
          </cell>
          <cell r="O127">
            <v>1</v>
          </cell>
          <cell r="P127">
            <v>1</v>
          </cell>
          <cell r="Q127">
            <v>1</v>
          </cell>
          <cell r="R127">
            <v>1</v>
          </cell>
        </row>
        <row r="128">
          <cell r="F128" t="str">
            <v>02-99001-72-414</v>
          </cell>
          <cell r="G128">
            <v>1</v>
          </cell>
          <cell r="H128">
            <v>1</v>
          </cell>
          <cell r="I128">
            <v>1</v>
          </cell>
          <cell r="J128">
            <v>1</v>
          </cell>
          <cell r="K128">
            <v>1</v>
          </cell>
          <cell r="L128">
            <v>1</v>
          </cell>
          <cell r="M128">
            <v>1</v>
          </cell>
          <cell r="N128">
            <v>1</v>
          </cell>
          <cell r="O128">
            <v>1</v>
          </cell>
          <cell r="P128">
            <v>1</v>
          </cell>
          <cell r="Q128">
            <v>1</v>
          </cell>
          <cell r="R128">
            <v>1</v>
          </cell>
        </row>
        <row r="129">
          <cell r="F129" t="str">
            <v>02-99001-72-415</v>
          </cell>
          <cell r="G129">
            <v>1</v>
          </cell>
          <cell r="H129">
            <v>1</v>
          </cell>
          <cell r="I129">
            <v>1</v>
          </cell>
          <cell r="J129">
            <v>1</v>
          </cell>
          <cell r="K129">
            <v>1</v>
          </cell>
          <cell r="L129">
            <v>1</v>
          </cell>
          <cell r="M129">
            <v>1</v>
          </cell>
          <cell r="N129">
            <v>1</v>
          </cell>
          <cell r="O129">
            <v>1</v>
          </cell>
          <cell r="P129">
            <v>1</v>
          </cell>
          <cell r="Q129">
            <v>1</v>
          </cell>
          <cell r="R129">
            <v>1</v>
          </cell>
        </row>
        <row r="130">
          <cell r="F130" t="str">
            <v>02-99001-72-421</v>
          </cell>
          <cell r="G130">
            <v>1</v>
          </cell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  <cell r="Q130">
            <v>1</v>
          </cell>
          <cell r="R130">
            <v>1</v>
          </cell>
        </row>
        <row r="131">
          <cell r="F131" t="str">
            <v>02-99001-72-711</v>
          </cell>
          <cell r="G131">
            <v>1</v>
          </cell>
          <cell r="H131">
            <v>1</v>
          </cell>
          <cell r="I131">
            <v>1</v>
          </cell>
          <cell r="J131">
            <v>1</v>
          </cell>
          <cell r="K131">
            <v>1</v>
          </cell>
          <cell r="L131">
            <v>1</v>
          </cell>
          <cell r="M131">
            <v>1</v>
          </cell>
          <cell r="N131">
            <v>1</v>
          </cell>
          <cell r="O131">
            <v>1</v>
          </cell>
          <cell r="P131">
            <v>1</v>
          </cell>
          <cell r="Q131">
            <v>1</v>
          </cell>
          <cell r="R131">
            <v>1</v>
          </cell>
        </row>
        <row r="132">
          <cell r="F132" t="str">
            <v>02-99001-72-712</v>
          </cell>
          <cell r="G132">
            <v>1</v>
          </cell>
          <cell r="H132">
            <v>1</v>
          </cell>
          <cell r="I132">
            <v>1</v>
          </cell>
          <cell r="J132">
            <v>1</v>
          </cell>
          <cell r="K132">
            <v>1</v>
          </cell>
          <cell r="L132">
            <v>1</v>
          </cell>
          <cell r="M132">
            <v>1</v>
          </cell>
          <cell r="N132">
            <v>1</v>
          </cell>
          <cell r="O132">
            <v>1</v>
          </cell>
          <cell r="P132">
            <v>1</v>
          </cell>
          <cell r="Q132">
            <v>1</v>
          </cell>
          <cell r="R132">
            <v>1</v>
          </cell>
        </row>
        <row r="133">
          <cell r="F133" t="str">
            <v>02-99001-72-713</v>
          </cell>
          <cell r="G133">
            <v>1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  <cell r="L133">
            <v>1</v>
          </cell>
          <cell r="M133">
            <v>1</v>
          </cell>
          <cell r="N133">
            <v>1</v>
          </cell>
          <cell r="O133">
            <v>1</v>
          </cell>
          <cell r="P133">
            <v>1</v>
          </cell>
          <cell r="Q133">
            <v>1</v>
          </cell>
          <cell r="R133">
            <v>1</v>
          </cell>
        </row>
        <row r="134">
          <cell r="F134" t="str">
            <v>02-99001-72-714</v>
          </cell>
          <cell r="G134">
            <v>1</v>
          </cell>
          <cell r="H134">
            <v>1</v>
          </cell>
          <cell r="I134">
            <v>1</v>
          </cell>
          <cell r="J134">
            <v>1</v>
          </cell>
          <cell r="K134">
            <v>1</v>
          </cell>
          <cell r="L134">
            <v>1</v>
          </cell>
          <cell r="M134">
            <v>1</v>
          </cell>
          <cell r="N134">
            <v>1</v>
          </cell>
          <cell r="O134">
            <v>1</v>
          </cell>
          <cell r="P134">
            <v>1</v>
          </cell>
          <cell r="Q134">
            <v>1</v>
          </cell>
          <cell r="R134">
            <v>1</v>
          </cell>
        </row>
        <row r="135">
          <cell r="F135" t="str">
            <v>02-99001-72-715</v>
          </cell>
          <cell r="G135">
            <v>1</v>
          </cell>
          <cell r="H135">
            <v>1</v>
          </cell>
          <cell r="I135">
            <v>1</v>
          </cell>
          <cell r="J135">
            <v>1</v>
          </cell>
          <cell r="K135">
            <v>1</v>
          </cell>
          <cell r="L135">
            <v>1</v>
          </cell>
          <cell r="M135">
            <v>1</v>
          </cell>
          <cell r="N135">
            <v>1</v>
          </cell>
          <cell r="O135">
            <v>1</v>
          </cell>
          <cell r="P135">
            <v>1</v>
          </cell>
          <cell r="Q135">
            <v>1</v>
          </cell>
          <cell r="R135">
            <v>1</v>
          </cell>
        </row>
        <row r="136">
          <cell r="F136" t="str">
            <v>02-99001-72-716</v>
          </cell>
          <cell r="G136">
            <v>1</v>
          </cell>
          <cell r="H136">
            <v>1</v>
          </cell>
          <cell r="I136">
            <v>1</v>
          </cell>
          <cell r="J136">
            <v>1</v>
          </cell>
          <cell r="K136">
            <v>1</v>
          </cell>
          <cell r="L136">
            <v>1</v>
          </cell>
          <cell r="M136">
            <v>1</v>
          </cell>
          <cell r="N136">
            <v>1</v>
          </cell>
          <cell r="O136">
            <v>1</v>
          </cell>
          <cell r="P136">
            <v>1</v>
          </cell>
          <cell r="Q136">
            <v>1</v>
          </cell>
          <cell r="R136">
            <v>1</v>
          </cell>
        </row>
        <row r="137">
          <cell r="F137" t="str">
            <v>02-99001-72-719</v>
          </cell>
          <cell r="G137">
            <v>1</v>
          </cell>
          <cell r="H137">
            <v>1</v>
          </cell>
          <cell r="I137">
            <v>1</v>
          </cell>
          <cell r="J137">
            <v>1</v>
          </cell>
          <cell r="K137">
            <v>1</v>
          </cell>
          <cell r="L137">
            <v>1</v>
          </cell>
          <cell r="M137">
            <v>1</v>
          </cell>
          <cell r="N137">
            <v>1</v>
          </cell>
          <cell r="O137">
            <v>1</v>
          </cell>
          <cell r="P137">
            <v>1</v>
          </cell>
          <cell r="Q137">
            <v>1</v>
          </cell>
          <cell r="R137">
            <v>1</v>
          </cell>
        </row>
        <row r="138">
          <cell r="F138" t="str">
            <v>02-99001-72-725</v>
          </cell>
          <cell r="G138">
            <v>1</v>
          </cell>
          <cell r="H138">
            <v>1</v>
          </cell>
          <cell r="I138">
            <v>1</v>
          </cell>
          <cell r="J138">
            <v>1</v>
          </cell>
          <cell r="K138">
            <v>1</v>
          </cell>
          <cell r="L138">
            <v>1</v>
          </cell>
          <cell r="M138">
            <v>1</v>
          </cell>
          <cell r="N138">
            <v>1</v>
          </cell>
          <cell r="O138">
            <v>1</v>
          </cell>
          <cell r="P138">
            <v>1</v>
          </cell>
          <cell r="Q138">
            <v>1</v>
          </cell>
          <cell r="R138">
            <v>1</v>
          </cell>
        </row>
        <row r="139">
          <cell r="F139" t="str">
            <v>02-99001-72-733</v>
          </cell>
          <cell r="G139">
            <v>1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  <cell r="N139">
            <v>1</v>
          </cell>
          <cell r="O139">
            <v>1</v>
          </cell>
          <cell r="P139">
            <v>1</v>
          </cell>
          <cell r="Q139">
            <v>1</v>
          </cell>
          <cell r="R139">
            <v>1</v>
          </cell>
        </row>
        <row r="140">
          <cell r="F140" t="str">
            <v>02-99001-72-851</v>
          </cell>
          <cell r="G140">
            <v>1</v>
          </cell>
          <cell r="H140">
            <v>1</v>
          </cell>
          <cell r="I140">
            <v>1</v>
          </cell>
          <cell r="J140">
            <v>1</v>
          </cell>
          <cell r="K140">
            <v>1</v>
          </cell>
          <cell r="L140">
            <v>1</v>
          </cell>
          <cell r="M140">
            <v>1</v>
          </cell>
          <cell r="N140">
            <v>1</v>
          </cell>
          <cell r="O140">
            <v>1</v>
          </cell>
          <cell r="P140">
            <v>1</v>
          </cell>
          <cell r="Q140">
            <v>1</v>
          </cell>
          <cell r="R140">
            <v>1</v>
          </cell>
        </row>
        <row r="141">
          <cell r="F141" t="str">
            <v>02-99001-72-861</v>
          </cell>
          <cell r="G141">
            <v>1</v>
          </cell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  <cell r="Q141">
            <v>1</v>
          </cell>
          <cell r="R141">
            <v>1</v>
          </cell>
        </row>
        <row r="142">
          <cell r="F142" t="str">
            <v>02-99001-72-801</v>
          </cell>
          <cell r="G142">
            <v>1</v>
          </cell>
          <cell r="H142">
            <v>1</v>
          </cell>
          <cell r="I142">
            <v>1</v>
          </cell>
          <cell r="J142">
            <v>1</v>
          </cell>
          <cell r="K142">
            <v>1</v>
          </cell>
          <cell r="L142">
            <v>1</v>
          </cell>
          <cell r="M142">
            <v>1</v>
          </cell>
          <cell r="N142">
            <v>1</v>
          </cell>
          <cell r="O142">
            <v>1</v>
          </cell>
          <cell r="P142">
            <v>1</v>
          </cell>
          <cell r="Q142">
            <v>1</v>
          </cell>
          <cell r="R142">
            <v>1</v>
          </cell>
        </row>
        <row r="143">
          <cell r="F143" t="str">
            <v>02-99001-72-802</v>
          </cell>
          <cell r="G143">
            <v>1</v>
          </cell>
          <cell r="H143">
            <v>1</v>
          </cell>
          <cell r="I143">
            <v>1</v>
          </cell>
          <cell r="J143">
            <v>1</v>
          </cell>
          <cell r="K143">
            <v>1</v>
          </cell>
          <cell r="L143">
            <v>1</v>
          </cell>
          <cell r="M143">
            <v>1</v>
          </cell>
          <cell r="N143">
            <v>1</v>
          </cell>
          <cell r="O143">
            <v>1</v>
          </cell>
          <cell r="P143">
            <v>1</v>
          </cell>
          <cell r="Q143">
            <v>1</v>
          </cell>
          <cell r="R143">
            <v>1</v>
          </cell>
        </row>
        <row r="144">
          <cell r="F144" t="str">
            <v>02-99001-72-803</v>
          </cell>
          <cell r="G144">
            <v>1</v>
          </cell>
          <cell r="H144">
            <v>1</v>
          </cell>
          <cell r="I144">
            <v>1</v>
          </cell>
          <cell r="J144">
            <v>1</v>
          </cell>
          <cell r="K144">
            <v>1</v>
          </cell>
          <cell r="L144">
            <v>1</v>
          </cell>
          <cell r="M144">
            <v>1</v>
          </cell>
          <cell r="N144">
            <v>1</v>
          </cell>
          <cell r="O144">
            <v>1</v>
          </cell>
          <cell r="P144">
            <v>1</v>
          </cell>
          <cell r="Q144">
            <v>1</v>
          </cell>
          <cell r="R144">
            <v>1</v>
          </cell>
        </row>
        <row r="145">
          <cell r="F145" t="str">
            <v>02-99001-72-805</v>
          </cell>
          <cell r="G145">
            <v>1</v>
          </cell>
          <cell r="H145">
            <v>1</v>
          </cell>
          <cell r="I145">
            <v>1</v>
          </cell>
          <cell r="J145">
            <v>1</v>
          </cell>
          <cell r="K145">
            <v>1</v>
          </cell>
          <cell r="L145">
            <v>1</v>
          </cell>
          <cell r="M145">
            <v>1</v>
          </cell>
          <cell r="N145">
            <v>1</v>
          </cell>
          <cell r="O145">
            <v>1</v>
          </cell>
          <cell r="P145">
            <v>1</v>
          </cell>
          <cell r="Q145">
            <v>1</v>
          </cell>
          <cell r="R145">
            <v>1</v>
          </cell>
        </row>
        <row r="146">
          <cell r="F146" t="str">
            <v>02-99001-72-810</v>
          </cell>
          <cell r="G146">
            <v>1</v>
          </cell>
          <cell r="H146">
            <v>1</v>
          </cell>
          <cell r="I146">
            <v>1</v>
          </cell>
          <cell r="J146">
            <v>1</v>
          </cell>
          <cell r="K146">
            <v>1</v>
          </cell>
          <cell r="L146">
            <v>1</v>
          </cell>
          <cell r="M146">
            <v>1</v>
          </cell>
          <cell r="N146">
            <v>1</v>
          </cell>
          <cell r="O146">
            <v>1</v>
          </cell>
          <cell r="P146">
            <v>1</v>
          </cell>
          <cell r="Q146">
            <v>1</v>
          </cell>
          <cell r="R146">
            <v>1</v>
          </cell>
        </row>
        <row r="147">
          <cell r="F147" t="str">
            <v>02-99001-72-811</v>
          </cell>
          <cell r="G147">
            <v>1</v>
          </cell>
          <cell r="H147">
            <v>1</v>
          </cell>
          <cell r="I147">
            <v>1</v>
          </cell>
          <cell r="J147">
            <v>1</v>
          </cell>
          <cell r="K147">
            <v>1</v>
          </cell>
          <cell r="L147">
            <v>1</v>
          </cell>
          <cell r="M147">
            <v>1</v>
          </cell>
          <cell r="N147">
            <v>1</v>
          </cell>
          <cell r="O147">
            <v>1</v>
          </cell>
          <cell r="P147">
            <v>1</v>
          </cell>
          <cell r="Q147">
            <v>1</v>
          </cell>
          <cell r="R147">
            <v>1</v>
          </cell>
        </row>
        <row r="148">
          <cell r="F148" t="str">
            <v>02-99001-72-812</v>
          </cell>
          <cell r="G148">
            <v>1</v>
          </cell>
          <cell r="H148">
            <v>1</v>
          </cell>
          <cell r="I148">
            <v>1</v>
          </cell>
          <cell r="J148">
            <v>1</v>
          </cell>
          <cell r="K148">
            <v>1</v>
          </cell>
          <cell r="L148">
            <v>1</v>
          </cell>
          <cell r="M148">
            <v>1</v>
          </cell>
          <cell r="N148">
            <v>1</v>
          </cell>
          <cell r="O148">
            <v>1</v>
          </cell>
          <cell r="P148">
            <v>1</v>
          </cell>
          <cell r="Q148">
            <v>1</v>
          </cell>
          <cell r="R148">
            <v>1</v>
          </cell>
        </row>
        <row r="149">
          <cell r="F149" t="str">
            <v>02-99001-72-831</v>
          </cell>
          <cell r="G149">
            <v>1</v>
          </cell>
          <cell r="H149">
            <v>1</v>
          </cell>
          <cell r="I149">
            <v>1</v>
          </cell>
          <cell r="J149">
            <v>1</v>
          </cell>
          <cell r="K149">
            <v>1</v>
          </cell>
          <cell r="L149">
            <v>1</v>
          </cell>
          <cell r="M149">
            <v>1</v>
          </cell>
          <cell r="N149">
            <v>1</v>
          </cell>
          <cell r="O149">
            <v>1</v>
          </cell>
          <cell r="P149">
            <v>1</v>
          </cell>
          <cell r="Q149">
            <v>1</v>
          </cell>
          <cell r="R149">
            <v>1</v>
          </cell>
        </row>
        <row r="150">
          <cell r="F150" t="str">
            <v>02-99001-72-832</v>
          </cell>
          <cell r="G150">
            <v>1</v>
          </cell>
          <cell r="H150">
            <v>1</v>
          </cell>
          <cell r="I150">
            <v>1</v>
          </cell>
          <cell r="J150">
            <v>1</v>
          </cell>
          <cell r="K150">
            <v>1</v>
          </cell>
          <cell r="L150">
            <v>1</v>
          </cell>
          <cell r="M150">
            <v>1</v>
          </cell>
          <cell r="N150">
            <v>1</v>
          </cell>
          <cell r="O150">
            <v>1</v>
          </cell>
          <cell r="P150">
            <v>1</v>
          </cell>
          <cell r="Q150">
            <v>1</v>
          </cell>
          <cell r="R150">
            <v>1</v>
          </cell>
        </row>
        <row r="151">
          <cell r="F151" t="str">
            <v>02-99001-72-835</v>
          </cell>
          <cell r="G151">
            <v>1</v>
          </cell>
          <cell r="H151">
            <v>1</v>
          </cell>
          <cell r="I151">
            <v>1</v>
          </cell>
          <cell r="J151">
            <v>1</v>
          </cell>
          <cell r="K151">
            <v>1</v>
          </cell>
          <cell r="L151">
            <v>1</v>
          </cell>
          <cell r="M151">
            <v>1</v>
          </cell>
          <cell r="N151">
            <v>1</v>
          </cell>
          <cell r="O151">
            <v>1</v>
          </cell>
          <cell r="P151">
            <v>1</v>
          </cell>
          <cell r="Q151">
            <v>1</v>
          </cell>
          <cell r="R151">
            <v>1</v>
          </cell>
        </row>
        <row r="152">
          <cell r="F152" t="str">
            <v>02-99001-72-901</v>
          </cell>
          <cell r="G152">
            <v>1</v>
          </cell>
          <cell r="H152">
            <v>1</v>
          </cell>
          <cell r="I152">
            <v>1</v>
          </cell>
          <cell r="J152">
            <v>1</v>
          </cell>
          <cell r="K152">
            <v>1</v>
          </cell>
          <cell r="L152">
            <v>1</v>
          </cell>
          <cell r="M152">
            <v>1</v>
          </cell>
          <cell r="N152">
            <v>1</v>
          </cell>
          <cell r="O152">
            <v>1</v>
          </cell>
          <cell r="P152">
            <v>1</v>
          </cell>
          <cell r="Q152">
            <v>1</v>
          </cell>
          <cell r="R152">
            <v>1</v>
          </cell>
        </row>
        <row r="153">
          <cell r="F153" t="str">
            <v>02-99001-72-902</v>
          </cell>
          <cell r="G153">
            <v>1</v>
          </cell>
          <cell r="H153">
            <v>1</v>
          </cell>
          <cell r="I153">
            <v>1</v>
          </cell>
          <cell r="J153">
            <v>1</v>
          </cell>
          <cell r="K153">
            <v>1</v>
          </cell>
          <cell r="L153">
            <v>1</v>
          </cell>
          <cell r="M153">
            <v>1</v>
          </cell>
          <cell r="N153">
            <v>1</v>
          </cell>
          <cell r="O153">
            <v>1</v>
          </cell>
          <cell r="P153">
            <v>1</v>
          </cell>
          <cell r="Q153">
            <v>1</v>
          </cell>
          <cell r="R153">
            <v>1</v>
          </cell>
        </row>
        <row r="154">
          <cell r="F154" t="str">
            <v>02-99001-72-903</v>
          </cell>
          <cell r="G154">
            <v>1</v>
          </cell>
          <cell r="H154">
            <v>1</v>
          </cell>
          <cell r="I154">
            <v>1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1</v>
          </cell>
          <cell r="O154">
            <v>1</v>
          </cell>
          <cell r="P154">
            <v>1</v>
          </cell>
          <cell r="Q154">
            <v>1</v>
          </cell>
          <cell r="R154">
            <v>1</v>
          </cell>
        </row>
        <row r="155">
          <cell r="F155" t="str">
            <v>02-99001-72-921</v>
          </cell>
          <cell r="G155">
            <v>1</v>
          </cell>
          <cell r="H155">
            <v>1</v>
          </cell>
          <cell r="I155">
            <v>1</v>
          </cell>
          <cell r="J155">
            <v>1</v>
          </cell>
          <cell r="K155">
            <v>1</v>
          </cell>
          <cell r="L155">
            <v>1</v>
          </cell>
          <cell r="M155">
            <v>1</v>
          </cell>
          <cell r="N155">
            <v>1</v>
          </cell>
          <cell r="O155">
            <v>1</v>
          </cell>
          <cell r="P155">
            <v>1</v>
          </cell>
          <cell r="Q155">
            <v>1</v>
          </cell>
          <cell r="R155">
            <v>1</v>
          </cell>
        </row>
        <row r="156">
          <cell r="F156" t="str">
            <v>02-99001-72-931</v>
          </cell>
          <cell r="G156">
            <v>1</v>
          </cell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  <cell r="Q156">
            <v>1</v>
          </cell>
          <cell r="R156">
            <v>1</v>
          </cell>
        </row>
        <row r="157">
          <cell r="F157" t="str">
            <v>02-99001-72-932</v>
          </cell>
          <cell r="G157">
            <v>1</v>
          </cell>
          <cell r="H157">
            <v>1</v>
          </cell>
          <cell r="I157">
            <v>1</v>
          </cell>
          <cell r="J157">
            <v>1</v>
          </cell>
          <cell r="K157">
            <v>1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</v>
          </cell>
          <cell r="Q157">
            <v>1</v>
          </cell>
          <cell r="R157">
            <v>1</v>
          </cell>
        </row>
        <row r="158">
          <cell r="F158" t="str">
            <v>02-99001-72-941</v>
          </cell>
          <cell r="G158">
            <v>1</v>
          </cell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1</v>
          </cell>
          <cell r="R158">
            <v>1</v>
          </cell>
        </row>
        <row r="159">
          <cell r="F159" t="str">
            <v>02-99001-72-945</v>
          </cell>
          <cell r="G159">
            <v>1</v>
          </cell>
          <cell r="H159">
            <v>1</v>
          </cell>
          <cell r="I159">
            <v>1</v>
          </cell>
          <cell r="J159">
            <v>1</v>
          </cell>
          <cell r="K159">
            <v>1</v>
          </cell>
          <cell r="L159">
            <v>1</v>
          </cell>
          <cell r="M159">
            <v>1</v>
          </cell>
          <cell r="N159">
            <v>1</v>
          </cell>
          <cell r="O159">
            <v>1</v>
          </cell>
          <cell r="P159">
            <v>1</v>
          </cell>
          <cell r="Q159">
            <v>1</v>
          </cell>
          <cell r="R159">
            <v>1</v>
          </cell>
        </row>
        <row r="160">
          <cell r="F160" t="str">
            <v>02-99001-72-951</v>
          </cell>
          <cell r="G160">
            <v>1</v>
          </cell>
          <cell r="H160">
            <v>1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  <cell r="Q160">
            <v>1</v>
          </cell>
          <cell r="R160">
            <v>1</v>
          </cell>
        </row>
        <row r="161">
          <cell r="F161" t="str">
            <v>02-99001-72-955</v>
          </cell>
          <cell r="G161">
            <v>1</v>
          </cell>
          <cell r="H161">
            <v>1</v>
          </cell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1</v>
          </cell>
          <cell r="N161">
            <v>1</v>
          </cell>
          <cell r="O161">
            <v>1</v>
          </cell>
          <cell r="P161">
            <v>1</v>
          </cell>
          <cell r="Q161">
            <v>1</v>
          </cell>
          <cell r="R161">
            <v>1</v>
          </cell>
        </row>
        <row r="162">
          <cell r="F162" t="str">
            <v>02-99001-72-961</v>
          </cell>
          <cell r="G162">
            <v>1</v>
          </cell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  <cell r="Q162">
            <v>1</v>
          </cell>
          <cell r="R162">
            <v>1</v>
          </cell>
        </row>
        <row r="163">
          <cell r="F163" t="str">
            <v>02-99001-72-962</v>
          </cell>
          <cell r="G163">
            <v>1</v>
          </cell>
          <cell r="H163">
            <v>1</v>
          </cell>
          <cell r="I163">
            <v>1</v>
          </cell>
          <cell r="J163">
            <v>1</v>
          </cell>
          <cell r="K163">
            <v>1</v>
          </cell>
          <cell r="L163">
            <v>1</v>
          </cell>
          <cell r="M163">
            <v>1</v>
          </cell>
          <cell r="N163">
            <v>1</v>
          </cell>
          <cell r="O163">
            <v>1</v>
          </cell>
          <cell r="P163">
            <v>1</v>
          </cell>
          <cell r="Q163">
            <v>1</v>
          </cell>
          <cell r="R163">
            <v>1</v>
          </cell>
        </row>
        <row r="164">
          <cell r="F164" t="str">
            <v>02-99001-72-963</v>
          </cell>
          <cell r="G164">
            <v>1</v>
          </cell>
          <cell r="H164">
            <v>1</v>
          </cell>
          <cell r="I164">
            <v>1</v>
          </cell>
          <cell r="J164">
            <v>1</v>
          </cell>
          <cell r="K164">
            <v>1</v>
          </cell>
          <cell r="L164">
            <v>1</v>
          </cell>
          <cell r="M164">
            <v>1</v>
          </cell>
          <cell r="N164">
            <v>1</v>
          </cell>
          <cell r="O164">
            <v>1</v>
          </cell>
          <cell r="P164">
            <v>1</v>
          </cell>
          <cell r="Q164">
            <v>1</v>
          </cell>
          <cell r="R164">
            <v>1</v>
          </cell>
        </row>
        <row r="165">
          <cell r="F165" t="str">
            <v>02-99001-72-965</v>
          </cell>
          <cell r="G165">
            <v>1</v>
          </cell>
          <cell r="H165">
            <v>1</v>
          </cell>
          <cell r="I165">
            <v>1</v>
          </cell>
          <cell r="J165">
            <v>1</v>
          </cell>
          <cell r="K165">
            <v>1</v>
          </cell>
          <cell r="L165">
            <v>1</v>
          </cell>
          <cell r="M165">
            <v>1</v>
          </cell>
          <cell r="N165">
            <v>1</v>
          </cell>
          <cell r="O165">
            <v>1</v>
          </cell>
          <cell r="P165">
            <v>1</v>
          </cell>
          <cell r="Q165">
            <v>1</v>
          </cell>
          <cell r="R165">
            <v>1</v>
          </cell>
        </row>
        <row r="166">
          <cell r="F166" t="str">
            <v>03-99001-72-011</v>
          </cell>
          <cell r="G166">
            <v>1</v>
          </cell>
          <cell r="H166">
            <v>1</v>
          </cell>
          <cell r="I166">
            <v>1</v>
          </cell>
          <cell r="J166">
            <v>1</v>
          </cell>
          <cell r="K166">
            <v>1</v>
          </cell>
          <cell r="L166">
            <v>1</v>
          </cell>
          <cell r="M166">
            <v>1</v>
          </cell>
          <cell r="N166">
            <v>1</v>
          </cell>
          <cell r="O166">
            <v>1</v>
          </cell>
          <cell r="P166">
            <v>1</v>
          </cell>
          <cell r="Q166">
            <v>1</v>
          </cell>
          <cell r="R166">
            <v>1</v>
          </cell>
        </row>
        <row r="167">
          <cell r="F167" t="str">
            <v>03-99001-72-012</v>
          </cell>
          <cell r="G167">
            <v>1</v>
          </cell>
          <cell r="H167">
            <v>1</v>
          </cell>
          <cell r="I167">
            <v>1</v>
          </cell>
          <cell r="J167">
            <v>1</v>
          </cell>
          <cell r="K167">
            <v>1</v>
          </cell>
          <cell r="L167">
            <v>1</v>
          </cell>
          <cell r="M167">
            <v>1</v>
          </cell>
          <cell r="N167">
            <v>1</v>
          </cell>
          <cell r="O167">
            <v>1</v>
          </cell>
          <cell r="P167">
            <v>1</v>
          </cell>
          <cell r="Q167">
            <v>1</v>
          </cell>
          <cell r="R167">
            <v>1</v>
          </cell>
        </row>
        <row r="168">
          <cell r="F168" t="str">
            <v>03-99001-72-013</v>
          </cell>
          <cell r="G168">
            <v>1</v>
          </cell>
          <cell r="H168">
            <v>1</v>
          </cell>
          <cell r="I168">
            <v>1</v>
          </cell>
          <cell r="J168">
            <v>1</v>
          </cell>
          <cell r="K168">
            <v>1</v>
          </cell>
          <cell r="L168">
            <v>1</v>
          </cell>
          <cell r="M168">
            <v>1</v>
          </cell>
          <cell r="N168">
            <v>1</v>
          </cell>
          <cell r="O168">
            <v>1</v>
          </cell>
          <cell r="P168">
            <v>1</v>
          </cell>
          <cell r="Q168">
            <v>1</v>
          </cell>
          <cell r="R168">
            <v>1</v>
          </cell>
        </row>
        <row r="169">
          <cell r="F169" t="str">
            <v>03-99001-72-014</v>
          </cell>
          <cell r="G169">
            <v>1</v>
          </cell>
          <cell r="H169">
            <v>1</v>
          </cell>
          <cell r="I169">
            <v>1</v>
          </cell>
          <cell r="J169">
            <v>1</v>
          </cell>
          <cell r="K169">
            <v>1</v>
          </cell>
          <cell r="L169">
            <v>1</v>
          </cell>
          <cell r="M169">
            <v>1</v>
          </cell>
          <cell r="N169">
            <v>1</v>
          </cell>
          <cell r="O169">
            <v>1</v>
          </cell>
          <cell r="P169">
            <v>1</v>
          </cell>
          <cell r="Q169">
            <v>1</v>
          </cell>
          <cell r="R169">
            <v>1</v>
          </cell>
        </row>
        <row r="170">
          <cell r="F170" t="str">
            <v>03-99001-72-018</v>
          </cell>
          <cell r="G170">
            <v>1</v>
          </cell>
          <cell r="H170">
            <v>1</v>
          </cell>
          <cell r="I170">
            <v>1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</row>
        <row r="171">
          <cell r="F171" t="str">
            <v>03-99001-72-099</v>
          </cell>
          <cell r="G171">
            <v>1</v>
          </cell>
          <cell r="H171">
            <v>1</v>
          </cell>
          <cell r="I171">
            <v>1</v>
          </cell>
          <cell r="J171">
            <v>1</v>
          </cell>
          <cell r="K171">
            <v>1</v>
          </cell>
          <cell r="L171">
            <v>1</v>
          </cell>
          <cell r="M171">
            <v>1</v>
          </cell>
          <cell r="N171">
            <v>1</v>
          </cell>
          <cell r="O171">
            <v>1</v>
          </cell>
          <cell r="P171">
            <v>1</v>
          </cell>
          <cell r="Q171">
            <v>1</v>
          </cell>
          <cell r="R171">
            <v>1</v>
          </cell>
        </row>
        <row r="172">
          <cell r="F172" t="str">
            <v>03-99001-72-110</v>
          </cell>
          <cell r="G172">
            <v>1</v>
          </cell>
          <cell r="H172">
            <v>1</v>
          </cell>
          <cell r="I172">
            <v>1</v>
          </cell>
          <cell r="J172">
            <v>1</v>
          </cell>
          <cell r="K172">
            <v>1</v>
          </cell>
          <cell r="L172">
            <v>1</v>
          </cell>
          <cell r="M172">
            <v>1</v>
          </cell>
          <cell r="N172">
            <v>1</v>
          </cell>
          <cell r="O172">
            <v>1</v>
          </cell>
          <cell r="P172">
            <v>1</v>
          </cell>
          <cell r="Q172">
            <v>1</v>
          </cell>
          <cell r="R172">
            <v>1</v>
          </cell>
        </row>
        <row r="173">
          <cell r="F173" t="str">
            <v>03-99001-72-111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</row>
        <row r="174">
          <cell r="F174" t="str">
            <v>03-99001-72-112</v>
          </cell>
          <cell r="G174">
            <v>1</v>
          </cell>
          <cell r="H174">
            <v>1</v>
          </cell>
          <cell r="I174">
            <v>1</v>
          </cell>
          <cell r="J174">
            <v>1</v>
          </cell>
          <cell r="K174">
            <v>1</v>
          </cell>
          <cell r="L174">
            <v>1</v>
          </cell>
          <cell r="M174">
            <v>1</v>
          </cell>
          <cell r="N174">
            <v>1</v>
          </cell>
          <cell r="O174">
            <v>1</v>
          </cell>
          <cell r="P174">
            <v>1</v>
          </cell>
          <cell r="Q174">
            <v>1</v>
          </cell>
          <cell r="R174">
            <v>1</v>
          </cell>
        </row>
        <row r="175">
          <cell r="F175" t="str">
            <v>03-99001-72-113</v>
          </cell>
          <cell r="G175">
            <v>1</v>
          </cell>
          <cell r="H175">
            <v>1</v>
          </cell>
          <cell r="I175">
            <v>1</v>
          </cell>
          <cell r="J175">
            <v>1</v>
          </cell>
          <cell r="K175">
            <v>1</v>
          </cell>
          <cell r="L175">
            <v>1</v>
          </cell>
          <cell r="M175">
            <v>1</v>
          </cell>
          <cell r="N175">
            <v>1</v>
          </cell>
          <cell r="O175">
            <v>1</v>
          </cell>
          <cell r="P175">
            <v>1</v>
          </cell>
          <cell r="Q175">
            <v>1</v>
          </cell>
          <cell r="R175">
            <v>1</v>
          </cell>
        </row>
        <row r="176">
          <cell r="F176" t="str">
            <v>03-99001-72-120</v>
          </cell>
          <cell r="G176">
            <v>1</v>
          </cell>
          <cell r="H176">
            <v>1</v>
          </cell>
          <cell r="I176">
            <v>1</v>
          </cell>
          <cell r="J176">
            <v>1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  <cell r="P176">
            <v>1</v>
          </cell>
          <cell r="Q176">
            <v>1</v>
          </cell>
          <cell r="R176">
            <v>1</v>
          </cell>
        </row>
        <row r="177">
          <cell r="F177" t="str">
            <v>03-99001-72-122</v>
          </cell>
          <cell r="G177">
            <v>1</v>
          </cell>
          <cell r="H177">
            <v>1</v>
          </cell>
          <cell r="I177">
            <v>1</v>
          </cell>
          <cell r="J177">
            <v>1</v>
          </cell>
          <cell r="K177">
            <v>1</v>
          </cell>
          <cell r="L177">
            <v>1</v>
          </cell>
          <cell r="M177">
            <v>1</v>
          </cell>
          <cell r="N177">
            <v>1</v>
          </cell>
          <cell r="O177">
            <v>1</v>
          </cell>
          <cell r="P177">
            <v>1</v>
          </cell>
          <cell r="Q177">
            <v>1</v>
          </cell>
          <cell r="R177">
            <v>1</v>
          </cell>
        </row>
        <row r="178">
          <cell r="F178" t="str">
            <v>03-99001-72-134</v>
          </cell>
          <cell r="G178">
            <v>1</v>
          </cell>
          <cell r="H178">
            <v>1</v>
          </cell>
          <cell r="I178">
            <v>1</v>
          </cell>
          <cell r="J178">
            <v>1</v>
          </cell>
          <cell r="K178">
            <v>1</v>
          </cell>
          <cell r="L178">
            <v>1</v>
          </cell>
          <cell r="M178">
            <v>1</v>
          </cell>
          <cell r="N178">
            <v>1</v>
          </cell>
          <cell r="O178">
            <v>1</v>
          </cell>
          <cell r="P178">
            <v>1</v>
          </cell>
          <cell r="Q178">
            <v>1</v>
          </cell>
          <cell r="R178">
            <v>1</v>
          </cell>
        </row>
        <row r="179">
          <cell r="F179" t="str">
            <v>03-99001-72-171</v>
          </cell>
          <cell r="G179">
            <v>1</v>
          </cell>
          <cell r="H179">
            <v>1</v>
          </cell>
          <cell r="I179">
            <v>1</v>
          </cell>
          <cell r="J179">
            <v>1</v>
          </cell>
          <cell r="K179">
            <v>1</v>
          </cell>
          <cell r="L179">
            <v>1</v>
          </cell>
          <cell r="M179">
            <v>1</v>
          </cell>
          <cell r="N179">
            <v>1</v>
          </cell>
          <cell r="O179">
            <v>1</v>
          </cell>
          <cell r="P179">
            <v>1</v>
          </cell>
          <cell r="Q179">
            <v>1</v>
          </cell>
          <cell r="R179">
            <v>1</v>
          </cell>
        </row>
        <row r="180">
          <cell r="F180" t="str">
            <v>03-99001-72-172</v>
          </cell>
          <cell r="G180">
            <v>1</v>
          </cell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  <cell r="Q180">
            <v>1</v>
          </cell>
          <cell r="R180">
            <v>1</v>
          </cell>
        </row>
        <row r="181">
          <cell r="F181" t="str">
            <v>03-99001-72-173</v>
          </cell>
          <cell r="G181">
            <v>1</v>
          </cell>
          <cell r="H181">
            <v>1</v>
          </cell>
          <cell r="I181">
            <v>1</v>
          </cell>
          <cell r="J181">
            <v>1</v>
          </cell>
          <cell r="K181">
            <v>1</v>
          </cell>
          <cell r="L181">
            <v>1</v>
          </cell>
          <cell r="M181">
            <v>1</v>
          </cell>
          <cell r="N181">
            <v>1</v>
          </cell>
          <cell r="O181">
            <v>1</v>
          </cell>
          <cell r="P181">
            <v>1</v>
          </cell>
          <cell r="Q181">
            <v>1</v>
          </cell>
          <cell r="R181">
            <v>1</v>
          </cell>
        </row>
        <row r="182">
          <cell r="F182" t="str">
            <v>03-99001-72-175</v>
          </cell>
          <cell r="G182">
            <v>1</v>
          </cell>
          <cell r="H182">
            <v>1</v>
          </cell>
          <cell r="I182">
            <v>1</v>
          </cell>
          <cell r="J182">
            <v>1</v>
          </cell>
          <cell r="K182">
            <v>1</v>
          </cell>
          <cell r="L182">
            <v>1</v>
          </cell>
          <cell r="M182">
            <v>1</v>
          </cell>
          <cell r="N182">
            <v>1</v>
          </cell>
          <cell r="O182">
            <v>1</v>
          </cell>
          <cell r="P182">
            <v>1</v>
          </cell>
          <cell r="Q182">
            <v>1</v>
          </cell>
          <cell r="R182">
            <v>1</v>
          </cell>
        </row>
        <row r="183">
          <cell r="F183" t="str">
            <v>03-99001-72-176</v>
          </cell>
          <cell r="G183">
            <v>1</v>
          </cell>
          <cell r="H183">
            <v>1</v>
          </cell>
          <cell r="I183">
            <v>1</v>
          </cell>
          <cell r="J183">
            <v>1</v>
          </cell>
          <cell r="K183">
            <v>1</v>
          </cell>
          <cell r="L183">
            <v>1</v>
          </cell>
          <cell r="M183">
            <v>1</v>
          </cell>
          <cell r="N183">
            <v>1</v>
          </cell>
          <cell r="O183">
            <v>1</v>
          </cell>
          <cell r="P183">
            <v>1</v>
          </cell>
          <cell r="Q183">
            <v>1</v>
          </cell>
          <cell r="R183">
            <v>1</v>
          </cell>
        </row>
        <row r="184">
          <cell r="F184" t="str">
            <v>03-99001-72-177</v>
          </cell>
          <cell r="G184">
            <v>1</v>
          </cell>
          <cell r="H184">
            <v>1</v>
          </cell>
          <cell r="I184">
            <v>1</v>
          </cell>
          <cell r="J184">
            <v>1</v>
          </cell>
          <cell r="K184">
            <v>1</v>
          </cell>
          <cell r="L184">
            <v>1</v>
          </cell>
          <cell r="M184">
            <v>1</v>
          </cell>
          <cell r="N184">
            <v>1</v>
          </cell>
          <cell r="O184">
            <v>1</v>
          </cell>
          <cell r="P184">
            <v>1</v>
          </cell>
          <cell r="Q184">
            <v>1</v>
          </cell>
          <cell r="R184">
            <v>1</v>
          </cell>
        </row>
        <row r="185">
          <cell r="F185" t="str">
            <v>03-99001-72-178</v>
          </cell>
          <cell r="G185">
            <v>1</v>
          </cell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  <cell r="Q185">
            <v>1</v>
          </cell>
          <cell r="R185">
            <v>1</v>
          </cell>
        </row>
        <row r="186">
          <cell r="F186" t="str">
            <v>03-99001-72-211</v>
          </cell>
          <cell r="G186">
            <v>1</v>
          </cell>
          <cell r="H186">
            <v>1</v>
          </cell>
          <cell r="I186">
            <v>1</v>
          </cell>
          <cell r="J186">
            <v>1</v>
          </cell>
          <cell r="K186">
            <v>1</v>
          </cell>
          <cell r="L186">
            <v>1</v>
          </cell>
          <cell r="M186">
            <v>1</v>
          </cell>
          <cell r="N186">
            <v>1</v>
          </cell>
          <cell r="O186">
            <v>1</v>
          </cell>
          <cell r="P186">
            <v>1</v>
          </cell>
          <cell r="Q186">
            <v>1</v>
          </cell>
          <cell r="R186">
            <v>1</v>
          </cell>
        </row>
        <row r="187">
          <cell r="F187" t="str">
            <v>03-99001-72-221</v>
          </cell>
          <cell r="G187">
            <v>1</v>
          </cell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  <cell r="Q187">
            <v>1</v>
          </cell>
          <cell r="R187">
            <v>1</v>
          </cell>
        </row>
        <row r="188">
          <cell r="F188" t="str">
            <v>03-99001-72-222</v>
          </cell>
          <cell r="G188">
            <v>1</v>
          </cell>
          <cell r="H188">
            <v>1</v>
          </cell>
          <cell r="I188">
            <v>1</v>
          </cell>
          <cell r="J188">
            <v>1</v>
          </cell>
          <cell r="K188">
            <v>1</v>
          </cell>
          <cell r="L188">
            <v>1</v>
          </cell>
          <cell r="M188">
            <v>1</v>
          </cell>
          <cell r="N188">
            <v>1</v>
          </cell>
          <cell r="O188">
            <v>1</v>
          </cell>
          <cell r="P188">
            <v>1</v>
          </cell>
          <cell r="Q188">
            <v>1</v>
          </cell>
          <cell r="R188">
            <v>1</v>
          </cell>
        </row>
        <row r="189">
          <cell r="F189" t="str">
            <v>03-99001-72-251</v>
          </cell>
          <cell r="G189">
            <v>1</v>
          </cell>
          <cell r="H189">
            <v>1</v>
          </cell>
          <cell r="I189">
            <v>1</v>
          </cell>
          <cell r="J189">
            <v>1</v>
          </cell>
          <cell r="K189">
            <v>1</v>
          </cell>
          <cell r="L189">
            <v>1</v>
          </cell>
          <cell r="M189">
            <v>1</v>
          </cell>
          <cell r="N189">
            <v>1</v>
          </cell>
          <cell r="O189">
            <v>1</v>
          </cell>
          <cell r="P189">
            <v>1</v>
          </cell>
          <cell r="Q189">
            <v>1</v>
          </cell>
          <cell r="R189">
            <v>1</v>
          </cell>
        </row>
        <row r="190">
          <cell r="F190" t="str">
            <v>03-99001-72-253</v>
          </cell>
          <cell r="G190">
            <v>1</v>
          </cell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  <cell r="Q190">
            <v>1</v>
          </cell>
          <cell r="R190">
            <v>1</v>
          </cell>
        </row>
        <row r="191">
          <cell r="F191" t="str">
            <v>03-99001-72-254</v>
          </cell>
          <cell r="G191">
            <v>1</v>
          </cell>
          <cell r="H191">
            <v>1</v>
          </cell>
          <cell r="I191">
            <v>1</v>
          </cell>
          <cell r="J191">
            <v>1</v>
          </cell>
          <cell r="K191">
            <v>1</v>
          </cell>
          <cell r="L191">
            <v>1</v>
          </cell>
          <cell r="M191">
            <v>1</v>
          </cell>
          <cell r="N191">
            <v>1</v>
          </cell>
          <cell r="O191">
            <v>1</v>
          </cell>
          <cell r="P191">
            <v>1</v>
          </cell>
          <cell r="Q191">
            <v>1</v>
          </cell>
          <cell r="R191">
            <v>1</v>
          </cell>
        </row>
        <row r="192">
          <cell r="F192" t="str">
            <v>03-99001-72-255</v>
          </cell>
          <cell r="G192">
            <v>1</v>
          </cell>
          <cell r="H192">
            <v>1</v>
          </cell>
          <cell r="I192">
            <v>1</v>
          </cell>
          <cell r="J192">
            <v>1</v>
          </cell>
          <cell r="K192">
            <v>1</v>
          </cell>
          <cell r="L192">
            <v>1</v>
          </cell>
          <cell r="M192">
            <v>1</v>
          </cell>
          <cell r="N192">
            <v>1</v>
          </cell>
          <cell r="O192">
            <v>1</v>
          </cell>
          <cell r="P192">
            <v>1</v>
          </cell>
          <cell r="Q192">
            <v>1</v>
          </cell>
          <cell r="R192">
            <v>1</v>
          </cell>
        </row>
        <row r="193">
          <cell r="F193" t="str">
            <v>03-99001-72-256</v>
          </cell>
          <cell r="G193">
            <v>1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  <cell r="L193">
            <v>1</v>
          </cell>
          <cell r="M193">
            <v>1</v>
          </cell>
          <cell r="N193">
            <v>1</v>
          </cell>
          <cell r="O193">
            <v>1</v>
          </cell>
          <cell r="P193">
            <v>1</v>
          </cell>
          <cell r="Q193">
            <v>1</v>
          </cell>
          <cell r="R193">
            <v>1</v>
          </cell>
        </row>
        <row r="194">
          <cell r="F194" t="str">
            <v>03-99001-72-258</v>
          </cell>
          <cell r="G194">
            <v>1</v>
          </cell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  <cell r="Q194">
            <v>1</v>
          </cell>
          <cell r="R194">
            <v>1</v>
          </cell>
        </row>
        <row r="195">
          <cell r="F195" t="str">
            <v>03-99001-72-351</v>
          </cell>
          <cell r="G195">
            <v>1</v>
          </cell>
          <cell r="H195">
            <v>1</v>
          </cell>
          <cell r="I195">
            <v>1</v>
          </cell>
          <cell r="J195">
            <v>1</v>
          </cell>
          <cell r="K195">
            <v>1</v>
          </cell>
          <cell r="L195">
            <v>1</v>
          </cell>
          <cell r="M195">
            <v>1</v>
          </cell>
          <cell r="N195">
            <v>1</v>
          </cell>
          <cell r="O195">
            <v>1</v>
          </cell>
          <cell r="P195">
            <v>1</v>
          </cell>
          <cell r="Q195">
            <v>1</v>
          </cell>
          <cell r="R195">
            <v>1</v>
          </cell>
        </row>
        <row r="196">
          <cell r="F196" t="str">
            <v>03-99001-72-352</v>
          </cell>
          <cell r="G196">
            <v>1</v>
          </cell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  <cell r="Q196">
            <v>1</v>
          </cell>
          <cell r="R196">
            <v>1</v>
          </cell>
        </row>
        <row r="197">
          <cell r="F197" t="str">
            <v>03-99001-72-359</v>
          </cell>
          <cell r="G197">
            <v>1</v>
          </cell>
          <cell r="H197">
            <v>1</v>
          </cell>
          <cell r="I197">
            <v>1</v>
          </cell>
          <cell r="J197">
            <v>1</v>
          </cell>
          <cell r="K197">
            <v>1</v>
          </cell>
          <cell r="L197">
            <v>1</v>
          </cell>
          <cell r="M197">
            <v>1</v>
          </cell>
          <cell r="N197">
            <v>1</v>
          </cell>
          <cell r="O197">
            <v>1</v>
          </cell>
          <cell r="P197">
            <v>1</v>
          </cell>
          <cell r="Q197">
            <v>1</v>
          </cell>
          <cell r="R197">
            <v>1</v>
          </cell>
        </row>
        <row r="198">
          <cell r="F198" t="str">
            <v>03-99001-72-402</v>
          </cell>
          <cell r="G198">
            <v>1</v>
          </cell>
          <cell r="H198">
            <v>1</v>
          </cell>
          <cell r="I198">
            <v>1</v>
          </cell>
          <cell r="J198">
            <v>1</v>
          </cell>
          <cell r="K198">
            <v>1</v>
          </cell>
          <cell r="L198">
            <v>1</v>
          </cell>
          <cell r="M198">
            <v>1</v>
          </cell>
          <cell r="N198">
            <v>1</v>
          </cell>
          <cell r="O198">
            <v>1</v>
          </cell>
          <cell r="P198">
            <v>1</v>
          </cell>
          <cell r="Q198">
            <v>1</v>
          </cell>
          <cell r="R198">
            <v>1</v>
          </cell>
        </row>
        <row r="199">
          <cell r="F199" t="str">
            <v>03-99001-72-403</v>
          </cell>
          <cell r="G199">
            <v>1</v>
          </cell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  <cell r="Q199">
            <v>1</v>
          </cell>
          <cell r="R199">
            <v>1</v>
          </cell>
        </row>
        <row r="200">
          <cell r="F200" t="str">
            <v>03-99001-72-404</v>
          </cell>
          <cell r="G200">
            <v>1</v>
          </cell>
          <cell r="H200">
            <v>1</v>
          </cell>
          <cell r="I200">
            <v>1</v>
          </cell>
          <cell r="J200">
            <v>1</v>
          </cell>
          <cell r="K200">
            <v>1</v>
          </cell>
          <cell r="L200">
            <v>1</v>
          </cell>
          <cell r="M200">
            <v>1</v>
          </cell>
          <cell r="N200">
            <v>1</v>
          </cell>
          <cell r="O200">
            <v>1</v>
          </cell>
          <cell r="P200">
            <v>1</v>
          </cell>
          <cell r="Q200">
            <v>1</v>
          </cell>
          <cell r="R200">
            <v>1</v>
          </cell>
        </row>
        <row r="201">
          <cell r="F201" t="str">
            <v>03-99001-72-405</v>
          </cell>
          <cell r="G201">
            <v>1</v>
          </cell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  <cell r="Q201">
            <v>1</v>
          </cell>
          <cell r="R201">
            <v>1</v>
          </cell>
        </row>
        <row r="202">
          <cell r="F202" t="str">
            <v>03-99001-72-406</v>
          </cell>
          <cell r="G202">
            <v>1</v>
          </cell>
          <cell r="H202">
            <v>1</v>
          </cell>
          <cell r="I202">
            <v>1</v>
          </cell>
          <cell r="J202">
            <v>1</v>
          </cell>
          <cell r="K202">
            <v>1</v>
          </cell>
          <cell r="L202">
            <v>1</v>
          </cell>
          <cell r="M202">
            <v>1</v>
          </cell>
          <cell r="N202">
            <v>1</v>
          </cell>
          <cell r="O202">
            <v>1</v>
          </cell>
          <cell r="P202">
            <v>1</v>
          </cell>
          <cell r="Q202">
            <v>1</v>
          </cell>
          <cell r="R202">
            <v>1</v>
          </cell>
        </row>
        <row r="203">
          <cell r="F203" t="str">
            <v>03-99001-72-407</v>
          </cell>
          <cell r="G203">
            <v>1</v>
          </cell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  <cell r="Q203">
            <v>1</v>
          </cell>
          <cell r="R203">
            <v>1</v>
          </cell>
        </row>
        <row r="204">
          <cell r="F204" t="str">
            <v>03-99001-72-411</v>
          </cell>
          <cell r="G204">
            <v>1</v>
          </cell>
          <cell r="H204">
            <v>1</v>
          </cell>
          <cell r="I204">
            <v>1</v>
          </cell>
          <cell r="J204">
            <v>1</v>
          </cell>
          <cell r="K204">
            <v>1</v>
          </cell>
          <cell r="L204">
            <v>1</v>
          </cell>
          <cell r="M204">
            <v>1</v>
          </cell>
          <cell r="N204">
            <v>1</v>
          </cell>
          <cell r="O204">
            <v>1</v>
          </cell>
          <cell r="P204">
            <v>1</v>
          </cell>
          <cell r="Q204">
            <v>1</v>
          </cell>
          <cell r="R204">
            <v>1</v>
          </cell>
        </row>
        <row r="205">
          <cell r="F205" t="str">
            <v>03-99001-72-414</v>
          </cell>
          <cell r="G205">
            <v>1</v>
          </cell>
          <cell r="H205">
            <v>1</v>
          </cell>
          <cell r="I205">
            <v>1</v>
          </cell>
          <cell r="J205">
            <v>1</v>
          </cell>
          <cell r="K205">
            <v>1</v>
          </cell>
          <cell r="L205">
            <v>1</v>
          </cell>
          <cell r="M205">
            <v>1</v>
          </cell>
          <cell r="N205">
            <v>1</v>
          </cell>
          <cell r="O205">
            <v>1</v>
          </cell>
          <cell r="P205">
            <v>1</v>
          </cell>
          <cell r="Q205">
            <v>1</v>
          </cell>
          <cell r="R205">
            <v>1</v>
          </cell>
        </row>
        <row r="206">
          <cell r="F206" t="str">
            <v>03-99001-72-415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</row>
        <row r="207">
          <cell r="F207" t="str">
            <v>03-99001-72-421</v>
          </cell>
          <cell r="G207">
            <v>1</v>
          </cell>
          <cell r="H207">
            <v>1</v>
          </cell>
          <cell r="I207">
            <v>1</v>
          </cell>
          <cell r="J207">
            <v>1</v>
          </cell>
          <cell r="K207">
            <v>1</v>
          </cell>
          <cell r="L207">
            <v>1</v>
          </cell>
          <cell r="M207">
            <v>1</v>
          </cell>
          <cell r="N207">
            <v>1</v>
          </cell>
          <cell r="O207">
            <v>1</v>
          </cell>
          <cell r="P207">
            <v>1</v>
          </cell>
          <cell r="Q207">
            <v>1</v>
          </cell>
          <cell r="R207">
            <v>1</v>
          </cell>
        </row>
        <row r="208">
          <cell r="F208" t="str">
            <v>03-99001-72-711</v>
          </cell>
          <cell r="G208">
            <v>1</v>
          </cell>
          <cell r="H208">
            <v>1</v>
          </cell>
          <cell r="I208">
            <v>1</v>
          </cell>
          <cell r="J208">
            <v>1</v>
          </cell>
          <cell r="K208">
            <v>1</v>
          </cell>
          <cell r="L208">
            <v>1</v>
          </cell>
          <cell r="M208">
            <v>1</v>
          </cell>
          <cell r="N208">
            <v>1</v>
          </cell>
          <cell r="O208">
            <v>1</v>
          </cell>
          <cell r="P208">
            <v>1</v>
          </cell>
          <cell r="Q208">
            <v>1</v>
          </cell>
          <cell r="R208">
            <v>1</v>
          </cell>
        </row>
        <row r="209">
          <cell r="F209" t="str">
            <v>03-99001-72-712</v>
          </cell>
          <cell r="G209">
            <v>1</v>
          </cell>
          <cell r="H209">
            <v>1</v>
          </cell>
          <cell r="I209">
            <v>1</v>
          </cell>
          <cell r="J209">
            <v>1</v>
          </cell>
          <cell r="K209">
            <v>1</v>
          </cell>
          <cell r="L209">
            <v>1</v>
          </cell>
          <cell r="M209">
            <v>1</v>
          </cell>
          <cell r="N209">
            <v>1</v>
          </cell>
          <cell r="O209">
            <v>1</v>
          </cell>
          <cell r="P209">
            <v>1</v>
          </cell>
          <cell r="Q209">
            <v>1</v>
          </cell>
          <cell r="R209">
            <v>1</v>
          </cell>
        </row>
        <row r="210">
          <cell r="F210" t="str">
            <v>03-99001-72-713</v>
          </cell>
          <cell r="G210">
            <v>1</v>
          </cell>
          <cell r="H210">
            <v>1</v>
          </cell>
          <cell r="I210">
            <v>1</v>
          </cell>
          <cell r="J210">
            <v>1</v>
          </cell>
          <cell r="K210">
            <v>1</v>
          </cell>
          <cell r="L210">
            <v>1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1</v>
          </cell>
          <cell r="R210">
            <v>1</v>
          </cell>
        </row>
        <row r="211">
          <cell r="F211" t="str">
            <v>03-99001-72-714</v>
          </cell>
          <cell r="G211">
            <v>1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  <cell r="L211">
            <v>1</v>
          </cell>
          <cell r="M211">
            <v>1</v>
          </cell>
          <cell r="N211">
            <v>1</v>
          </cell>
          <cell r="O211">
            <v>1</v>
          </cell>
          <cell r="P211">
            <v>1</v>
          </cell>
          <cell r="Q211">
            <v>1</v>
          </cell>
          <cell r="R211">
            <v>1</v>
          </cell>
        </row>
        <row r="212">
          <cell r="F212" t="str">
            <v>03-99001-72-715</v>
          </cell>
          <cell r="G212">
            <v>1</v>
          </cell>
          <cell r="H212">
            <v>1</v>
          </cell>
          <cell r="I212">
            <v>1</v>
          </cell>
          <cell r="J212">
            <v>1</v>
          </cell>
          <cell r="K212">
            <v>1</v>
          </cell>
          <cell r="L212">
            <v>1</v>
          </cell>
          <cell r="M212">
            <v>1</v>
          </cell>
          <cell r="N212">
            <v>1</v>
          </cell>
          <cell r="O212">
            <v>1</v>
          </cell>
          <cell r="P212">
            <v>1</v>
          </cell>
          <cell r="Q212">
            <v>1</v>
          </cell>
          <cell r="R212">
            <v>1</v>
          </cell>
        </row>
        <row r="213">
          <cell r="F213" t="str">
            <v>03-99001-72-716</v>
          </cell>
          <cell r="G213">
            <v>1</v>
          </cell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  <cell r="Q213">
            <v>1</v>
          </cell>
          <cell r="R213">
            <v>1</v>
          </cell>
        </row>
        <row r="214">
          <cell r="F214" t="str">
            <v>03-99001-72-719</v>
          </cell>
          <cell r="G214">
            <v>1</v>
          </cell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  <cell r="Q214">
            <v>1</v>
          </cell>
          <cell r="R214">
            <v>1</v>
          </cell>
        </row>
        <row r="215">
          <cell r="F215" t="str">
            <v>03-99001-72-725</v>
          </cell>
          <cell r="G215">
            <v>1</v>
          </cell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  <cell r="Q215">
            <v>1</v>
          </cell>
          <cell r="R215">
            <v>1</v>
          </cell>
        </row>
        <row r="216">
          <cell r="F216" t="str">
            <v>03-99001-72-733</v>
          </cell>
          <cell r="G216">
            <v>1</v>
          </cell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  <cell r="Q216">
            <v>1</v>
          </cell>
          <cell r="R216">
            <v>1</v>
          </cell>
        </row>
        <row r="217">
          <cell r="F217" t="str">
            <v>03-99001-72-851</v>
          </cell>
          <cell r="G217">
            <v>1</v>
          </cell>
          <cell r="H217">
            <v>1</v>
          </cell>
          <cell r="I217">
            <v>1</v>
          </cell>
          <cell r="J217">
            <v>1</v>
          </cell>
          <cell r="K217">
            <v>1</v>
          </cell>
          <cell r="L217">
            <v>1</v>
          </cell>
          <cell r="M217">
            <v>1</v>
          </cell>
          <cell r="N217">
            <v>1</v>
          </cell>
          <cell r="O217">
            <v>1</v>
          </cell>
          <cell r="P217">
            <v>1</v>
          </cell>
          <cell r="Q217">
            <v>1</v>
          </cell>
          <cell r="R217">
            <v>1</v>
          </cell>
        </row>
        <row r="218">
          <cell r="F218" t="str">
            <v>03-99001-72-861</v>
          </cell>
          <cell r="G218">
            <v>1</v>
          </cell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  <cell r="Q218">
            <v>1</v>
          </cell>
          <cell r="R218">
            <v>1</v>
          </cell>
        </row>
        <row r="219">
          <cell r="F219" t="str">
            <v>03-99001-72-801</v>
          </cell>
          <cell r="G219">
            <v>1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  <cell r="L219">
            <v>1</v>
          </cell>
          <cell r="M219">
            <v>1</v>
          </cell>
          <cell r="N219">
            <v>1</v>
          </cell>
          <cell r="O219">
            <v>1</v>
          </cell>
          <cell r="P219">
            <v>1</v>
          </cell>
          <cell r="Q219">
            <v>1</v>
          </cell>
          <cell r="R219">
            <v>1</v>
          </cell>
        </row>
        <row r="220">
          <cell r="F220" t="str">
            <v>03-99001-72-802</v>
          </cell>
          <cell r="G220">
            <v>1</v>
          </cell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  <cell r="M220">
            <v>1</v>
          </cell>
          <cell r="N220">
            <v>1</v>
          </cell>
          <cell r="O220">
            <v>1</v>
          </cell>
          <cell r="P220">
            <v>1</v>
          </cell>
          <cell r="Q220">
            <v>1</v>
          </cell>
          <cell r="R220">
            <v>1</v>
          </cell>
        </row>
        <row r="221">
          <cell r="F221" t="str">
            <v>03-99001-72-803</v>
          </cell>
          <cell r="G221">
            <v>1</v>
          </cell>
          <cell r="H221">
            <v>1</v>
          </cell>
          <cell r="I221">
            <v>1</v>
          </cell>
          <cell r="J221">
            <v>1</v>
          </cell>
          <cell r="K221">
            <v>1</v>
          </cell>
          <cell r="L221">
            <v>1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1</v>
          </cell>
        </row>
        <row r="222">
          <cell r="F222" t="str">
            <v>03-99001-72-805</v>
          </cell>
          <cell r="G222">
            <v>1</v>
          </cell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</row>
        <row r="223">
          <cell r="F223" t="str">
            <v>03-99001-72-810</v>
          </cell>
          <cell r="G223">
            <v>1</v>
          </cell>
          <cell r="H223">
            <v>1</v>
          </cell>
          <cell r="I223">
            <v>1</v>
          </cell>
          <cell r="J223">
            <v>1</v>
          </cell>
          <cell r="K223">
            <v>1</v>
          </cell>
          <cell r="L223">
            <v>1</v>
          </cell>
          <cell r="M223">
            <v>1</v>
          </cell>
          <cell r="N223">
            <v>1</v>
          </cell>
          <cell r="O223">
            <v>1</v>
          </cell>
          <cell r="P223">
            <v>1</v>
          </cell>
          <cell r="Q223">
            <v>1</v>
          </cell>
          <cell r="R223">
            <v>1</v>
          </cell>
        </row>
        <row r="224">
          <cell r="F224" t="str">
            <v>03-99001-72-811</v>
          </cell>
          <cell r="G224">
            <v>1</v>
          </cell>
          <cell r="H224">
            <v>1</v>
          </cell>
          <cell r="I224">
            <v>1</v>
          </cell>
          <cell r="J224">
            <v>1</v>
          </cell>
          <cell r="K224">
            <v>1</v>
          </cell>
          <cell r="L224">
            <v>1</v>
          </cell>
          <cell r="M224">
            <v>1</v>
          </cell>
          <cell r="N224">
            <v>1</v>
          </cell>
          <cell r="O224">
            <v>1</v>
          </cell>
          <cell r="P224">
            <v>1</v>
          </cell>
          <cell r="Q224">
            <v>1</v>
          </cell>
          <cell r="R224">
            <v>1</v>
          </cell>
        </row>
        <row r="225">
          <cell r="F225" t="str">
            <v>03-99001-72-812</v>
          </cell>
          <cell r="G225">
            <v>1</v>
          </cell>
          <cell r="H225">
            <v>1</v>
          </cell>
          <cell r="I225">
            <v>1</v>
          </cell>
          <cell r="J225">
            <v>1</v>
          </cell>
          <cell r="K225">
            <v>1</v>
          </cell>
          <cell r="L225">
            <v>1</v>
          </cell>
          <cell r="M225">
            <v>1</v>
          </cell>
          <cell r="N225">
            <v>1</v>
          </cell>
          <cell r="O225">
            <v>1</v>
          </cell>
          <cell r="P225">
            <v>1</v>
          </cell>
          <cell r="Q225">
            <v>1</v>
          </cell>
          <cell r="R225">
            <v>1</v>
          </cell>
        </row>
        <row r="226">
          <cell r="F226" t="str">
            <v>03-99001-72-831</v>
          </cell>
          <cell r="G226">
            <v>1</v>
          </cell>
          <cell r="H226">
            <v>1</v>
          </cell>
          <cell r="I226">
            <v>1</v>
          </cell>
          <cell r="J226">
            <v>1</v>
          </cell>
          <cell r="K226">
            <v>1</v>
          </cell>
          <cell r="L226">
            <v>1</v>
          </cell>
          <cell r="M226">
            <v>1</v>
          </cell>
          <cell r="N226">
            <v>1</v>
          </cell>
          <cell r="O226">
            <v>1</v>
          </cell>
          <cell r="P226">
            <v>1</v>
          </cell>
          <cell r="Q226">
            <v>1</v>
          </cell>
          <cell r="R226">
            <v>1</v>
          </cell>
        </row>
        <row r="227">
          <cell r="F227" t="str">
            <v>03-99001-72-832</v>
          </cell>
          <cell r="G227">
            <v>1</v>
          </cell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</row>
        <row r="228">
          <cell r="F228" t="str">
            <v>03-99001-72-835</v>
          </cell>
          <cell r="G228">
            <v>1</v>
          </cell>
          <cell r="H228">
            <v>1</v>
          </cell>
          <cell r="I228">
            <v>1</v>
          </cell>
          <cell r="J228">
            <v>1</v>
          </cell>
          <cell r="K228">
            <v>1</v>
          </cell>
          <cell r="L228">
            <v>1</v>
          </cell>
          <cell r="M228">
            <v>1</v>
          </cell>
          <cell r="N228">
            <v>1</v>
          </cell>
          <cell r="O228">
            <v>1</v>
          </cell>
          <cell r="P228">
            <v>1</v>
          </cell>
          <cell r="Q228">
            <v>1</v>
          </cell>
          <cell r="R228">
            <v>1</v>
          </cell>
        </row>
        <row r="229">
          <cell r="F229" t="str">
            <v>03-99001-72-901</v>
          </cell>
          <cell r="G229">
            <v>1</v>
          </cell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  <cell r="Q229">
            <v>1</v>
          </cell>
          <cell r="R229">
            <v>1</v>
          </cell>
        </row>
        <row r="230">
          <cell r="F230" t="str">
            <v>03-99001-72-902</v>
          </cell>
          <cell r="G230">
            <v>1</v>
          </cell>
          <cell r="H230">
            <v>1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P230">
            <v>1</v>
          </cell>
          <cell r="Q230">
            <v>1</v>
          </cell>
          <cell r="R230">
            <v>1</v>
          </cell>
        </row>
        <row r="231">
          <cell r="F231" t="str">
            <v>03-99001-72-903</v>
          </cell>
          <cell r="G231">
            <v>1</v>
          </cell>
          <cell r="H231">
            <v>1</v>
          </cell>
          <cell r="I231">
            <v>1</v>
          </cell>
          <cell r="J231">
            <v>1</v>
          </cell>
          <cell r="K231">
            <v>1</v>
          </cell>
          <cell r="L231">
            <v>1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1</v>
          </cell>
          <cell r="R231">
            <v>1</v>
          </cell>
        </row>
        <row r="232">
          <cell r="F232" t="str">
            <v>03-99001-72-921</v>
          </cell>
          <cell r="G232">
            <v>1</v>
          </cell>
          <cell r="H232">
            <v>1</v>
          </cell>
          <cell r="I232">
            <v>1</v>
          </cell>
          <cell r="J232">
            <v>1</v>
          </cell>
          <cell r="K232">
            <v>1</v>
          </cell>
          <cell r="L232">
            <v>1</v>
          </cell>
          <cell r="M232">
            <v>1</v>
          </cell>
          <cell r="N232">
            <v>1</v>
          </cell>
          <cell r="O232">
            <v>1</v>
          </cell>
          <cell r="P232">
            <v>1</v>
          </cell>
          <cell r="Q232">
            <v>1</v>
          </cell>
          <cell r="R232">
            <v>1</v>
          </cell>
        </row>
        <row r="233">
          <cell r="F233" t="str">
            <v>03-99001-72-931</v>
          </cell>
          <cell r="G233">
            <v>1</v>
          </cell>
          <cell r="H233">
            <v>1</v>
          </cell>
          <cell r="I233">
            <v>1</v>
          </cell>
          <cell r="J233">
            <v>1</v>
          </cell>
          <cell r="K233">
            <v>1</v>
          </cell>
          <cell r="L233">
            <v>1</v>
          </cell>
          <cell r="M233">
            <v>1</v>
          </cell>
          <cell r="N233">
            <v>1</v>
          </cell>
          <cell r="O233">
            <v>1</v>
          </cell>
          <cell r="P233">
            <v>1</v>
          </cell>
          <cell r="Q233">
            <v>1</v>
          </cell>
          <cell r="R233">
            <v>1</v>
          </cell>
        </row>
        <row r="234">
          <cell r="F234" t="str">
            <v>03-99001-72-932</v>
          </cell>
          <cell r="G234">
            <v>1</v>
          </cell>
          <cell r="H234">
            <v>1</v>
          </cell>
          <cell r="I234">
            <v>1</v>
          </cell>
          <cell r="J234">
            <v>1</v>
          </cell>
          <cell r="K234">
            <v>1</v>
          </cell>
          <cell r="L234">
            <v>1</v>
          </cell>
          <cell r="M234">
            <v>1</v>
          </cell>
          <cell r="N234">
            <v>1</v>
          </cell>
          <cell r="O234">
            <v>1</v>
          </cell>
          <cell r="P234">
            <v>1</v>
          </cell>
          <cell r="Q234">
            <v>1</v>
          </cell>
          <cell r="R234">
            <v>1</v>
          </cell>
        </row>
        <row r="235">
          <cell r="F235" t="str">
            <v>03-99001-72-941</v>
          </cell>
          <cell r="G235">
            <v>1</v>
          </cell>
          <cell r="H235">
            <v>1</v>
          </cell>
          <cell r="I235">
            <v>1</v>
          </cell>
          <cell r="J235">
            <v>1</v>
          </cell>
          <cell r="K235">
            <v>1</v>
          </cell>
          <cell r="L235">
            <v>1</v>
          </cell>
          <cell r="M235">
            <v>1</v>
          </cell>
          <cell r="N235">
            <v>1</v>
          </cell>
          <cell r="O235">
            <v>1</v>
          </cell>
          <cell r="P235">
            <v>1</v>
          </cell>
          <cell r="Q235">
            <v>1</v>
          </cell>
          <cell r="R235">
            <v>1</v>
          </cell>
        </row>
        <row r="236">
          <cell r="F236" t="str">
            <v>03-99001-72-945</v>
          </cell>
          <cell r="G236">
            <v>1</v>
          </cell>
          <cell r="H236">
            <v>1</v>
          </cell>
          <cell r="I236">
            <v>1</v>
          </cell>
          <cell r="J236">
            <v>1</v>
          </cell>
          <cell r="K236">
            <v>1</v>
          </cell>
          <cell r="L236">
            <v>1</v>
          </cell>
          <cell r="M236">
            <v>1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</row>
        <row r="237">
          <cell r="F237" t="str">
            <v>03-99001-72-951</v>
          </cell>
          <cell r="G237">
            <v>1</v>
          </cell>
          <cell r="H237">
            <v>1</v>
          </cell>
          <cell r="I237">
            <v>1</v>
          </cell>
          <cell r="J237">
            <v>1</v>
          </cell>
          <cell r="K237">
            <v>1</v>
          </cell>
          <cell r="L237">
            <v>1</v>
          </cell>
          <cell r="M237">
            <v>1</v>
          </cell>
          <cell r="N237">
            <v>1</v>
          </cell>
          <cell r="O237">
            <v>1</v>
          </cell>
          <cell r="P237">
            <v>1</v>
          </cell>
          <cell r="Q237">
            <v>1</v>
          </cell>
          <cell r="R237">
            <v>1</v>
          </cell>
        </row>
        <row r="238">
          <cell r="F238" t="str">
            <v>03-99001-72-955</v>
          </cell>
          <cell r="G238">
            <v>1</v>
          </cell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  <cell r="Q238">
            <v>1</v>
          </cell>
          <cell r="R238">
            <v>1</v>
          </cell>
        </row>
        <row r="239">
          <cell r="F239" t="str">
            <v>03-99001-72-961</v>
          </cell>
          <cell r="G239">
            <v>1</v>
          </cell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  <cell r="Q239">
            <v>1</v>
          </cell>
          <cell r="R239">
            <v>1</v>
          </cell>
        </row>
        <row r="240">
          <cell r="F240" t="str">
            <v>03-99001-72-962</v>
          </cell>
          <cell r="G240">
            <v>1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</row>
        <row r="241">
          <cell r="F241" t="str">
            <v>03-99001-72-963</v>
          </cell>
          <cell r="G241">
            <v>1</v>
          </cell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  <cell r="Q241">
            <v>1</v>
          </cell>
          <cell r="R241">
            <v>1</v>
          </cell>
        </row>
        <row r="242">
          <cell r="F242" t="str">
            <v>03-99001-72-965</v>
          </cell>
          <cell r="G242">
            <v>1</v>
          </cell>
          <cell r="H242">
            <v>1</v>
          </cell>
          <cell r="I242">
            <v>1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</row>
        <row r="243">
          <cell r="F243" t="str">
            <v>04-99001-72-011</v>
          </cell>
          <cell r="G243">
            <v>1</v>
          </cell>
          <cell r="H243">
            <v>1</v>
          </cell>
          <cell r="I243">
            <v>1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</row>
        <row r="244">
          <cell r="F244" t="str">
            <v>04-99001-72-012</v>
          </cell>
          <cell r="G244">
            <v>1</v>
          </cell>
          <cell r="H244">
            <v>1</v>
          </cell>
          <cell r="I244">
            <v>1</v>
          </cell>
          <cell r="J244">
            <v>1</v>
          </cell>
          <cell r="K244">
            <v>1</v>
          </cell>
          <cell r="L244">
            <v>1</v>
          </cell>
          <cell r="M244">
            <v>1</v>
          </cell>
          <cell r="N244">
            <v>1</v>
          </cell>
          <cell r="O244">
            <v>1</v>
          </cell>
          <cell r="P244">
            <v>1</v>
          </cell>
          <cell r="Q244">
            <v>1</v>
          </cell>
          <cell r="R244">
            <v>1</v>
          </cell>
        </row>
        <row r="245">
          <cell r="F245" t="str">
            <v>04-99001-72-013</v>
          </cell>
          <cell r="G245">
            <v>1</v>
          </cell>
          <cell r="H245">
            <v>1</v>
          </cell>
          <cell r="I245">
            <v>1</v>
          </cell>
          <cell r="J245">
            <v>1</v>
          </cell>
          <cell r="K245">
            <v>1</v>
          </cell>
          <cell r="L245">
            <v>1</v>
          </cell>
          <cell r="M245">
            <v>1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</row>
        <row r="246">
          <cell r="F246" t="str">
            <v>04-99001-72-014</v>
          </cell>
          <cell r="G246">
            <v>1</v>
          </cell>
          <cell r="H246">
            <v>1</v>
          </cell>
          <cell r="I246">
            <v>1</v>
          </cell>
          <cell r="J246">
            <v>1</v>
          </cell>
          <cell r="K246">
            <v>1</v>
          </cell>
          <cell r="L246">
            <v>1</v>
          </cell>
          <cell r="M246">
            <v>1</v>
          </cell>
          <cell r="N246">
            <v>1</v>
          </cell>
          <cell r="O246">
            <v>1</v>
          </cell>
          <cell r="P246">
            <v>1</v>
          </cell>
          <cell r="Q246">
            <v>1</v>
          </cell>
          <cell r="R246">
            <v>1</v>
          </cell>
        </row>
        <row r="247">
          <cell r="F247" t="str">
            <v>04-99001-72-018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</row>
        <row r="248">
          <cell r="F248" t="str">
            <v>04-99001-72-099</v>
          </cell>
          <cell r="G248">
            <v>1</v>
          </cell>
          <cell r="H248">
            <v>1</v>
          </cell>
          <cell r="I248">
            <v>1</v>
          </cell>
          <cell r="J248">
            <v>1</v>
          </cell>
          <cell r="K248">
            <v>1</v>
          </cell>
          <cell r="L248">
            <v>1</v>
          </cell>
          <cell r="M248">
            <v>1</v>
          </cell>
          <cell r="N248">
            <v>1</v>
          </cell>
          <cell r="O248">
            <v>1</v>
          </cell>
          <cell r="P248">
            <v>1</v>
          </cell>
          <cell r="Q248">
            <v>1</v>
          </cell>
          <cell r="R248">
            <v>1</v>
          </cell>
        </row>
        <row r="249">
          <cell r="F249" t="str">
            <v>04-99001-72-110</v>
          </cell>
          <cell r="G249">
            <v>1</v>
          </cell>
          <cell r="H249">
            <v>1</v>
          </cell>
          <cell r="I249">
            <v>1</v>
          </cell>
          <cell r="J249">
            <v>1</v>
          </cell>
          <cell r="K249">
            <v>1</v>
          </cell>
          <cell r="L249">
            <v>1</v>
          </cell>
          <cell r="M249">
            <v>1</v>
          </cell>
          <cell r="N249">
            <v>1</v>
          </cell>
          <cell r="O249">
            <v>1</v>
          </cell>
          <cell r="P249">
            <v>1</v>
          </cell>
          <cell r="Q249">
            <v>1</v>
          </cell>
          <cell r="R249">
            <v>1</v>
          </cell>
        </row>
        <row r="250">
          <cell r="F250" t="str">
            <v>04-99001-72-111</v>
          </cell>
          <cell r="G250">
            <v>1</v>
          </cell>
          <cell r="H250">
            <v>1</v>
          </cell>
          <cell r="I250">
            <v>1</v>
          </cell>
          <cell r="J250">
            <v>1</v>
          </cell>
          <cell r="K250">
            <v>1</v>
          </cell>
          <cell r="L250">
            <v>1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1</v>
          </cell>
          <cell r="R250">
            <v>1</v>
          </cell>
        </row>
        <row r="251">
          <cell r="F251" t="str">
            <v>04-99001-72-112</v>
          </cell>
          <cell r="G251">
            <v>1</v>
          </cell>
          <cell r="H251">
            <v>1</v>
          </cell>
          <cell r="I251">
            <v>1</v>
          </cell>
          <cell r="J251">
            <v>1</v>
          </cell>
          <cell r="K251">
            <v>1</v>
          </cell>
          <cell r="L251">
            <v>1</v>
          </cell>
          <cell r="M251">
            <v>1</v>
          </cell>
          <cell r="N251">
            <v>1</v>
          </cell>
          <cell r="O251">
            <v>1</v>
          </cell>
          <cell r="P251">
            <v>1</v>
          </cell>
          <cell r="Q251">
            <v>1</v>
          </cell>
          <cell r="R251">
            <v>1</v>
          </cell>
        </row>
        <row r="252">
          <cell r="F252" t="str">
            <v>04-99001-72-113</v>
          </cell>
          <cell r="G252">
            <v>1</v>
          </cell>
          <cell r="H252">
            <v>1</v>
          </cell>
          <cell r="I252">
            <v>1</v>
          </cell>
          <cell r="J252">
            <v>1</v>
          </cell>
          <cell r="K252">
            <v>1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1</v>
          </cell>
          <cell r="Q252">
            <v>1</v>
          </cell>
          <cell r="R252">
            <v>1</v>
          </cell>
        </row>
        <row r="253">
          <cell r="F253" t="str">
            <v>04-99001-72-120</v>
          </cell>
          <cell r="G253">
            <v>1</v>
          </cell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  <cell r="Q253">
            <v>1</v>
          </cell>
          <cell r="R253">
            <v>1</v>
          </cell>
        </row>
        <row r="254">
          <cell r="F254" t="str">
            <v>04-99001-72-122</v>
          </cell>
          <cell r="G254">
            <v>1</v>
          </cell>
          <cell r="H254">
            <v>1</v>
          </cell>
          <cell r="I254">
            <v>1</v>
          </cell>
          <cell r="J254">
            <v>1</v>
          </cell>
          <cell r="K254">
            <v>1</v>
          </cell>
          <cell r="L254">
            <v>1</v>
          </cell>
          <cell r="M254">
            <v>1</v>
          </cell>
          <cell r="N254">
            <v>1</v>
          </cell>
          <cell r="O254">
            <v>1</v>
          </cell>
          <cell r="P254">
            <v>1</v>
          </cell>
          <cell r="Q254">
            <v>1</v>
          </cell>
          <cell r="R254">
            <v>1</v>
          </cell>
        </row>
        <row r="255">
          <cell r="F255" t="str">
            <v>04-99001-72-134</v>
          </cell>
          <cell r="G255">
            <v>1</v>
          </cell>
          <cell r="H255">
            <v>1</v>
          </cell>
          <cell r="I255">
            <v>1</v>
          </cell>
          <cell r="J255">
            <v>1</v>
          </cell>
          <cell r="K255">
            <v>1</v>
          </cell>
          <cell r="L255">
            <v>1</v>
          </cell>
          <cell r="M255">
            <v>1</v>
          </cell>
          <cell r="N255">
            <v>1</v>
          </cell>
          <cell r="O255">
            <v>1</v>
          </cell>
          <cell r="P255">
            <v>1</v>
          </cell>
          <cell r="Q255">
            <v>1</v>
          </cell>
          <cell r="R255">
            <v>1</v>
          </cell>
        </row>
        <row r="256">
          <cell r="F256" t="str">
            <v>04-99001-72-171</v>
          </cell>
          <cell r="G256">
            <v>1</v>
          </cell>
          <cell r="H256">
            <v>1</v>
          </cell>
          <cell r="I256">
            <v>1</v>
          </cell>
          <cell r="J256">
            <v>1</v>
          </cell>
          <cell r="K256">
            <v>1</v>
          </cell>
          <cell r="L256">
            <v>1</v>
          </cell>
          <cell r="M256">
            <v>1</v>
          </cell>
          <cell r="N256">
            <v>1</v>
          </cell>
          <cell r="O256">
            <v>1</v>
          </cell>
          <cell r="P256">
            <v>1</v>
          </cell>
          <cell r="Q256">
            <v>1</v>
          </cell>
          <cell r="R256">
            <v>1</v>
          </cell>
        </row>
        <row r="257">
          <cell r="F257" t="str">
            <v>04-99001-72-172</v>
          </cell>
          <cell r="G257">
            <v>1</v>
          </cell>
          <cell r="H257">
            <v>1</v>
          </cell>
          <cell r="I257">
            <v>1</v>
          </cell>
          <cell r="J257">
            <v>1</v>
          </cell>
          <cell r="K257">
            <v>1</v>
          </cell>
          <cell r="L257">
            <v>1</v>
          </cell>
          <cell r="M257">
            <v>1</v>
          </cell>
          <cell r="N257">
            <v>1</v>
          </cell>
          <cell r="O257">
            <v>1</v>
          </cell>
          <cell r="P257">
            <v>1</v>
          </cell>
          <cell r="Q257">
            <v>1</v>
          </cell>
          <cell r="R257">
            <v>1</v>
          </cell>
        </row>
        <row r="258">
          <cell r="F258" t="str">
            <v>04-99001-72-173</v>
          </cell>
          <cell r="G258">
            <v>1</v>
          </cell>
          <cell r="H258">
            <v>1</v>
          </cell>
          <cell r="I258">
            <v>1</v>
          </cell>
          <cell r="J258">
            <v>1</v>
          </cell>
          <cell r="K258">
            <v>1</v>
          </cell>
          <cell r="L258">
            <v>1</v>
          </cell>
          <cell r="M258">
            <v>1</v>
          </cell>
          <cell r="N258">
            <v>1</v>
          </cell>
          <cell r="O258">
            <v>1</v>
          </cell>
          <cell r="P258">
            <v>1</v>
          </cell>
          <cell r="Q258">
            <v>1</v>
          </cell>
          <cell r="R258">
            <v>1</v>
          </cell>
        </row>
        <row r="259">
          <cell r="F259" t="str">
            <v>04-99001-72-175</v>
          </cell>
          <cell r="G259">
            <v>1</v>
          </cell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  <cell r="Q259">
            <v>1</v>
          </cell>
          <cell r="R259">
            <v>1</v>
          </cell>
        </row>
        <row r="260">
          <cell r="F260" t="str">
            <v>04-99001-72-176</v>
          </cell>
          <cell r="G260">
            <v>1</v>
          </cell>
          <cell r="H260">
            <v>1</v>
          </cell>
          <cell r="I260">
            <v>1</v>
          </cell>
          <cell r="J260">
            <v>1</v>
          </cell>
          <cell r="K260">
            <v>1</v>
          </cell>
          <cell r="L260">
            <v>1</v>
          </cell>
          <cell r="M260">
            <v>1</v>
          </cell>
          <cell r="N260">
            <v>1</v>
          </cell>
          <cell r="O260">
            <v>1</v>
          </cell>
          <cell r="P260">
            <v>1</v>
          </cell>
          <cell r="Q260">
            <v>1</v>
          </cell>
          <cell r="R260">
            <v>1</v>
          </cell>
        </row>
        <row r="261">
          <cell r="F261" t="str">
            <v>04-99001-72-177</v>
          </cell>
          <cell r="G261">
            <v>1</v>
          </cell>
          <cell r="H261">
            <v>1</v>
          </cell>
          <cell r="I261">
            <v>1</v>
          </cell>
          <cell r="J261">
            <v>1</v>
          </cell>
          <cell r="K261">
            <v>1</v>
          </cell>
          <cell r="L261">
            <v>1</v>
          </cell>
          <cell r="M261">
            <v>1</v>
          </cell>
          <cell r="N261">
            <v>1</v>
          </cell>
          <cell r="O261">
            <v>1</v>
          </cell>
          <cell r="P261">
            <v>1</v>
          </cell>
          <cell r="Q261">
            <v>1</v>
          </cell>
          <cell r="R261">
            <v>1</v>
          </cell>
        </row>
        <row r="262">
          <cell r="F262" t="str">
            <v>04-99001-72-178</v>
          </cell>
          <cell r="G262">
            <v>1</v>
          </cell>
          <cell r="H262">
            <v>1</v>
          </cell>
          <cell r="I262">
            <v>1</v>
          </cell>
          <cell r="J262">
            <v>1</v>
          </cell>
          <cell r="K262">
            <v>1</v>
          </cell>
          <cell r="L262">
            <v>1</v>
          </cell>
          <cell r="M262">
            <v>1</v>
          </cell>
          <cell r="N262">
            <v>1</v>
          </cell>
          <cell r="O262">
            <v>1</v>
          </cell>
          <cell r="P262">
            <v>1</v>
          </cell>
          <cell r="Q262">
            <v>1</v>
          </cell>
          <cell r="R262">
            <v>1</v>
          </cell>
        </row>
        <row r="263">
          <cell r="F263" t="str">
            <v>04-99001-72-211</v>
          </cell>
          <cell r="G263">
            <v>1</v>
          </cell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  <cell r="Q263">
            <v>1</v>
          </cell>
          <cell r="R263">
            <v>1</v>
          </cell>
        </row>
        <row r="264">
          <cell r="F264" t="str">
            <v>04-99001-72-221</v>
          </cell>
          <cell r="G264">
            <v>1</v>
          </cell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  <cell r="Q264">
            <v>1</v>
          </cell>
          <cell r="R264">
            <v>1</v>
          </cell>
        </row>
        <row r="265">
          <cell r="F265" t="str">
            <v>04-99001-72-222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</row>
        <row r="266">
          <cell r="F266" t="str">
            <v>04-99001-72-251</v>
          </cell>
          <cell r="G266">
            <v>1</v>
          </cell>
          <cell r="H266">
            <v>1</v>
          </cell>
          <cell r="I266">
            <v>1</v>
          </cell>
          <cell r="J266">
            <v>1</v>
          </cell>
          <cell r="K266">
            <v>1</v>
          </cell>
          <cell r="L266">
            <v>1</v>
          </cell>
          <cell r="M266">
            <v>1</v>
          </cell>
          <cell r="N266">
            <v>1</v>
          </cell>
          <cell r="O266">
            <v>1</v>
          </cell>
          <cell r="P266">
            <v>1</v>
          </cell>
          <cell r="Q266">
            <v>1</v>
          </cell>
          <cell r="R266">
            <v>1</v>
          </cell>
        </row>
        <row r="267">
          <cell r="F267" t="str">
            <v>04-99001-72-253</v>
          </cell>
          <cell r="G267">
            <v>1</v>
          </cell>
          <cell r="H267">
            <v>1</v>
          </cell>
          <cell r="I267">
            <v>1</v>
          </cell>
          <cell r="J267">
            <v>1</v>
          </cell>
          <cell r="K267">
            <v>1</v>
          </cell>
          <cell r="L267">
            <v>1</v>
          </cell>
          <cell r="M267">
            <v>1</v>
          </cell>
          <cell r="N267">
            <v>1</v>
          </cell>
          <cell r="O267">
            <v>1</v>
          </cell>
          <cell r="P267">
            <v>1</v>
          </cell>
          <cell r="Q267">
            <v>1</v>
          </cell>
          <cell r="R267">
            <v>1</v>
          </cell>
        </row>
        <row r="268">
          <cell r="F268" t="str">
            <v>04-99001-72-254</v>
          </cell>
          <cell r="G268">
            <v>1</v>
          </cell>
          <cell r="H268">
            <v>1</v>
          </cell>
          <cell r="I268">
            <v>1</v>
          </cell>
          <cell r="J268">
            <v>1</v>
          </cell>
          <cell r="K268">
            <v>1</v>
          </cell>
          <cell r="L268">
            <v>1</v>
          </cell>
          <cell r="M268">
            <v>1</v>
          </cell>
          <cell r="N268">
            <v>1</v>
          </cell>
          <cell r="O268">
            <v>1</v>
          </cell>
          <cell r="P268">
            <v>1</v>
          </cell>
          <cell r="Q268">
            <v>1</v>
          </cell>
          <cell r="R268">
            <v>1</v>
          </cell>
        </row>
        <row r="269">
          <cell r="F269" t="str">
            <v>04-99001-72-255</v>
          </cell>
          <cell r="G269">
            <v>1</v>
          </cell>
          <cell r="H269">
            <v>1</v>
          </cell>
          <cell r="I269">
            <v>1</v>
          </cell>
          <cell r="J269">
            <v>1</v>
          </cell>
          <cell r="K269">
            <v>1</v>
          </cell>
          <cell r="L269">
            <v>1</v>
          </cell>
          <cell r="M269">
            <v>1</v>
          </cell>
          <cell r="N269">
            <v>1</v>
          </cell>
          <cell r="O269">
            <v>1</v>
          </cell>
          <cell r="P269">
            <v>1</v>
          </cell>
          <cell r="Q269">
            <v>1</v>
          </cell>
          <cell r="R269">
            <v>1</v>
          </cell>
        </row>
        <row r="270">
          <cell r="F270" t="str">
            <v>04-99001-72-256</v>
          </cell>
          <cell r="G270">
            <v>1</v>
          </cell>
          <cell r="H270">
            <v>1</v>
          </cell>
          <cell r="I270">
            <v>1</v>
          </cell>
          <cell r="J270">
            <v>1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</row>
        <row r="271">
          <cell r="F271" t="str">
            <v>04-99001-72-258</v>
          </cell>
          <cell r="G271">
            <v>1</v>
          </cell>
          <cell r="H271">
            <v>1</v>
          </cell>
          <cell r="I271">
            <v>1</v>
          </cell>
          <cell r="J271">
            <v>1</v>
          </cell>
          <cell r="K271">
            <v>1</v>
          </cell>
          <cell r="L271">
            <v>1</v>
          </cell>
          <cell r="M271">
            <v>1</v>
          </cell>
          <cell r="N271">
            <v>1</v>
          </cell>
          <cell r="O271">
            <v>1</v>
          </cell>
          <cell r="P271">
            <v>1</v>
          </cell>
          <cell r="Q271">
            <v>1</v>
          </cell>
          <cell r="R271">
            <v>1</v>
          </cell>
        </row>
        <row r="272">
          <cell r="F272" t="str">
            <v>04-99001-72-351</v>
          </cell>
          <cell r="G272">
            <v>1</v>
          </cell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  <cell r="Q272">
            <v>1</v>
          </cell>
          <cell r="R272">
            <v>1</v>
          </cell>
        </row>
        <row r="273">
          <cell r="F273" t="str">
            <v>04-99001-72-352</v>
          </cell>
          <cell r="G273">
            <v>1</v>
          </cell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  <cell r="Q273">
            <v>1</v>
          </cell>
          <cell r="R273">
            <v>1</v>
          </cell>
        </row>
        <row r="274">
          <cell r="F274" t="str">
            <v>04-99001-72-359</v>
          </cell>
          <cell r="G274">
            <v>1</v>
          </cell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  <cell r="Q274">
            <v>1</v>
          </cell>
          <cell r="R274">
            <v>1</v>
          </cell>
        </row>
        <row r="275">
          <cell r="F275" t="str">
            <v>04-99001-72-402</v>
          </cell>
          <cell r="G275">
            <v>1</v>
          </cell>
          <cell r="H275">
            <v>1</v>
          </cell>
          <cell r="I275">
            <v>1</v>
          </cell>
          <cell r="J275">
            <v>1</v>
          </cell>
          <cell r="K275">
            <v>1</v>
          </cell>
          <cell r="L275">
            <v>1</v>
          </cell>
          <cell r="M275">
            <v>1</v>
          </cell>
          <cell r="N275">
            <v>1</v>
          </cell>
          <cell r="O275">
            <v>1</v>
          </cell>
          <cell r="P275">
            <v>1</v>
          </cell>
          <cell r="Q275">
            <v>1</v>
          </cell>
          <cell r="R275">
            <v>1</v>
          </cell>
        </row>
        <row r="276">
          <cell r="F276" t="str">
            <v>04-99001-72-403</v>
          </cell>
          <cell r="G276">
            <v>1</v>
          </cell>
          <cell r="H276">
            <v>1</v>
          </cell>
          <cell r="I276">
            <v>1</v>
          </cell>
          <cell r="J276">
            <v>1</v>
          </cell>
          <cell r="K276">
            <v>1</v>
          </cell>
          <cell r="L276">
            <v>1</v>
          </cell>
          <cell r="M276">
            <v>1</v>
          </cell>
          <cell r="N276">
            <v>1</v>
          </cell>
          <cell r="O276">
            <v>1</v>
          </cell>
          <cell r="P276">
            <v>1</v>
          </cell>
          <cell r="Q276">
            <v>1</v>
          </cell>
          <cell r="R276">
            <v>1</v>
          </cell>
        </row>
        <row r="277">
          <cell r="F277" t="str">
            <v>04-99001-72-404</v>
          </cell>
          <cell r="G277">
            <v>1</v>
          </cell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  <cell r="Q277">
            <v>1</v>
          </cell>
          <cell r="R277">
            <v>1</v>
          </cell>
        </row>
        <row r="278">
          <cell r="F278" t="str">
            <v>04-99001-72-405</v>
          </cell>
          <cell r="G278">
            <v>1</v>
          </cell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  <cell r="Q278">
            <v>1</v>
          </cell>
          <cell r="R278">
            <v>1</v>
          </cell>
        </row>
        <row r="279">
          <cell r="F279" t="str">
            <v>04-99001-72-406</v>
          </cell>
          <cell r="G279">
            <v>1</v>
          </cell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  <cell r="Q279">
            <v>1</v>
          </cell>
          <cell r="R279">
            <v>1</v>
          </cell>
        </row>
        <row r="280">
          <cell r="F280" t="str">
            <v>04-99001-72-407</v>
          </cell>
          <cell r="G280">
            <v>1</v>
          </cell>
          <cell r="H280">
            <v>1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  <cell r="Q280">
            <v>1</v>
          </cell>
          <cell r="R280">
            <v>1</v>
          </cell>
        </row>
        <row r="281">
          <cell r="F281" t="str">
            <v>04-99001-72-411</v>
          </cell>
          <cell r="G281">
            <v>1</v>
          </cell>
          <cell r="H281">
            <v>1</v>
          </cell>
          <cell r="I281">
            <v>1</v>
          </cell>
          <cell r="J281">
            <v>1</v>
          </cell>
          <cell r="K281">
            <v>1</v>
          </cell>
          <cell r="L281">
            <v>1</v>
          </cell>
          <cell r="M281">
            <v>1</v>
          </cell>
          <cell r="N281">
            <v>1</v>
          </cell>
          <cell r="O281">
            <v>1</v>
          </cell>
          <cell r="P281">
            <v>1</v>
          </cell>
          <cell r="Q281">
            <v>1</v>
          </cell>
          <cell r="R281">
            <v>1</v>
          </cell>
        </row>
        <row r="282">
          <cell r="F282" t="str">
            <v>04-99001-72-414</v>
          </cell>
          <cell r="G282">
            <v>1</v>
          </cell>
          <cell r="H282">
            <v>1</v>
          </cell>
          <cell r="I282">
            <v>1</v>
          </cell>
          <cell r="J282">
            <v>1</v>
          </cell>
          <cell r="K282">
            <v>1</v>
          </cell>
          <cell r="L282">
            <v>1</v>
          </cell>
          <cell r="M282">
            <v>1</v>
          </cell>
          <cell r="N282">
            <v>1</v>
          </cell>
          <cell r="O282">
            <v>1</v>
          </cell>
          <cell r="P282">
            <v>1</v>
          </cell>
          <cell r="Q282">
            <v>1</v>
          </cell>
          <cell r="R282">
            <v>1</v>
          </cell>
        </row>
        <row r="283">
          <cell r="F283" t="str">
            <v>04-99001-72-415</v>
          </cell>
          <cell r="G283">
            <v>1</v>
          </cell>
          <cell r="H283">
            <v>1</v>
          </cell>
          <cell r="I283">
            <v>1</v>
          </cell>
          <cell r="J283">
            <v>1</v>
          </cell>
          <cell r="K283">
            <v>1</v>
          </cell>
          <cell r="L283">
            <v>1</v>
          </cell>
          <cell r="M283">
            <v>1</v>
          </cell>
          <cell r="N283">
            <v>1</v>
          </cell>
          <cell r="O283">
            <v>1</v>
          </cell>
          <cell r="P283">
            <v>1</v>
          </cell>
          <cell r="Q283">
            <v>1</v>
          </cell>
          <cell r="R283">
            <v>1</v>
          </cell>
        </row>
        <row r="284">
          <cell r="F284" t="str">
            <v>04-99001-72-421</v>
          </cell>
          <cell r="G284">
            <v>1</v>
          </cell>
          <cell r="H284">
            <v>1</v>
          </cell>
          <cell r="I284">
            <v>1</v>
          </cell>
          <cell r="J284">
            <v>1</v>
          </cell>
          <cell r="K284">
            <v>1</v>
          </cell>
          <cell r="L284">
            <v>1</v>
          </cell>
          <cell r="M284">
            <v>1</v>
          </cell>
          <cell r="N284">
            <v>1</v>
          </cell>
          <cell r="O284">
            <v>1</v>
          </cell>
          <cell r="P284">
            <v>1</v>
          </cell>
          <cell r="Q284">
            <v>1</v>
          </cell>
          <cell r="R284">
            <v>1</v>
          </cell>
        </row>
        <row r="285">
          <cell r="F285" t="str">
            <v>04-99001-72-711</v>
          </cell>
          <cell r="G285">
            <v>1</v>
          </cell>
          <cell r="H285">
            <v>1</v>
          </cell>
          <cell r="I285">
            <v>1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N285">
            <v>1</v>
          </cell>
          <cell r="O285">
            <v>1</v>
          </cell>
          <cell r="P285">
            <v>1</v>
          </cell>
          <cell r="Q285">
            <v>1</v>
          </cell>
          <cell r="R285">
            <v>1</v>
          </cell>
        </row>
        <row r="286">
          <cell r="F286" t="str">
            <v>04-99001-72-712</v>
          </cell>
          <cell r="G286">
            <v>1</v>
          </cell>
          <cell r="H286">
            <v>1</v>
          </cell>
          <cell r="I286">
            <v>1</v>
          </cell>
          <cell r="J286">
            <v>1</v>
          </cell>
          <cell r="K286">
            <v>1</v>
          </cell>
          <cell r="L286">
            <v>1</v>
          </cell>
          <cell r="M286">
            <v>1</v>
          </cell>
          <cell r="N286">
            <v>1</v>
          </cell>
          <cell r="O286">
            <v>1</v>
          </cell>
          <cell r="P286">
            <v>1</v>
          </cell>
          <cell r="Q286">
            <v>1</v>
          </cell>
          <cell r="R286">
            <v>1</v>
          </cell>
        </row>
        <row r="287">
          <cell r="F287" t="str">
            <v>04-99001-72-713</v>
          </cell>
          <cell r="G287">
            <v>1</v>
          </cell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  <cell r="Q287">
            <v>1</v>
          </cell>
          <cell r="R287">
            <v>1</v>
          </cell>
        </row>
        <row r="288">
          <cell r="F288" t="str">
            <v>04-99001-72-714</v>
          </cell>
          <cell r="G288">
            <v>1</v>
          </cell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  <cell r="Q288">
            <v>1</v>
          </cell>
          <cell r="R288">
            <v>1</v>
          </cell>
        </row>
        <row r="289">
          <cell r="F289" t="str">
            <v>04-99001-72-715</v>
          </cell>
          <cell r="G289">
            <v>1</v>
          </cell>
          <cell r="H289">
            <v>1</v>
          </cell>
          <cell r="I289">
            <v>1</v>
          </cell>
          <cell r="J289">
            <v>1</v>
          </cell>
          <cell r="K289">
            <v>1</v>
          </cell>
          <cell r="L289">
            <v>1</v>
          </cell>
          <cell r="M289">
            <v>1</v>
          </cell>
          <cell r="N289">
            <v>1</v>
          </cell>
          <cell r="O289">
            <v>1</v>
          </cell>
          <cell r="P289">
            <v>1</v>
          </cell>
          <cell r="Q289">
            <v>1</v>
          </cell>
          <cell r="R289">
            <v>1</v>
          </cell>
        </row>
        <row r="290">
          <cell r="F290" t="str">
            <v>04-99001-72-716</v>
          </cell>
          <cell r="G290">
            <v>1</v>
          </cell>
          <cell r="H290">
            <v>1</v>
          </cell>
          <cell r="I290">
            <v>1</v>
          </cell>
          <cell r="J290">
            <v>1</v>
          </cell>
          <cell r="K290">
            <v>1</v>
          </cell>
          <cell r="L290">
            <v>1</v>
          </cell>
          <cell r="M290">
            <v>1</v>
          </cell>
          <cell r="N290">
            <v>1</v>
          </cell>
          <cell r="O290">
            <v>1</v>
          </cell>
          <cell r="P290">
            <v>1</v>
          </cell>
          <cell r="Q290">
            <v>1</v>
          </cell>
          <cell r="R290">
            <v>1</v>
          </cell>
        </row>
        <row r="291">
          <cell r="F291" t="str">
            <v>04-99001-72-719</v>
          </cell>
          <cell r="G291">
            <v>1</v>
          </cell>
          <cell r="H291">
            <v>1</v>
          </cell>
          <cell r="I291">
            <v>1</v>
          </cell>
          <cell r="J291">
            <v>1</v>
          </cell>
          <cell r="K291">
            <v>1</v>
          </cell>
          <cell r="L291">
            <v>1</v>
          </cell>
          <cell r="M291">
            <v>1</v>
          </cell>
          <cell r="N291">
            <v>1</v>
          </cell>
          <cell r="O291">
            <v>1</v>
          </cell>
          <cell r="P291">
            <v>1</v>
          </cell>
          <cell r="Q291">
            <v>1</v>
          </cell>
          <cell r="R291">
            <v>1</v>
          </cell>
        </row>
        <row r="292">
          <cell r="F292" t="str">
            <v>04-99001-72-725</v>
          </cell>
          <cell r="G292">
            <v>1</v>
          </cell>
          <cell r="H292">
            <v>1</v>
          </cell>
          <cell r="I292">
            <v>1</v>
          </cell>
          <cell r="J292">
            <v>1</v>
          </cell>
          <cell r="K292">
            <v>1</v>
          </cell>
          <cell r="L292">
            <v>1</v>
          </cell>
          <cell r="M292">
            <v>1</v>
          </cell>
          <cell r="N292">
            <v>1</v>
          </cell>
          <cell r="O292">
            <v>1</v>
          </cell>
          <cell r="P292">
            <v>1</v>
          </cell>
          <cell r="Q292">
            <v>1</v>
          </cell>
          <cell r="R292">
            <v>1</v>
          </cell>
        </row>
        <row r="293">
          <cell r="F293" t="str">
            <v>04-99001-72-733</v>
          </cell>
          <cell r="G293">
            <v>1</v>
          </cell>
          <cell r="H293">
            <v>1</v>
          </cell>
          <cell r="I293">
            <v>1</v>
          </cell>
          <cell r="J293">
            <v>1</v>
          </cell>
          <cell r="K293">
            <v>1</v>
          </cell>
          <cell r="L293">
            <v>1</v>
          </cell>
          <cell r="M293">
            <v>1</v>
          </cell>
          <cell r="N293">
            <v>1</v>
          </cell>
          <cell r="O293">
            <v>1</v>
          </cell>
          <cell r="P293">
            <v>1</v>
          </cell>
          <cell r="Q293">
            <v>1</v>
          </cell>
          <cell r="R293">
            <v>1</v>
          </cell>
        </row>
        <row r="294">
          <cell r="F294" t="str">
            <v>04-99001-72-851</v>
          </cell>
          <cell r="G294">
            <v>1</v>
          </cell>
          <cell r="H294">
            <v>1</v>
          </cell>
          <cell r="I294">
            <v>1</v>
          </cell>
          <cell r="J294">
            <v>1</v>
          </cell>
          <cell r="K294">
            <v>1</v>
          </cell>
          <cell r="L294">
            <v>1</v>
          </cell>
          <cell r="M294">
            <v>1</v>
          </cell>
          <cell r="N294">
            <v>1</v>
          </cell>
          <cell r="O294">
            <v>1</v>
          </cell>
          <cell r="P294">
            <v>1</v>
          </cell>
          <cell r="Q294">
            <v>1</v>
          </cell>
          <cell r="R294">
            <v>1</v>
          </cell>
        </row>
        <row r="295">
          <cell r="F295" t="str">
            <v>04-99001-72-861</v>
          </cell>
          <cell r="G295">
            <v>1</v>
          </cell>
          <cell r="H295">
            <v>1</v>
          </cell>
          <cell r="I295">
            <v>1</v>
          </cell>
          <cell r="J295">
            <v>1</v>
          </cell>
          <cell r="K295">
            <v>1</v>
          </cell>
          <cell r="L295">
            <v>1</v>
          </cell>
          <cell r="M295">
            <v>1</v>
          </cell>
          <cell r="N295">
            <v>1</v>
          </cell>
          <cell r="O295">
            <v>1</v>
          </cell>
          <cell r="P295">
            <v>1</v>
          </cell>
          <cell r="Q295">
            <v>1</v>
          </cell>
          <cell r="R295">
            <v>1</v>
          </cell>
        </row>
        <row r="296">
          <cell r="F296" t="str">
            <v>04-99001-72-801</v>
          </cell>
          <cell r="G296">
            <v>1</v>
          </cell>
          <cell r="H296">
            <v>1</v>
          </cell>
          <cell r="I296">
            <v>1</v>
          </cell>
          <cell r="J296">
            <v>1</v>
          </cell>
          <cell r="K296">
            <v>1</v>
          </cell>
          <cell r="L296">
            <v>1</v>
          </cell>
          <cell r="M296">
            <v>1</v>
          </cell>
          <cell r="N296">
            <v>1</v>
          </cell>
          <cell r="O296">
            <v>1</v>
          </cell>
          <cell r="P296">
            <v>1</v>
          </cell>
          <cell r="Q296">
            <v>1</v>
          </cell>
          <cell r="R296">
            <v>1</v>
          </cell>
        </row>
        <row r="297">
          <cell r="F297" t="str">
            <v>04-99001-72-802</v>
          </cell>
          <cell r="G297">
            <v>1</v>
          </cell>
          <cell r="H297">
            <v>1</v>
          </cell>
          <cell r="I297">
            <v>1</v>
          </cell>
          <cell r="J297">
            <v>1</v>
          </cell>
          <cell r="K297">
            <v>1</v>
          </cell>
          <cell r="L297">
            <v>1</v>
          </cell>
          <cell r="M297">
            <v>1</v>
          </cell>
          <cell r="N297">
            <v>1</v>
          </cell>
          <cell r="O297">
            <v>1</v>
          </cell>
          <cell r="P297">
            <v>1</v>
          </cell>
          <cell r="Q297">
            <v>1</v>
          </cell>
          <cell r="R297">
            <v>1</v>
          </cell>
        </row>
        <row r="298">
          <cell r="F298" t="str">
            <v>04-99001-72-803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</row>
        <row r="299">
          <cell r="F299" t="str">
            <v>04-99001-72-805</v>
          </cell>
          <cell r="G299">
            <v>1</v>
          </cell>
          <cell r="H299">
            <v>1</v>
          </cell>
          <cell r="I299">
            <v>1</v>
          </cell>
          <cell r="J299">
            <v>1</v>
          </cell>
          <cell r="K299">
            <v>1</v>
          </cell>
          <cell r="L299">
            <v>1</v>
          </cell>
          <cell r="M299">
            <v>1</v>
          </cell>
          <cell r="N299">
            <v>1</v>
          </cell>
          <cell r="O299">
            <v>1</v>
          </cell>
          <cell r="P299">
            <v>1</v>
          </cell>
          <cell r="Q299">
            <v>1</v>
          </cell>
          <cell r="R299">
            <v>1</v>
          </cell>
        </row>
        <row r="300">
          <cell r="F300" t="str">
            <v>04-99001-72-810</v>
          </cell>
          <cell r="G300">
            <v>1</v>
          </cell>
          <cell r="H300">
            <v>1</v>
          </cell>
          <cell r="I300">
            <v>1</v>
          </cell>
          <cell r="J300">
            <v>1</v>
          </cell>
          <cell r="K300">
            <v>1</v>
          </cell>
          <cell r="L300">
            <v>1</v>
          </cell>
          <cell r="M300">
            <v>1</v>
          </cell>
          <cell r="N300">
            <v>1</v>
          </cell>
          <cell r="O300">
            <v>1</v>
          </cell>
          <cell r="P300">
            <v>1</v>
          </cell>
          <cell r="Q300">
            <v>1</v>
          </cell>
          <cell r="R300">
            <v>1</v>
          </cell>
        </row>
        <row r="301">
          <cell r="F301" t="str">
            <v>04-99001-72-811</v>
          </cell>
          <cell r="G301">
            <v>1</v>
          </cell>
          <cell r="H301">
            <v>1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  <cell r="Q301">
            <v>1</v>
          </cell>
          <cell r="R301">
            <v>1</v>
          </cell>
        </row>
        <row r="302">
          <cell r="F302" t="str">
            <v>04-99001-72-812</v>
          </cell>
          <cell r="G302">
            <v>1</v>
          </cell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  <cell r="Q302">
            <v>1</v>
          </cell>
          <cell r="R302">
            <v>1</v>
          </cell>
        </row>
        <row r="303">
          <cell r="F303" t="str">
            <v>04-99001-72-831</v>
          </cell>
          <cell r="G303">
            <v>1</v>
          </cell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  <cell r="Q303">
            <v>1</v>
          </cell>
          <cell r="R303">
            <v>1</v>
          </cell>
        </row>
        <row r="304">
          <cell r="F304" t="str">
            <v>04-99001-72-832</v>
          </cell>
          <cell r="G304">
            <v>1</v>
          </cell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  <cell r="Q304">
            <v>1</v>
          </cell>
          <cell r="R304">
            <v>1</v>
          </cell>
        </row>
        <row r="305">
          <cell r="F305" t="str">
            <v>04-99001-72-835</v>
          </cell>
          <cell r="G305">
            <v>1</v>
          </cell>
          <cell r="H305">
            <v>1</v>
          </cell>
          <cell r="I305">
            <v>1</v>
          </cell>
          <cell r="J305">
            <v>1</v>
          </cell>
          <cell r="K305">
            <v>1</v>
          </cell>
          <cell r="L305">
            <v>1</v>
          </cell>
          <cell r="M305">
            <v>1</v>
          </cell>
          <cell r="N305">
            <v>1</v>
          </cell>
          <cell r="O305">
            <v>1</v>
          </cell>
          <cell r="P305">
            <v>1</v>
          </cell>
          <cell r="Q305">
            <v>1</v>
          </cell>
          <cell r="R305">
            <v>1</v>
          </cell>
        </row>
        <row r="306">
          <cell r="F306" t="str">
            <v>04-99001-72-901</v>
          </cell>
          <cell r="G306">
            <v>1</v>
          </cell>
          <cell r="H306">
            <v>1</v>
          </cell>
          <cell r="I306">
            <v>1</v>
          </cell>
          <cell r="J306">
            <v>1</v>
          </cell>
          <cell r="K306">
            <v>1</v>
          </cell>
          <cell r="L306">
            <v>1</v>
          </cell>
          <cell r="M306">
            <v>1</v>
          </cell>
          <cell r="N306">
            <v>1</v>
          </cell>
          <cell r="O306">
            <v>1</v>
          </cell>
          <cell r="P306">
            <v>1</v>
          </cell>
          <cell r="Q306">
            <v>1</v>
          </cell>
          <cell r="R306">
            <v>1</v>
          </cell>
        </row>
        <row r="307">
          <cell r="F307" t="str">
            <v>04-99001-72-902</v>
          </cell>
          <cell r="G307">
            <v>1</v>
          </cell>
          <cell r="H307">
            <v>1</v>
          </cell>
          <cell r="I307">
            <v>1</v>
          </cell>
          <cell r="J307">
            <v>1</v>
          </cell>
          <cell r="K307">
            <v>1</v>
          </cell>
          <cell r="L307">
            <v>1</v>
          </cell>
          <cell r="M307">
            <v>1</v>
          </cell>
          <cell r="N307">
            <v>1</v>
          </cell>
          <cell r="O307">
            <v>1</v>
          </cell>
          <cell r="P307">
            <v>1</v>
          </cell>
          <cell r="Q307">
            <v>1</v>
          </cell>
          <cell r="R307">
            <v>1</v>
          </cell>
        </row>
        <row r="308">
          <cell r="F308" t="str">
            <v>04-99001-72-903</v>
          </cell>
          <cell r="G308">
            <v>1</v>
          </cell>
          <cell r="H308">
            <v>1</v>
          </cell>
          <cell r="I308">
            <v>1</v>
          </cell>
          <cell r="J308">
            <v>1</v>
          </cell>
          <cell r="K308">
            <v>1</v>
          </cell>
          <cell r="L308">
            <v>1</v>
          </cell>
          <cell r="M308">
            <v>1</v>
          </cell>
          <cell r="N308">
            <v>1</v>
          </cell>
          <cell r="O308">
            <v>1</v>
          </cell>
          <cell r="P308">
            <v>1</v>
          </cell>
          <cell r="Q308">
            <v>1</v>
          </cell>
          <cell r="R308">
            <v>1</v>
          </cell>
        </row>
        <row r="309">
          <cell r="F309" t="str">
            <v>04-99001-72-921</v>
          </cell>
          <cell r="G309">
            <v>1</v>
          </cell>
          <cell r="H309">
            <v>1</v>
          </cell>
          <cell r="I309">
            <v>1</v>
          </cell>
          <cell r="J309">
            <v>1</v>
          </cell>
          <cell r="K309">
            <v>1</v>
          </cell>
          <cell r="L309">
            <v>1</v>
          </cell>
          <cell r="M309">
            <v>1</v>
          </cell>
          <cell r="N309">
            <v>1</v>
          </cell>
          <cell r="O309">
            <v>1</v>
          </cell>
          <cell r="P309">
            <v>1</v>
          </cell>
          <cell r="Q309">
            <v>1</v>
          </cell>
          <cell r="R309">
            <v>1</v>
          </cell>
        </row>
        <row r="310">
          <cell r="F310" t="str">
            <v>04-99001-72-931</v>
          </cell>
          <cell r="G310">
            <v>1</v>
          </cell>
          <cell r="H310">
            <v>1</v>
          </cell>
          <cell r="I310">
            <v>1</v>
          </cell>
          <cell r="J310">
            <v>1</v>
          </cell>
          <cell r="K310">
            <v>1</v>
          </cell>
          <cell r="L310">
            <v>1</v>
          </cell>
          <cell r="M310">
            <v>1</v>
          </cell>
          <cell r="N310">
            <v>1</v>
          </cell>
          <cell r="O310">
            <v>1</v>
          </cell>
          <cell r="P310">
            <v>1</v>
          </cell>
          <cell r="Q310">
            <v>1</v>
          </cell>
          <cell r="R310">
            <v>1</v>
          </cell>
        </row>
        <row r="311">
          <cell r="F311" t="str">
            <v>04-99001-72-932</v>
          </cell>
          <cell r="G311">
            <v>1</v>
          </cell>
          <cell r="H311">
            <v>1</v>
          </cell>
          <cell r="I311">
            <v>1</v>
          </cell>
          <cell r="J311">
            <v>1</v>
          </cell>
          <cell r="K311">
            <v>1</v>
          </cell>
          <cell r="L311">
            <v>1</v>
          </cell>
          <cell r="M311">
            <v>1</v>
          </cell>
          <cell r="N311">
            <v>1</v>
          </cell>
          <cell r="O311">
            <v>1</v>
          </cell>
          <cell r="P311">
            <v>1</v>
          </cell>
          <cell r="Q311">
            <v>1</v>
          </cell>
          <cell r="R311">
            <v>1</v>
          </cell>
        </row>
        <row r="312">
          <cell r="F312" t="str">
            <v>04-99001-72-941</v>
          </cell>
          <cell r="G312">
            <v>1</v>
          </cell>
          <cell r="H312">
            <v>1</v>
          </cell>
          <cell r="I312">
            <v>1</v>
          </cell>
          <cell r="J312">
            <v>1</v>
          </cell>
          <cell r="K312">
            <v>1</v>
          </cell>
          <cell r="L312">
            <v>1</v>
          </cell>
          <cell r="M312">
            <v>1</v>
          </cell>
          <cell r="N312">
            <v>1</v>
          </cell>
          <cell r="O312">
            <v>1</v>
          </cell>
          <cell r="P312">
            <v>1</v>
          </cell>
          <cell r="Q312">
            <v>1</v>
          </cell>
          <cell r="R312">
            <v>1</v>
          </cell>
        </row>
        <row r="313">
          <cell r="F313" t="str">
            <v>04-99001-72-945</v>
          </cell>
          <cell r="G313">
            <v>1</v>
          </cell>
          <cell r="H313">
            <v>1</v>
          </cell>
          <cell r="I313">
            <v>1</v>
          </cell>
          <cell r="J313">
            <v>1</v>
          </cell>
          <cell r="K313">
            <v>1</v>
          </cell>
          <cell r="L313">
            <v>1</v>
          </cell>
          <cell r="M313">
            <v>1</v>
          </cell>
          <cell r="N313">
            <v>1</v>
          </cell>
          <cell r="O313">
            <v>1</v>
          </cell>
          <cell r="P313">
            <v>1</v>
          </cell>
          <cell r="Q313">
            <v>1</v>
          </cell>
          <cell r="R313">
            <v>1</v>
          </cell>
        </row>
        <row r="314">
          <cell r="F314" t="str">
            <v>04-99001-72-951</v>
          </cell>
          <cell r="G314">
            <v>1</v>
          </cell>
          <cell r="H314">
            <v>1</v>
          </cell>
          <cell r="I314">
            <v>1</v>
          </cell>
          <cell r="J314">
            <v>1</v>
          </cell>
          <cell r="K314">
            <v>1</v>
          </cell>
          <cell r="L314">
            <v>1</v>
          </cell>
          <cell r="M314">
            <v>1</v>
          </cell>
          <cell r="N314">
            <v>1</v>
          </cell>
          <cell r="O314">
            <v>1</v>
          </cell>
          <cell r="P314">
            <v>1</v>
          </cell>
          <cell r="Q314">
            <v>1</v>
          </cell>
          <cell r="R314">
            <v>1</v>
          </cell>
        </row>
        <row r="315">
          <cell r="F315" t="str">
            <v>04-99001-72-955</v>
          </cell>
          <cell r="G315">
            <v>1</v>
          </cell>
          <cell r="H315">
            <v>1</v>
          </cell>
          <cell r="I315">
            <v>1</v>
          </cell>
          <cell r="J315">
            <v>1</v>
          </cell>
          <cell r="K315">
            <v>1</v>
          </cell>
          <cell r="L315">
            <v>1</v>
          </cell>
          <cell r="M315">
            <v>1</v>
          </cell>
          <cell r="N315">
            <v>1</v>
          </cell>
          <cell r="O315">
            <v>1</v>
          </cell>
          <cell r="P315">
            <v>1</v>
          </cell>
          <cell r="Q315">
            <v>1</v>
          </cell>
          <cell r="R315">
            <v>1</v>
          </cell>
        </row>
        <row r="316">
          <cell r="F316" t="str">
            <v>04-99001-72-961</v>
          </cell>
          <cell r="G316">
            <v>1</v>
          </cell>
          <cell r="H316">
            <v>1</v>
          </cell>
          <cell r="I316">
            <v>1</v>
          </cell>
          <cell r="J316">
            <v>1</v>
          </cell>
          <cell r="K316">
            <v>1</v>
          </cell>
          <cell r="L316">
            <v>1</v>
          </cell>
          <cell r="M316">
            <v>1</v>
          </cell>
          <cell r="N316">
            <v>1</v>
          </cell>
          <cell r="O316">
            <v>1</v>
          </cell>
          <cell r="P316">
            <v>1</v>
          </cell>
          <cell r="Q316">
            <v>1</v>
          </cell>
          <cell r="R316">
            <v>1</v>
          </cell>
        </row>
        <row r="317">
          <cell r="F317" t="str">
            <v>04-99001-72-962</v>
          </cell>
          <cell r="G317">
            <v>1</v>
          </cell>
          <cell r="H317">
            <v>1</v>
          </cell>
          <cell r="I317">
            <v>1</v>
          </cell>
          <cell r="J317">
            <v>1</v>
          </cell>
          <cell r="K317">
            <v>1</v>
          </cell>
          <cell r="L317">
            <v>1</v>
          </cell>
          <cell r="M317">
            <v>1</v>
          </cell>
          <cell r="N317">
            <v>1</v>
          </cell>
          <cell r="O317">
            <v>1</v>
          </cell>
          <cell r="P317">
            <v>1</v>
          </cell>
          <cell r="Q317">
            <v>1</v>
          </cell>
          <cell r="R317">
            <v>1</v>
          </cell>
        </row>
        <row r="318">
          <cell r="F318" t="str">
            <v>04-99001-72-963</v>
          </cell>
          <cell r="G318">
            <v>1</v>
          </cell>
          <cell r="H318">
            <v>1</v>
          </cell>
          <cell r="I318">
            <v>1</v>
          </cell>
          <cell r="J318">
            <v>1</v>
          </cell>
          <cell r="K318">
            <v>1</v>
          </cell>
          <cell r="L318">
            <v>1</v>
          </cell>
          <cell r="M318">
            <v>1</v>
          </cell>
          <cell r="N318">
            <v>1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</row>
        <row r="319">
          <cell r="F319" t="str">
            <v>04-99001-72-965</v>
          </cell>
          <cell r="G319">
            <v>1</v>
          </cell>
          <cell r="H319">
            <v>1</v>
          </cell>
          <cell r="I319">
            <v>1</v>
          </cell>
          <cell r="J319">
            <v>1</v>
          </cell>
          <cell r="K319">
            <v>1</v>
          </cell>
          <cell r="L319">
            <v>1</v>
          </cell>
          <cell r="M319">
            <v>1</v>
          </cell>
          <cell r="N319">
            <v>1</v>
          </cell>
          <cell r="O319">
            <v>1</v>
          </cell>
          <cell r="P319">
            <v>1</v>
          </cell>
          <cell r="Q319">
            <v>1</v>
          </cell>
          <cell r="R319">
            <v>1</v>
          </cell>
        </row>
        <row r="320">
          <cell r="F320" t="str">
            <v>05-99001-72-011</v>
          </cell>
          <cell r="G320">
            <v>1</v>
          </cell>
          <cell r="H320">
            <v>1</v>
          </cell>
          <cell r="I320">
            <v>1</v>
          </cell>
          <cell r="J320">
            <v>1</v>
          </cell>
          <cell r="K320">
            <v>1</v>
          </cell>
          <cell r="L320">
            <v>1</v>
          </cell>
          <cell r="M320">
            <v>1</v>
          </cell>
          <cell r="N320">
            <v>1</v>
          </cell>
          <cell r="O320">
            <v>1</v>
          </cell>
          <cell r="P320">
            <v>1</v>
          </cell>
          <cell r="Q320">
            <v>1</v>
          </cell>
          <cell r="R320">
            <v>1</v>
          </cell>
        </row>
        <row r="321">
          <cell r="F321" t="str">
            <v>05-99001-72-012</v>
          </cell>
          <cell r="G321">
            <v>1</v>
          </cell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  <cell r="Q321">
            <v>1</v>
          </cell>
          <cell r="R321">
            <v>1</v>
          </cell>
        </row>
        <row r="322">
          <cell r="F322" t="str">
            <v>05-99001-72-013</v>
          </cell>
          <cell r="G322">
            <v>1</v>
          </cell>
          <cell r="H322">
            <v>1</v>
          </cell>
          <cell r="I322">
            <v>1</v>
          </cell>
          <cell r="J322">
            <v>1</v>
          </cell>
          <cell r="K322">
            <v>1</v>
          </cell>
          <cell r="L322">
            <v>1</v>
          </cell>
          <cell r="M322">
            <v>1</v>
          </cell>
          <cell r="N322">
            <v>1</v>
          </cell>
          <cell r="O322">
            <v>1</v>
          </cell>
          <cell r="P322">
            <v>1</v>
          </cell>
          <cell r="Q322">
            <v>1</v>
          </cell>
          <cell r="R322">
            <v>1</v>
          </cell>
        </row>
        <row r="323">
          <cell r="F323" t="str">
            <v>05-99001-72-014</v>
          </cell>
          <cell r="G323">
            <v>1</v>
          </cell>
          <cell r="H323">
            <v>1</v>
          </cell>
          <cell r="I323">
            <v>1</v>
          </cell>
          <cell r="J323">
            <v>1</v>
          </cell>
          <cell r="K323">
            <v>1</v>
          </cell>
          <cell r="L323">
            <v>1</v>
          </cell>
          <cell r="M323">
            <v>1</v>
          </cell>
          <cell r="N323">
            <v>1</v>
          </cell>
          <cell r="O323">
            <v>1</v>
          </cell>
          <cell r="P323">
            <v>1</v>
          </cell>
          <cell r="Q323">
            <v>1</v>
          </cell>
          <cell r="R323">
            <v>1</v>
          </cell>
        </row>
        <row r="324">
          <cell r="F324" t="str">
            <v>05-99001-72-018</v>
          </cell>
          <cell r="G324">
            <v>1</v>
          </cell>
          <cell r="H324">
            <v>1</v>
          </cell>
          <cell r="I324">
            <v>1</v>
          </cell>
          <cell r="J324">
            <v>1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1</v>
          </cell>
          <cell r="P324">
            <v>1</v>
          </cell>
          <cell r="Q324">
            <v>1</v>
          </cell>
          <cell r="R324">
            <v>1</v>
          </cell>
        </row>
        <row r="325">
          <cell r="F325" t="str">
            <v>05-99001-72-099</v>
          </cell>
          <cell r="G325">
            <v>1</v>
          </cell>
          <cell r="H325">
            <v>1</v>
          </cell>
          <cell r="I325">
            <v>1</v>
          </cell>
          <cell r="J325">
            <v>1</v>
          </cell>
          <cell r="K325">
            <v>1</v>
          </cell>
          <cell r="L325">
            <v>1</v>
          </cell>
          <cell r="M325">
            <v>1</v>
          </cell>
          <cell r="N325">
            <v>1</v>
          </cell>
          <cell r="O325">
            <v>1</v>
          </cell>
          <cell r="P325">
            <v>1</v>
          </cell>
          <cell r="Q325">
            <v>1</v>
          </cell>
          <cell r="R325">
            <v>1</v>
          </cell>
        </row>
        <row r="326">
          <cell r="F326" t="str">
            <v>05-99001-72-110</v>
          </cell>
          <cell r="G326">
            <v>1</v>
          </cell>
          <cell r="H326">
            <v>1</v>
          </cell>
          <cell r="I326">
            <v>1</v>
          </cell>
          <cell r="J326">
            <v>1</v>
          </cell>
          <cell r="K326">
            <v>1</v>
          </cell>
          <cell r="L326">
            <v>1</v>
          </cell>
          <cell r="M326">
            <v>1</v>
          </cell>
          <cell r="N326">
            <v>1</v>
          </cell>
          <cell r="O326">
            <v>1</v>
          </cell>
          <cell r="P326">
            <v>1</v>
          </cell>
          <cell r="Q326">
            <v>1</v>
          </cell>
          <cell r="R326">
            <v>1</v>
          </cell>
        </row>
        <row r="327">
          <cell r="F327" t="str">
            <v>05-99001-72-111</v>
          </cell>
          <cell r="G327">
            <v>1</v>
          </cell>
          <cell r="H327">
            <v>1</v>
          </cell>
          <cell r="I327">
            <v>1</v>
          </cell>
          <cell r="J327">
            <v>1</v>
          </cell>
          <cell r="K327">
            <v>1</v>
          </cell>
          <cell r="L327">
            <v>1</v>
          </cell>
          <cell r="M327">
            <v>1</v>
          </cell>
          <cell r="N327">
            <v>1</v>
          </cell>
          <cell r="O327">
            <v>1</v>
          </cell>
          <cell r="P327">
            <v>1</v>
          </cell>
          <cell r="Q327">
            <v>1</v>
          </cell>
          <cell r="R327">
            <v>1</v>
          </cell>
        </row>
        <row r="328">
          <cell r="F328" t="str">
            <v>05-99001-72-112</v>
          </cell>
          <cell r="G328">
            <v>1</v>
          </cell>
          <cell r="H328">
            <v>1</v>
          </cell>
          <cell r="I328">
            <v>1</v>
          </cell>
          <cell r="J328">
            <v>1</v>
          </cell>
          <cell r="K328">
            <v>1</v>
          </cell>
          <cell r="L328">
            <v>1</v>
          </cell>
          <cell r="M328">
            <v>1</v>
          </cell>
          <cell r="N328">
            <v>1</v>
          </cell>
          <cell r="O328">
            <v>1</v>
          </cell>
          <cell r="P328">
            <v>1</v>
          </cell>
          <cell r="Q328">
            <v>1</v>
          </cell>
          <cell r="R328">
            <v>1</v>
          </cell>
        </row>
        <row r="329">
          <cell r="F329" t="str">
            <v>05-99001-72-113</v>
          </cell>
          <cell r="G329">
            <v>1</v>
          </cell>
          <cell r="H329">
            <v>1</v>
          </cell>
          <cell r="I329">
            <v>1</v>
          </cell>
          <cell r="J329">
            <v>1</v>
          </cell>
          <cell r="K329">
            <v>1</v>
          </cell>
          <cell r="L329">
            <v>1</v>
          </cell>
          <cell r="M329">
            <v>1</v>
          </cell>
          <cell r="N329">
            <v>1</v>
          </cell>
          <cell r="O329">
            <v>1</v>
          </cell>
          <cell r="P329">
            <v>1</v>
          </cell>
          <cell r="Q329">
            <v>1</v>
          </cell>
          <cell r="R329">
            <v>1</v>
          </cell>
        </row>
        <row r="330">
          <cell r="F330" t="str">
            <v>05-99001-72-120</v>
          </cell>
          <cell r="G330">
            <v>1</v>
          </cell>
          <cell r="H330">
            <v>1</v>
          </cell>
          <cell r="I330">
            <v>1</v>
          </cell>
          <cell r="J330">
            <v>1</v>
          </cell>
          <cell r="K330">
            <v>1</v>
          </cell>
          <cell r="L330">
            <v>1</v>
          </cell>
          <cell r="M330">
            <v>1</v>
          </cell>
          <cell r="N330">
            <v>1</v>
          </cell>
          <cell r="O330">
            <v>1</v>
          </cell>
          <cell r="P330">
            <v>1</v>
          </cell>
          <cell r="Q330">
            <v>1</v>
          </cell>
          <cell r="R330">
            <v>1</v>
          </cell>
        </row>
        <row r="331">
          <cell r="F331" t="str">
            <v>05-99001-72-122</v>
          </cell>
          <cell r="G331">
            <v>1</v>
          </cell>
          <cell r="H331">
            <v>1</v>
          </cell>
          <cell r="I331">
            <v>1</v>
          </cell>
          <cell r="J331">
            <v>1</v>
          </cell>
          <cell r="K331">
            <v>1</v>
          </cell>
          <cell r="L331">
            <v>1</v>
          </cell>
          <cell r="M331">
            <v>1</v>
          </cell>
          <cell r="N331">
            <v>1</v>
          </cell>
          <cell r="O331">
            <v>1</v>
          </cell>
          <cell r="P331">
            <v>1</v>
          </cell>
          <cell r="Q331">
            <v>1</v>
          </cell>
          <cell r="R331">
            <v>1</v>
          </cell>
        </row>
        <row r="332">
          <cell r="F332" t="str">
            <v>05-99001-72-134</v>
          </cell>
          <cell r="G332">
            <v>1</v>
          </cell>
          <cell r="H332">
            <v>1</v>
          </cell>
          <cell r="I332">
            <v>1</v>
          </cell>
          <cell r="J332">
            <v>1</v>
          </cell>
          <cell r="K332">
            <v>1</v>
          </cell>
          <cell r="L332">
            <v>1</v>
          </cell>
          <cell r="M332">
            <v>1</v>
          </cell>
          <cell r="N332">
            <v>1</v>
          </cell>
          <cell r="O332">
            <v>1</v>
          </cell>
          <cell r="P332">
            <v>1</v>
          </cell>
          <cell r="Q332">
            <v>1</v>
          </cell>
          <cell r="R332">
            <v>1</v>
          </cell>
        </row>
        <row r="333">
          <cell r="F333" t="str">
            <v>05-99001-72-171</v>
          </cell>
          <cell r="G333">
            <v>1</v>
          </cell>
          <cell r="H333">
            <v>1</v>
          </cell>
          <cell r="I333">
            <v>1</v>
          </cell>
          <cell r="J333">
            <v>1</v>
          </cell>
          <cell r="K333">
            <v>1</v>
          </cell>
          <cell r="L333">
            <v>1</v>
          </cell>
          <cell r="M333">
            <v>1</v>
          </cell>
          <cell r="N333">
            <v>1</v>
          </cell>
          <cell r="O333">
            <v>1</v>
          </cell>
          <cell r="P333">
            <v>1</v>
          </cell>
          <cell r="Q333">
            <v>1</v>
          </cell>
          <cell r="R333">
            <v>1</v>
          </cell>
        </row>
        <row r="334">
          <cell r="F334" t="str">
            <v>05-99001-72-172</v>
          </cell>
          <cell r="G334">
            <v>1</v>
          </cell>
          <cell r="H334">
            <v>1</v>
          </cell>
          <cell r="I334">
            <v>1</v>
          </cell>
          <cell r="J334">
            <v>1</v>
          </cell>
          <cell r="K334">
            <v>1</v>
          </cell>
          <cell r="L334">
            <v>1</v>
          </cell>
          <cell r="M334">
            <v>1</v>
          </cell>
          <cell r="N334">
            <v>1</v>
          </cell>
          <cell r="O334">
            <v>1</v>
          </cell>
          <cell r="P334">
            <v>1</v>
          </cell>
          <cell r="Q334">
            <v>1</v>
          </cell>
          <cell r="R334">
            <v>1</v>
          </cell>
        </row>
        <row r="335">
          <cell r="F335" t="str">
            <v>05-99001-72-173</v>
          </cell>
          <cell r="G335">
            <v>1</v>
          </cell>
          <cell r="H335">
            <v>1</v>
          </cell>
          <cell r="I335">
            <v>1</v>
          </cell>
          <cell r="J335">
            <v>1</v>
          </cell>
          <cell r="K335">
            <v>1</v>
          </cell>
          <cell r="L335">
            <v>1</v>
          </cell>
          <cell r="M335">
            <v>1</v>
          </cell>
          <cell r="N335">
            <v>1</v>
          </cell>
          <cell r="O335">
            <v>1</v>
          </cell>
          <cell r="P335">
            <v>1</v>
          </cell>
          <cell r="Q335">
            <v>1</v>
          </cell>
          <cell r="R335">
            <v>1</v>
          </cell>
        </row>
        <row r="336">
          <cell r="F336" t="str">
            <v>05-99001-72-175</v>
          </cell>
          <cell r="G336">
            <v>1</v>
          </cell>
          <cell r="H336">
            <v>1</v>
          </cell>
          <cell r="I336">
            <v>1</v>
          </cell>
          <cell r="J336">
            <v>1</v>
          </cell>
          <cell r="K336">
            <v>1</v>
          </cell>
          <cell r="L336">
            <v>1</v>
          </cell>
          <cell r="M336">
            <v>1</v>
          </cell>
          <cell r="N336">
            <v>1</v>
          </cell>
          <cell r="O336">
            <v>1</v>
          </cell>
          <cell r="P336">
            <v>1</v>
          </cell>
          <cell r="Q336">
            <v>1</v>
          </cell>
          <cell r="R336">
            <v>1</v>
          </cell>
        </row>
        <row r="337">
          <cell r="F337" t="str">
            <v>05-99001-72-176</v>
          </cell>
          <cell r="G337">
            <v>1</v>
          </cell>
          <cell r="H337">
            <v>1</v>
          </cell>
          <cell r="I337">
            <v>1</v>
          </cell>
          <cell r="J337">
            <v>1</v>
          </cell>
          <cell r="K337">
            <v>1</v>
          </cell>
          <cell r="L337">
            <v>1</v>
          </cell>
          <cell r="M337">
            <v>1</v>
          </cell>
          <cell r="N337">
            <v>1</v>
          </cell>
          <cell r="O337">
            <v>1</v>
          </cell>
          <cell r="P337">
            <v>1</v>
          </cell>
          <cell r="Q337">
            <v>1</v>
          </cell>
          <cell r="R337">
            <v>1</v>
          </cell>
        </row>
        <row r="338">
          <cell r="F338" t="str">
            <v>05-99001-72-177</v>
          </cell>
          <cell r="G338">
            <v>1</v>
          </cell>
          <cell r="H338">
            <v>1</v>
          </cell>
          <cell r="I338">
            <v>1</v>
          </cell>
          <cell r="J338">
            <v>1</v>
          </cell>
          <cell r="K338">
            <v>1</v>
          </cell>
          <cell r="L338">
            <v>1</v>
          </cell>
          <cell r="M338">
            <v>1</v>
          </cell>
          <cell r="N338">
            <v>1</v>
          </cell>
          <cell r="O338">
            <v>1</v>
          </cell>
          <cell r="P338">
            <v>1</v>
          </cell>
          <cell r="Q338">
            <v>1</v>
          </cell>
          <cell r="R338">
            <v>1</v>
          </cell>
        </row>
        <row r="339">
          <cell r="F339" t="str">
            <v>05-99001-72-178</v>
          </cell>
          <cell r="G339">
            <v>1</v>
          </cell>
          <cell r="H339">
            <v>1</v>
          </cell>
          <cell r="I339">
            <v>1</v>
          </cell>
          <cell r="J339">
            <v>1</v>
          </cell>
          <cell r="K339">
            <v>1</v>
          </cell>
          <cell r="L339">
            <v>1</v>
          </cell>
          <cell r="M339">
            <v>1</v>
          </cell>
          <cell r="N339">
            <v>1</v>
          </cell>
          <cell r="O339">
            <v>1</v>
          </cell>
          <cell r="P339">
            <v>1</v>
          </cell>
          <cell r="Q339">
            <v>1</v>
          </cell>
          <cell r="R339">
            <v>1</v>
          </cell>
        </row>
        <row r="340">
          <cell r="F340" t="str">
            <v>05-99001-72-211</v>
          </cell>
          <cell r="G340">
            <v>1</v>
          </cell>
          <cell r="H340">
            <v>1</v>
          </cell>
          <cell r="I340">
            <v>1</v>
          </cell>
          <cell r="J340">
            <v>1</v>
          </cell>
          <cell r="K340">
            <v>1</v>
          </cell>
          <cell r="L340">
            <v>1</v>
          </cell>
          <cell r="M340">
            <v>1</v>
          </cell>
          <cell r="N340">
            <v>1</v>
          </cell>
          <cell r="O340">
            <v>1</v>
          </cell>
          <cell r="P340">
            <v>1</v>
          </cell>
          <cell r="Q340">
            <v>1</v>
          </cell>
          <cell r="R340">
            <v>1</v>
          </cell>
        </row>
        <row r="341">
          <cell r="F341" t="str">
            <v>05-99001-72-221</v>
          </cell>
          <cell r="G341">
            <v>1</v>
          </cell>
          <cell r="H341">
            <v>1</v>
          </cell>
          <cell r="I341">
            <v>1</v>
          </cell>
          <cell r="J341">
            <v>1</v>
          </cell>
          <cell r="K341">
            <v>1</v>
          </cell>
          <cell r="L341">
            <v>1</v>
          </cell>
          <cell r="M341">
            <v>1</v>
          </cell>
          <cell r="N341">
            <v>1</v>
          </cell>
          <cell r="O341">
            <v>1</v>
          </cell>
          <cell r="P341">
            <v>1</v>
          </cell>
          <cell r="Q341">
            <v>1</v>
          </cell>
          <cell r="R341">
            <v>1</v>
          </cell>
        </row>
        <row r="342">
          <cell r="F342" t="str">
            <v>05-99001-72-222</v>
          </cell>
          <cell r="G342">
            <v>1</v>
          </cell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  <cell r="Q342">
            <v>1</v>
          </cell>
          <cell r="R342">
            <v>1</v>
          </cell>
        </row>
        <row r="343">
          <cell r="F343" t="str">
            <v>05-99001-72-251</v>
          </cell>
          <cell r="G343">
            <v>1</v>
          </cell>
          <cell r="H343">
            <v>1</v>
          </cell>
          <cell r="I343">
            <v>1</v>
          </cell>
          <cell r="J343">
            <v>1</v>
          </cell>
          <cell r="K343">
            <v>1</v>
          </cell>
          <cell r="L343">
            <v>1</v>
          </cell>
          <cell r="M343">
            <v>1</v>
          </cell>
          <cell r="N343">
            <v>1</v>
          </cell>
          <cell r="O343">
            <v>1</v>
          </cell>
          <cell r="P343">
            <v>1</v>
          </cell>
          <cell r="Q343">
            <v>1</v>
          </cell>
          <cell r="R343">
            <v>1</v>
          </cell>
        </row>
        <row r="344">
          <cell r="F344" t="str">
            <v>05-99001-72-253</v>
          </cell>
          <cell r="G344">
            <v>1</v>
          </cell>
          <cell r="H344">
            <v>1</v>
          </cell>
          <cell r="I344">
            <v>1</v>
          </cell>
          <cell r="J344">
            <v>1</v>
          </cell>
          <cell r="K344">
            <v>1</v>
          </cell>
          <cell r="L344">
            <v>1</v>
          </cell>
          <cell r="M344">
            <v>1</v>
          </cell>
          <cell r="N344">
            <v>1</v>
          </cell>
          <cell r="O344">
            <v>1</v>
          </cell>
          <cell r="P344">
            <v>1</v>
          </cell>
          <cell r="Q344">
            <v>1</v>
          </cell>
          <cell r="R344">
            <v>1</v>
          </cell>
        </row>
        <row r="345">
          <cell r="F345" t="str">
            <v>05-99001-72-254</v>
          </cell>
          <cell r="G345">
            <v>1</v>
          </cell>
          <cell r="H345">
            <v>1</v>
          </cell>
          <cell r="I345">
            <v>1</v>
          </cell>
          <cell r="J345">
            <v>1</v>
          </cell>
          <cell r="K345">
            <v>1</v>
          </cell>
          <cell r="L345">
            <v>1</v>
          </cell>
          <cell r="M345">
            <v>1</v>
          </cell>
          <cell r="N345">
            <v>1</v>
          </cell>
          <cell r="O345">
            <v>1</v>
          </cell>
          <cell r="P345">
            <v>1</v>
          </cell>
          <cell r="Q345">
            <v>1</v>
          </cell>
          <cell r="R345">
            <v>1</v>
          </cell>
        </row>
        <row r="346">
          <cell r="F346" t="str">
            <v>05-99001-72-255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</row>
        <row r="347">
          <cell r="F347" t="str">
            <v>05-99001-72-256</v>
          </cell>
          <cell r="G347">
            <v>1</v>
          </cell>
          <cell r="H347">
            <v>1</v>
          </cell>
          <cell r="I347">
            <v>1</v>
          </cell>
          <cell r="J347">
            <v>1</v>
          </cell>
          <cell r="K347">
            <v>1</v>
          </cell>
          <cell r="L347">
            <v>1</v>
          </cell>
          <cell r="M347">
            <v>1</v>
          </cell>
          <cell r="N347">
            <v>1</v>
          </cell>
          <cell r="O347">
            <v>1</v>
          </cell>
          <cell r="P347">
            <v>1</v>
          </cell>
          <cell r="Q347">
            <v>1</v>
          </cell>
          <cell r="R347">
            <v>1</v>
          </cell>
        </row>
        <row r="348">
          <cell r="F348" t="str">
            <v>05-99001-72-258</v>
          </cell>
          <cell r="G348">
            <v>1</v>
          </cell>
          <cell r="H348">
            <v>1</v>
          </cell>
          <cell r="I348">
            <v>1</v>
          </cell>
          <cell r="J348">
            <v>1</v>
          </cell>
          <cell r="K348">
            <v>1</v>
          </cell>
          <cell r="L348">
            <v>1</v>
          </cell>
          <cell r="M348">
            <v>1</v>
          </cell>
          <cell r="N348">
            <v>1</v>
          </cell>
          <cell r="O348">
            <v>1</v>
          </cell>
          <cell r="P348">
            <v>1</v>
          </cell>
          <cell r="Q348">
            <v>1</v>
          </cell>
          <cell r="R348">
            <v>1</v>
          </cell>
        </row>
        <row r="349">
          <cell r="F349" t="str">
            <v>05-99001-72-351</v>
          </cell>
          <cell r="G349">
            <v>1</v>
          </cell>
          <cell r="H349">
            <v>1</v>
          </cell>
          <cell r="I349">
            <v>1</v>
          </cell>
          <cell r="J349">
            <v>1</v>
          </cell>
          <cell r="K349">
            <v>1</v>
          </cell>
          <cell r="L349">
            <v>1</v>
          </cell>
          <cell r="M349">
            <v>1</v>
          </cell>
          <cell r="N349">
            <v>1</v>
          </cell>
          <cell r="O349">
            <v>1</v>
          </cell>
          <cell r="P349">
            <v>1</v>
          </cell>
          <cell r="Q349">
            <v>1</v>
          </cell>
          <cell r="R349">
            <v>1</v>
          </cell>
        </row>
        <row r="350">
          <cell r="F350" t="str">
            <v>05-99001-72-352</v>
          </cell>
          <cell r="G350">
            <v>1</v>
          </cell>
          <cell r="H350">
            <v>1</v>
          </cell>
          <cell r="I350">
            <v>1</v>
          </cell>
          <cell r="J350">
            <v>1</v>
          </cell>
          <cell r="K350">
            <v>1</v>
          </cell>
          <cell r="L350">
            <v>1</v>
          </cell>
          <cell r="M350">
            <v>1</v>
          </cell>
          <cell r="N350">
            <v>1</v>
          </cell>
          <cell r="O350">
            <v>1</v>
          </cell>
          <cell r="P350">
            <v>1</v>
          </cell>
          <cell r="Q350">
            <v>1</v>
          </cell>
          <cell r="R350">
            <v>1</v>
          </cell>
        </row>
        <row r="351">
          <cell r="F351" t="str">
            <v>05-99001-72-359</v>
          </cell>
          <cell r="G351">
            <v>1</v>
          </cell>
          <cell r="H351">
            <v>1</v>
          </cell>
          <cell r="I351">
            <v>1</v>
          </cell>
          <cell r="J351">
            <v>1</v>
          </cell>
          <cell r="K351">
            <v>1</v>
          </cell>
          <cell r="L351">
            <v>1</v>
          </cell>
          <cell r="M351">
            <v>1</v>
          </cell>
          <cell r="N351">
            <v>1</v>
          </cell>
          <cell r="O351">
            <v>1</v>
          </cell>
          <cell r="P351">
            <v>1</v>
          </cell>
          <cell r="Q351">
            <v>1</v>
          </cell>
          <cell r="R351">
            <v>1</v>
          </cell>
        </row>
        <row r="352">
          <cell r="F352" t="str">
            <v>05-99001-72-402</v>
          </cell>
          <cell r="G352">
            <v>1</v>
          </cell>
          <cell r="H352">
            <v>1</v>
          </cell>
          <cell r="I352">
            <v>1</v>
          </cell>
          <cell r="J352">
            <v>1</v>
          </cell>
          <cell r="K352">
            <v>1</v>
          </cell>
          <cell r="L352">
            <v>1</v>
          </cell>
          <cell r="M352">
            <v>1</v>
          </cell>
          <cell r="N352">
            <v>1</v>
          </cell>
          <cell r="O352">
            <v>1</v>
          </cell>
          <cell r="P352">
            <v>1</v>
          </cell>
          <cell r="Q352">
            <v>1</v>
          </cell>
          <cell r="R352">
            <v>1</v>
          </cell>
        </row>
        <row r="353">
          <cell r="F353" t="str">
            <v>05-99001-72-403</v>
          </cell>
          <cell r="G353">
            <v>1</v>
          </cell>
          <cell r="H353">
            <v>1</v>
          </cell>
          <cell r="I353">
            <v>1</v>
          </cell>
          <cell r="J353">
            <v>1</v>
          </cell>
          <cell r="K353">
            <v>1</v>
          </cell>
          <cell r="L353">
            <v>1</v>
          </cell>
          <cell r="M353">
            <v>1</v>
          </cell>
          <cell r="N353">
            <v>1</v>
          </cell>
          <cell r="O353">
            <v>1</v>
          </cell>
          <cell r="P353">
            <v>1</v>
          </cell>
          <cell r="Q353">
            <v>1</v>
          </cell>
          <cell r="R353">
            <v>1</v>
          </cell>
        </row>
        <row r="354">
          <cell r="F354" t="str">
            <v>05-99001-72-404</v>
          </cell>
          <cell r="G354">
            <v>1</v>
          </cell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  <cell r="Q354">
            <v>1</v>
          </cell>
          <cell r="R354">
            <v>1</v>
          </cell>
        </row>
        <row r="355">
          <cell r="F355" t="str">
            <v>05-99001-72-405</v>
          </cell>
          <cell r="G355">
            <v>1</v>
          </cell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  <cell r="Q355">
            <v>1</v>
          </cell>
          <cell r="R355">
            <v>1</v>
          </cell>
        </row>
        <row r="356">
          <cell r="F356" t="str">
            <v>05-99001-72-406</v>
          </cell>
          <cell r="G356">
            <v>1</v>
          </cell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  <cell r="Q356">
            <v>1</v>
          </cell>
          <cell r="R356">
            <v>1</v>
          </cell>
        </row>
        <row r="357">
          <cell r="F357" t="str">
            <v>05-99001-72-407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</row>
        <row r="358">
          <cell r="F358" t="str">
            <v>05-99001-72-411</v>
          </cell>
          <cell r="G358">
            <v>1</v>
          </cell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  <cell r="Q358">
            <v>1</v>
          </cell>
          <cell r="R358">
            <v>1</v>
          </cell>
        </row>
        <row r="359">
          <cell r="F359" t="str">
            <v>05-99001-72-414</v>
          </cell>
          <cell r="G359">
            <v>1</v>
          </cell>
          <cell r="H359">
            <v>1</v>
          </cell>
          <cell r="I359">
            <v>1</v>
          </cell>
          <cell r="J359">
            <v>1</v>
          </cell>
          <cell r="K359">
            <v>1</v>
          </cell>
          <cell r="L359">
            <v>1</v>
          </cell>
          <cell r="M359">
            <v>1</v>
          </cell>
          <cell r="N359">
            <v>1</v>
          </cell>
          <cell r="O359">
            <v>1</v>
          </cell>
          <cell r="P359">
            <v>1</v>
          </cell>
          <cell r="Q359">
            <v>1</v>
          </cell>
          <cell r="R359">
            <v>1</v>
          </cell>
        </row>
        <row r="360">
          <cell r="F360" t="str">
            <v>05-99001-72-415</v>
          </cell>
          <cell r="G360">
            <v>1</v>
          </cell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  <cell r="Q360">
            <v>1</v>
          </cell>
          <cell r="R360">
            <v>1</v>
          </cell>
        </row>
        <row r="361">
          <cell r="F361" t="str">
            <v>05-99001-72-421</v>
          </cell>
          <cell r="G361">
            <v>1</v>
          </cell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  <cell r="Q361">
            <v>1</v>
          </cell>
          <cell r="R361">
            <v>1</v>
          </cell>
        </row>
        <row r="362">
          <cell r="F362" t="str">
            <v>05-99001-72-711</v>
          </cell>
          <cell r="G362">
            <v>1</v>
          </cell>
          <cell r="H362">
            <v>1</v>
          </cell>
          <cell r="I362">
            <v>1</v>
          </cell>
          <cell r="J362">
            <v>1</v>
          </cell>
          <cell r="K362">
            <v>1</v>
          </cell>
          <cell r="L362">
            <v>1</v>
          </cell>
          <cell r="M362">
            <v>1</v>
          </cell>
          <cell r="N362">
            <v>1</v>
          </cell>
          <cell r="O362">
            <v>1</v>
          </cell>
          <cell r="P362">
            <v>1</v>
          </cell>
          <cell r="Q362">
            <v>1</v>
          </cell>
          <cell r="R362">
            <v>1</v>
          </cell>
        </row>
        <row r="363">
          <cell r="F363" t="str">
            <v>05-99001-72-712</v>
          </cell>
          <cell r="G363">
            <v>1</v>
          </cell>
          <cell r="H363">
            <v>1</v>
          </cell>
          <cell r="I363">
            <v>1</v>
          </cell>
          <cell r="J363">
            <v>1</v>
          </cell>
          <cell r="K363">
            <v>1</v>
          </cell>
          <cell r="L363">
            <v>1</v>
          </cell>
          <cell r="M363">
            <v>1</v>
          </cell>
          <cell r="N363">
            <v>1</v>
          </cell>
          <cell r="O363">
            <v>1</v>
          </cell>
          <cell r="P363">
            <v>1</v>
          </cell>
          <cell r="Q363">
            <v>1</v>
          </cell>
          <cell r="R363">
            <v>1</v>
          </cell>
        </row>
        <row r="364">
          <cell r="F364" t="str">
            <v>05-99001-72-713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  <cell r="P364">
            <v>1</v>
          </cell>
          <cell r="Q364">
            <v>1</v>
          </cell>
          <cell r="R364">
            <v>1</v>
          </cell>
        </row>
        <row r="365">
          <cell r="F365" t="str">
            <v>05-99001-72-714</v>
          </cell>
          <cell r="G365">
            <v>1</v>
          </cell>
          <cell r="H365">
            <v>1</v>
          </cell>
          <cell r="I365">
            <v>1</v>
          </cell>
          <cell r="J365">
            <v>1</v>
          </cell>
          <cell r="K365">
            <v>1</v>
          </cell>
          <cell r="L365">
            <v>1</v>
          </cell>
          <cell r="M365">
            <v>1</v>
          </cell>
          <cell r="N365">
            <v>1</v>
          </cell>
          <cell r="O365">
            <v>1</v>
          </cell>
          <cell r="P365">
            <v>1</v>
          </cell>
          <cell r="Q365">
            <v>1</v>
          </cell>
          <cell r="R365">
            <v>1</v>
          </cell>
        </row>
        <row r="366">
          <cell r="F366" t="str">
            <v>05-99001-72-715</v>
          </cell>
          <cell r="G366">
            <v>1</v>
          </cell>
          <cell r="H366">
            <v>1</v>
          </cell>
          <cell r="I366">
            <v>1</v>
          </cell>
          <cell r="J366">
            <v>1</v>
          </cell>
          <cell r="K366">
            <v>1</v>
          </cell>
          <cell r="L366">
            <v>1</v>
          </cell>
          <cell r="M366">
            <v>1</v>
          </cell>
          <cell r="N366">
            <v>1</v>
          </cell>
          <cell r="O366">
            <v>1</v>
          </cell>
          <cell r="P366">
            <v>1</v>
          </cell>
          <cell r="Q366">
            <v>1</v>
          </cell>
          <cell r="R366">
            <v>1</v>
          </cell>
        </row>
        <row r="367">
          <cell r="F367" t="str">
            <v>05-99001-72-716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</v>
          </cell>
          <cell r="N367">
            <v>1</v>
          </cell>
          <cell r="O367">
            <v>1</v>
          </cell>
          <cell r="P367">
            <v>1</v>
          </cell>
          <cell r="Q367">
            <v>1</v>
          </cell>
          <cell r="R367">
            <v>1</v>
          </cell>
        </row>
        <row r="368">
          <cell r="F368" t="str">
            <v>05-99001-72-719</v>
          </cell>
          <cell r="G368">
            <v>1</v>
          </cell>
          <cell r="H368">
            <v>1</v>
          </cell>
          <cell r="I368">
            <v>1</v>
          </cell>
          <cell r="J368">
            <v>1</v>
          </cell>
          <cell r="K368">
            <v>1</v>
          </cell>
          <cell r="L368">
            <v>1</v>
          </cell>
          <cell r="M368">
            <v>1</v>
          </cell>
          <cell r="N368">
            <v>1</v>
          </cell>
          <cell r="O368">
            <v>1</v>
          </cell>
          <cell r="P368">
            <v>1</v>
          </cell>
          <cell r="Q368">
            <v>1</v>
          </cell>
          <cell r="R368">
            <v>1</v>
          </cell>
        </row>
        <row r="369">
          <cell r="F369" t="str">
            <v>05-99001-72-725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</row>
        <row r="370">
          <cell r="F370" t="str">
            <v>05-99001-72-733</v>
          </cell>
          <cell r="G370">
            <v>1</v>
          </cell>
          <cell r="H370">
            <v>1</v>
          </cell>
          <cell r="I370">
            <v>1</v>
          </cell>
          <cell r="J370">
            <v>1</v>
          </cell>
          <cell r="K370">
            <v>1</v>
          </cell>
          <cell r="L370">
            <v>1</v>
          </cell>
          <cell r="M370">
            <v>1</v>
          </cell>
          <cell r="N370">
            <v>1</v>
          </cell>
          <cell r="O370">
            <v>1</v>
          </cell>
          <cell r="P370">
            <v>1</v>
          </cell>
          <cell r="Q370">
            <v>1</v>
          </cell>
          <cell r="R370">
            <v>1</v>
          </cell>
        </row>
        <row r="371">
          <cell r="F371" t="str">
            <v>05-99001-72-851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</v>
          </cell>
          <cell r="N371">
            <v>1</v>
          </cell>
          <cell r="O371">
            <v>1</v>
          </cell>
          <cell r="P371">
            <v>1</v>
          </cell>
          <cell r="Q371">
            <v>1</v>
          </cell>
          <cell r="R371">
            <v>1</v>
          </cell>
        </row>
        <row r="372">
          <cell r="F372" t="str">
            <v>05-99001-72-861</v>
          </cell>
          <cell r="G372">
            <v>1</v>
          </cell>
          <cell r="H372">
            <v>1</v>
          </cell>
          <cell r="I372">
            <v>1</v>
          </cell>
          <cell r="J372">
            <v>1</v>
          </cell>
          <cell r="K372">
            <v>1</v>
          </cell>
          <cell r="L372">
            <v>1</v>
          </cell>
          <cell r="M372">
            <v>1</v>
          </cell>
          <cell r="N372">
            <v>1</v>
          </cell>
          <cell r="O372">
            <v>1</v>
          </cell>
          <cell r="P372">
            <v>1</v>
          </cell>
          <cell r="Q372">
            <v>1</v>
          </cell>
          <cell r="R372">
            <v>1</v>
          </cell>
        </row>
        <row r="373">
          <cell r="F373" t="str">
            <v>05-99001-72-801</v>
          </cell>
          <cell r="G373">
            <v>1</v>
          </cell>
          <cell r="H373">
            <v>1</v>
          </cell>
          <cell r="I373">
            <v>1</v>
          </cell>
          <cell r="J373">
            <v>1</v>
          </cell>
          <cell r="K373">
            <v>1</v>
          </cell>
          <cell r="L373">
            <v>1</v>
          </cell>
          <cell r="M373">
            <v>1</v>
          </cell>
          <cell r="N373">
            <v>1</v>
          </cell>
          <cell r="O373">
            <v>1</v>
          </cell>
          <cell r="P373">
            <v>1</v>
          </cell>
          <cell r="Q373">
            <v>1</v>
          </cell>
          <cell r="R373">
            <v>1</v>
          </cell>
        </row>
        <row r="374">
          <cell r="F374" t="str">
            <v>05-99001-72-802</v>
          </cell>
          <cell r="G374">
            <v>1</v>
          </cell>
          <cell r="H374">
            <v>1</v>
          </cell>
          <cell r="I374">
            <v>1</v>
          </cell>
          <cell r="J374">
            <v>1</v>
          </cell>
          <cell r="K374">
            <v>1</v>
          </cell>
          <cell r="L374">
            <v>1</v>
          </cell>
          <cell r="M374">
            <v>1</v>
          </cell>
          <cell r="N374">
            <v>1</v>
          </cell>
          <cell r="O374">
            <v>1</v>
          </cell>
          <cell r="P374">
            <v>1</v>
          </cell>
          <cell r="Q374">
            <v>1</v>
          </cell>
          <cell r="R374">
            <v>1</v>
          </cell>
        </row>
        <row r="375">
          <cell r="F375" t="str">
            <v>05-99001-72-803</v>
          </cell>
          <cell r="G375">
            <v>1</v>
          </cell>
          <cell r="H375">
            <v>1</v>
          </cell>
          <cell r="I375">
            <v>1</v>
          </cell>
          <cell r="J375">
            <v>1</v>
          </cell>
          <cell r="K375">
            <v>1</v>
          </cell>
          <cell r="L375">
            <v>1</v>
          </cell>
          <cell r="M375">
            <v>1</v>
          </cell>
          <cell r="N375">
            <v>1</v>
          </cell>
          <cell r="O375">
            <v>1</v>
          </cell>
          <cell r="P375">
            <v>1</v>
          </cell>
          <cell r="Q375">
            <v>1</v>
          </cell>
          <cell r="R375">
            <v>1</v>
          </cell>
        </row>
        <row r="376">
          <cell r="F376" t="str">
            <v>05-99001-72-805</v>
          </cell>
          <cell r="G376">
            <v>1</v>
          </cell>
          <cell r="H376">
            <v>1</v>
          </cell>
          <cell r="I376">
            <v>1</v>
          </cell>
          <cell r="J376">
            <v>1</v>
          </cell>
          <cell r="K376">
            <v>1</v>
          </cell>
          <cell r="L376">
            <v>1</v>
          </cell>
          <cell r="M376">
            <v>1</v>
          </cell>
          <cell r="N376">
            <v>1</v>
          </cell>
          <cell r="O376">
            <v>1</v>
          </cell>
          <cell r="P376">
            <v>1</v>
          </cell>
          <cell r="Q376">
            <v>1</v>
          </cell>
          <cell r="R376">
            <v>1</v>
          </cell>
        </row>
        <row r="377">
          <cell r="F377" t="str">
            <v>05-99001-72-810</v>
          </cell>
          <cell r="G377">
            <v>1</v>
          </cell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  <cell r="Q377">
            <v>1</v>
          </cell>
          <cell r="R377">
            <v>1</v>
          </cell>
        </row>
        <row r="378">
          <cell r="F378" t="str">
            <v>05-99001-72-811</v>
          </cell>
          <cell r="G378">
            <v>1</v>
          </cell>
          <cell r="H378">
            <v>1</v>
          </cell>
          <cell r="I378">
            <v>1</v>
          </cell>
          <cell r="J378">
            <v>1</v>
          </cell>
          <cell r="K378">
            <v>1</v>
          </cell>
          <cell r="L378">
            <v>1</v>
          </cell>
          <cell r="M378">
            <v>1</v>
          </cell>
          <cell r="N378">
            <v>1</v>
          </cell>
          <cell r="O378">
            <v>1</v>
          </cell>
          <cell r="P378">
            <v>1</v>
          </cell>
          <cell r="Q378">
            <v>1</v>
          </cell>
          <cell r="R378">
            <v>1</v>
          </cell>
        </row>
        <row r="379">
          <cell r="F379" t="str">
            <v>05-99001-72-812</v>
          </cell>
          <cell r="G379">
            <v>1</v>
          </cell>
          <cell r="H379">
            <v>1</v>
          </cell>
          <cell r="I379">
            <v>1</v>
          </cell>
          <cell r="J379">
            <v>1</v>
          </cell>
          <cell r="K379">
            <v>1</v>
          </cell>
          <cell r="L379">
            <v>1</v>
          </cell>
          <cell r="M379">
            <v>1</v>
          </cell>
          <cell r="N379">
            <v>1</v>
          </cell>
          <cell r="O379">
            <v>1</v>
          </cell>
          <cell r="P379">
            <v>1</v>
          </cell>
          <cell r="Q379">
            <v>1</v>
          </cell>
          <cell r="R379">
            <v>1</v>
          </cell>
        </row>
        <row r="380">
          <cell r="F380" t="str">
            <v>05-99001-72-831</v>
          </cell>
          <cell r="G380">
            <v>1</v>
          </cell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  <cell r="Q380">
            <v>1</v>
          </cell>
          <cell r="R380">
            <v>1</v>
          </cell>
        </row>
        <row r="381">
          <cell r="F381" t="str">
            <v>05-99001-72-832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  <cell r="M381">
            <v>1</v>
          </cell>
          <cell r="N381">
            <v>1</v>
          </cell>
          <cell r="O381">
            <v>1</v>
          </cell>
          <cell r="P381">
            <v>1</v>
          </cell>
          <cell r="Q381">
            <v>1</v>
          </cell>
          <cell r="R381">
            <v>1</v>
          </cell>
        </row>
        <row r="382">
          <cell r="F382" t="str">
            <v>05-99001-72-835</v>
          </cell>
          <cell r="G382">
            <v>1</v>
          </cell>
          <cell r="H382">
            <v>1</v>
          </cell>
          <cell r="I382">
            <v>1</v>
          </cell>
          <cell r="J382">
            <v>1</v>
          </cell>
          <cell r="K382">
            <v>1</v>
          </cell>
          <cell r="L382">
            <v>1</v>
          </cell>
          <cell r="M382">
            <v>1</v>
          </cell>
          <cell r="N382">
            <v>1</v>
          </cell>
          <cell r="O382">
            <v>1</v>
          </cell>
          <cell r="P382">
            <v>1</v>
          </cell>
          <cell r="Q382">
            <v>1</v>
          </cell>
          <cell r="R382">
            <v>1</v>
          </cell>
        </row>
        <row r="383">
          <cell r="F383" t="str">
            <v>05-99001-72-901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  <cell r="M383">
            <v>1</v>
          </cell>
          <cell r="N383">
            <v>1</v>
          </cell>
          <cell r="O383">
            <v>1</v>
          </cell>
          <cell r="P383">
            <v>1</v>
          </cell>
          <cell r="Q383">
            <v>1</v>
          </cell>
          <cell r="R383">
            <v>1</v>
          </cell>
        </row>
        <row r="384">
          <cell r="F384" t="str">
            <v>05-99001-72-902</v>
          </cell>
          <cell r="G384">
            <v>1</v>
          </cell>
          <cell r="H384">
            <v>1</v>
          </cell>
          <cell r="I384">
            <v>1</v>
          </cell>
          <cell r="J384">
            <v>1</v>
          </cell>
          <cell r="K384">
            <v>1</v>
          </cell>
          <cell r="L384">
            <v>1</v>
          </cell>
          <cell r="M384">
            <v>1</v>
          </cell>
          <cell r="N384">
            <v>1</v>
          </cell>
          <cell r="O384">
            <v>1</v>
          </cell>
          <cell r="P384">
            <v>1</v>
          </cell>
          <cell r="Q384">
            <v>1</v>
          </cell>
          <cell r="R384">
            <v>1</v>
          </cell>
        </row>
        <row r="385">
          <cell r="F385" t="str">
            <v>05-99001-72-903</v>
          </cell>
          <cell r="G385">
            <v>1</v>
          </cell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  <cell r="Q385">
            <v>1</v>
          </cell>
          <cell r="R385">
            <v>1</v>
          </cell>
        </row>
        <row r="386">
          <cell r="F386" t="str">
            <v>05-99001-72-921</v>
          </cell>
          <cell r="G386">
            <v>1</v>
          </cell>
          <cell r="H386">
            <v>1</v>
          </cell>
          <cell r="I386">
            <v>1</v>
          </cell>
          <cell r="J386">
            <v>1</v>
          </cell>
          <cell r="K386">
            <v>1</v>
          </cell>
          <cell r="L386">
            <v>1</v>
          </cell>
          <cell r="M386">
            <v>1</v>
          </cell>
          <cell r="N386">
            <v>1</v>
          </cell>
          <cell r="O386">
            <v>1</v>
          </cell>
          <cell r="P386">
            <v>1</v>
          </cell>
          <cell r="Q386">
            <v>1</v>
          </cell>
          <cell r="R386">
            <v>1</v>
          </cell>
        </row>
        <row r="387">
          <cell r="F387" t="str">
            <v>05-99001-72-931</v>
          </cell>
          <cell r="G387">
            <v>1</v>
          </cell>
          <cell r="H387">
            <v>1</v>
          </cell>
          <cell r="I387">
            <v>1</v>
          </cell>
          <cell r="J387">
            <v>1</v>
          </cell>
          <cell r="K387">
            <v>1</v>
          </cell>
          <cell r="L387">
            <v>1</v>
          </cell>
          <cell r="M387">
            <v>1</v>
          </cell>
          <cell r="N387">
            <v>1</v>
          </cell>
          <cell r="O387">
            <v>1</v>
          </cell>
          <cell r="P387">
            <v>1</v>
          </cell>
          <cell r="Q387">
            <v>1</v>
          </cell>
          <cell r="R387">
            <v>1</v>
          </cell>
        </row>
        <row r="388">
          <cell r="F388" t="str">
            <v>05-99001-72-932</v>
          </cell>
          <cell r="G388">
            <v>1</v>
          </cell>
          <cell r="H388">
            <v>1</v>
          </cell>
          <cell r="I388">
            <v>1</v>
          </cell>
          <cell r="J388">
            <v>1</v>
          </cell>
          <cell r="K388">
            <v>1</v>
          </cell>
          <cell r="L388">
            <v>1</v>
          </cell>
          <cell r="M388">
            <v>1</v>
          </cell>
          <cell r="N388">
            <v>1</v>
          </cell>
          <cell r="O388">
            <v>1</v>
          </cell>
          <cell r="P388">
            <v>1</v>
          </cell>
          <cell r="Q388">
            <v>1</v>
          </cell>
          <cell r="R388">
            <v>1</v>
          </cell>
        </row>
        <row r="389">
          <cell r="F389" t="str">
            <v>05-99001-72-941</v>
          </cell>
          <cell r="G389">
            <v>1</v>
          </cell>
          <cell r="H389">
            <v>1</v>
          </cell>
          <cell r="I389">
            <v>1</v>
          </cell>
          <cell r="J389">
            <v>1</v>
          </cell>
          <cell r="K389">
            <v>1</v>
          </cell>
          <cell r="L389">
            <v>1</v>
          </cell>
          <cell r="M389">
            <v>1</v>
          </cell>
          <cell r="N389">
            <v>1</v>
          </cell>
          <cell r="O389">
            <v>1</v>
          </cell>
          <cell r="P389">
            <v>1</v>
          </cell>
          <cell r="Q389">
            <v>1</v>
          </cell>
          <cell r="R389">
            <v>1</v>
          </cell>
        </row>
        <row r="390">
          <cell r="F390" t="str">
            <v>05-99001-72-945</v>
          </cell>
          <cell r="G390">
            <v>1</v>
          </cell>
          <cell r="H390">
            <v>1</v>
          </cell>
          <cell r="I390">
            <v>1</v>
          </cell>
          <cell r="J390">
            <v>1</v>
          </cell>
          <cell r="K390">
            <v>1</v>
          </cell>
          <cell r="L390">
            <v>1</v>
          </cell>
          <cell r="M390">
            <v>1</v>
          </cell>
          <cell r="N390">
            <v>1</v>
          </cell>
          <cell r="O390">
            <v>1</v>
          </cell>
          <cell r="P390">
            <v>1</v>
          </cell>
          <cell r="Q390">
            <v>1</v>
          </cell>
          <cell r="R390">
            <v>1</v>
          </cell>
        </row>
        <row r="391">
          <cell r="F391" t="str">
            <v>05-99001-72-951</v>
          </cell>
          <cell r="G391">
            <v>1</v>
          </cell>
          <cell r="H391">
            <v>1</v>
          </cell>
          <cell r="I391">
            <v>1</v>
          </cell>
          <cell r="J391">
            <v>1</v>
          </cell>
          <cell r="K391">
            <v>1</v>
          </cell>
          <cell r="L391">
            <v>1</v>
          </cell>
          <cell r="M391">
            <v>1</v>
          </cell>
          <cell r="N391">
            <v>1</v>
          </cell>
          <cell r="O391">
            <v>1</v>
          </cell>
          <cell r="P391">
            <v>1</v>
          </cell>
          <cell r="Q391">
            <v>1</v>
          </cell>
          <cell r="R391">
            <v>1</v>
          </cell>
        </row>
        <row r="392">
          <cell r="F392" t="str">
            <v>05-99001-72-955</v>
          </cell>
          <cell r="G392">
            <v>1</v>
          </cell>
          <cell r="H392">
            <v>1</v>
          </cell>
          <cell r="I392">
            <v>1</v>
          </cell>
          <cell r="J392">
            <v>1</v>
          </cell>
          <cell r="K392">
            <v>1</v>
          </cell>
          <cell r="L392">
            <v>1</v>
          </cell>
          <cell r="M392">
            <v>1</v>
          </cell>
          <cell r="N392">
            <v>1</v>
          </cell>
          <cell r="O392">
            <v>1</v>
          </cell>
          <cell r="P392">
            <v>1</v>
          </cell>
          <cell r="Q392">
            <v>1</v>
          </cell>
          <cell r="R392">
            <v>1</v>
          </cell>
        </row>
        <row r="393">
          <cell r="F393" t="str">
            <v>05-99001-72-961</v>
          </cell>
          <cell r="G393">
            <v>1</v>
          </cell>
          <cell r="H393">
            <v>1</v>
          </cell>
          <cell r="I393">
            <v>1</v>
          </cell>
          <cell r="J393">
            <v>1</v>
          </cell>
          <cell r="K393">
            <v>1</v>
          </cell>
          <cell r="L393">
            <v>1</v>
          </cell>
          <cell r="M393">
            <v>1</v>
          </cell>
          <cell r="N393">
            <v>1</v>
          </cell>
          <cell r="O393">
            <v>1</v>
          </cell>
          <cell r="P393">
            <v>1</v>
          </cell>
          <cell r="Q393">
            <v>1</v>
          </cell>
          <cell r="R393">
            <v>1</v>
          </cell>
        </row>
        <row r="394">
          <cell r="F394" t="str">
            <v>05-99001-72-962</v>
          </cell>
          <cell r="G394">
            <v>1</v>
          </cell>
          <cell r="H394">
            <v>1</v>
          </cell>
          <cell r="I394">
            <v>1</v>
          </cell>
          <cell r="J394">
            <v>1</v>
          </cell>
          <cell r="K394">
            <v>1</v>
          </cell>
          <cell r="L394">
            <v>1</v>
          </cell>
          <cell r="M394">
            <v>1</v>
          </cell>
          <cell r="N394">
            <v>1</v>
          </cell>
          <cell r="O394">
            <v>1</v>
          </cell>
          <cell r="P394">
            <v>1</v>
          </cell>
          <cell r="Q394">
            <v>1</v>
          </cell>
          <cell r="R394">
            <v>1</v>
          </cell>
        </row>
        <row r="395">
          <cell r="F395" t="str">
            <v>05-99001-72-963</v>
          </cell>
          <cell r="G395">
            <v>1</v>
          </cell>
          <cell r="H395">
            <v>1</v>
          </cell>
          <cell r="I395">
            <v>1</v>
          </cell>
          <cell r="J395">
            <v>1</v>
          </cell>
          <cell r="K395">
            <v>1</v>
          </cell>
          <cell r="L395">
            <v>1</v>
          </cell>
          <cell r="M395">
            <v>1</v>
          </cell>
          <cell r="N395">
            <v>1</v>
          </cell>
          <cell r="O395">
            <v>1</v>
          </cell>
          <cell r="P395">
            <v>1</v>
          </cell>
          <cell r="Q395">
            <v>1</v>
          </cell>
          <cell r="R395">
            <v>1</v>
          </cell>
        </row>
        <row r="396">
          <cell r="F396" t="str">
            <v>05-99001-72-965</v>
          </cell>
          <cell r="G396">
            <v>1</v>
          </cell>
          <cell r="H396">
            <v>1</v>
          </cell>
          <cell r="I396">
            <v>1</v>
          </cell>
          <cell r="J396">
            <v>1</v>
          </cell>
          <cell r="K396">
            <v>1</v>
          </cell>
          <cell r="L396">
            <v>1</v>
          </cell>
          <cell r="M396">
            <v>1</v>
          </cell>
          <cell r="N396">
            <v>1</v>
          </cell>
          <cell r="O396">
            <v>1</v>
          </cell>
          <cell r="P396">
            <v>1</v>
          </cell>
          <cell r="Q396">
            <v>1</v>
          </cell>
          <cell r="R396">
            <v>1</v>
          </cell>
        </row>
        <row r="397">
          <cell r="F397" t="str">
            <v>06-99001-72-011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</v>
          </cell>
          <cell r="L397">
            <v>1</v>
          </cell>
          <cell r="M397">
            <v>1</v>
          </cell>
          <cell r="N397">
            <v>1</v>
          </cell>
          <cell r="O397">
            <v>1</v>
          </cell>
          <cell r="P397">
            <v>1</v>
          </cell>
          <cell r="Q397">
            <v>1</v>
          </cell>
          <cell r="R397">
            <v>1</v>
          </cell>
        </row>
        <row r="398">
          <cell r="F398" t="str">
            <v>06-99001-72-012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</v>
          </cell>
          <cell r="L398">
            <v>1</v>
          </cell>
          <cell r="M398">
            <v>1</v>
          </cell>
          <cell r="N398">
            <v>1</v>
          </cell>
          <cell r="O398">
            <v>1</v>
          </cell>
          <cell r="P398">
            <v>1</v>
          </cell>
          <cell r="Q398">
            <v>1</v>
          </cell>
          <cell r="R398">
            <v>1</v>
          </cell>
        </row>
        <row r="399">
          <cell r="F399" t="str">
            <v>06-99001-72-013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</v>
          </cell>
          <cell r="L399">
            <v>1</v>
          </cell>
          <cell r="M399">
            <v>1</v>
          </cell>
          <cell r="N399">
            <v>1</v>
          </cell>
          <cell r="O399">
            <v>1</v>
          </cell>
          <cell r="P399">
            <v>1</v>
          </cell>
          <cell r="Q399">
            <v>1</v>
          </cell>
          <cell r="R399">
            <v>1</v>
          </cell>
        </row>
        <row r="400">
          <cell r="F400" t="str">
            <v>06-99001-72-014</v>
          </cell>
          <cell r="G400">
            <v>1</v>
          </cell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  <cell r="Q400">
            <v>1</v>
          </cell>
          <cell r="R400">
            <v>1</v>
          </cell>
        </row>
        <row r="401">
          <cell r="F401" t="str">
            <v>06-99001-72-018</v>
          </cell>
          <cell r="G401">
            <v>1</v>
          </cell>
          <cell r="H401">
            <v>1</v>
          </cell>
          <cell r="I401">
            <v>1</v>
          </cell>
          <cell r="J401">
            <v>1</v>
          </cell>
          <cell r="K401">
            <v>1</v>
          </cell>
          <cell r="L401">
            <v>1</v>
          </cell>
          <cell r="M401">
            <v>1</v>
          </cell>
          <cell r="N401">
            <v>1</v>
          </cell>
          <cell r="O401">
            <v>1</v>
          </cell>
          <cell r="P401">
            <v>1</v>
          </cell>
          <cell r="Q401">
            <v>1</v>
          </cell>
          <cell r="R401">
            <v>1</v>
          </cell>
        </row>
        <row r="402">
          <cell r="F402" t="str">
            <v>06-99001-72-099</v>
          </cell>
          <cell r="G402">
            <v>1</v>
          </cell>
          <cell r="H402">
            <v>1</v>
          </cell>
          <cell r="I402">
            <v>1</v>
          </cell>
          <cell r="J402">
            <v>1</v>
          </cell>
          <cell r="K402">
            <v>1</v>
          </cell>
          <cell r="L402">
            <v>1</v>
          </cell>
          <cell r="M402">
            <v>1</v>
          </cell>
          <cell r="N402">
            <v>1</v>
          </cell>
          <cell r="O402">
            <v>1</v>
          </cell>
          <cell r="P402">
            <v>1</v>
          </cell>
          <cell r="Q402">
            <v>1</v>
          </cell>
          <cell r="R402">
            <v>1</v>
          </cell>
        </row>
        <row r="403">
          <cell r="F403" t="str">
            <v>06-99001-72-110</v>
          </cell>
          <cell r="G403">
            <v>1</v>
          </cell>
          <cell r="H403">
            <v>1</v>
          </cell>
          <cell r="I403">
            <v>1</v>
          </cell>
          <cell r="J403">
            <v>1</v>
          </cell>
          <cell r="K403">
            <v>1</v>
          </cell>
          <cell r="L403">
            <v>1</v>
          </cell>
          <cell r="M403">
            <v>1</v>
          </cell>
          <cell r="N403">
            <v>1</v>
          </cell>
          <cell r="O403">
            <v>1</v>
          </cell>
          <cell r="P403">
            <v>1</v>
          </cell>
          <cell r="Q403">
            <v>1</v>
          </cell>
          <cell r="R403">
            <v>1</v>
          </cell>
        </row>
        <row r="404">
          <cell r="F404" t="str">
            <v>06-99001-72-111</v>
          </cell>
          <cell r="G404">
            <v>1</v>
          </cell>
          <cell r="H404">
            <v>1</v>
          </cell>
          <cell r="I404">
            <v>1</v>
          </cell>
          <cell r="J404">
            <v>1</v>
          </cell>
          <cell r="K404">
            <v>1</v>
          </cell>
          <cell r="L404">
            <v>1</v>
          </cell>
          <cell r="M404">
            <v>1</v>
          </cell>
          <cell r="N404">
            <v>1</v>
          </cell>
          <cell r="O404">
            <v>1</v>
          </cell>
          <cell r="P404">
            <v>1</v>
          </cell>
          <cell r="Q404">
            <v>1</v>
          </cell>
          <cell r="R404">
            <v>1</v>
          </cell>
        </row>
        <row r="405">
          <cell r="F405" t="str">
            <v>06-99001-72-112</v>
          </cell>
          <cell r="G405">
            <v>1</v>
          </cell>
          <cell r="H405">
            <v>1</v>
          </cell>
          <cell r="I405">
            <v>1</v>
          </cell>
          <cell r="J405">
            <v>1</v>
          </cell>
          <cell r="K405">
            <v>1</v>
          </cell>
          <cell r="L405">
            <v>1</v>
          </cell>
          <cell r="M405">
            <v>1</v>
          </cell>
          <cell r="N405">
            <v>1</v>
          </cell>
          <cell r="O405">
            <v>1</v>
          </cell>
          <cell r="P405">
            <v>1</v>
          </cell>
          <cell r="Q405">
            <v>1</v>
          </cell>
          <cell r="R405">
            <v>1</v>
          </cell>
        </row>
        <row r="406">
          <cell r="F406" t="str">
            <v>06-99001-72-113</v>
          </cell>
          <cell r="G406">
            <v>1</v>
          </cell>
          <cell r="H406">
            <v>1</v>
          </cell>
          <cell r="I406">
            <v>1</v>
          </cell>
          <cell r="J406">
            <v>1</v>
          </cell>
          <cell r="K406">
            <v>1</v>
          </cell>
          <cell r="L406">
            <v>1</v>
          </cell>
          <cell r="M406">
            <v>1</v>
          </cell>
          <cell r="N406">
            <v>1</v>
          </cell>
          <cell r="O406">
            <v>1</v>
          </cell>
          <cell r="P406">
            <v>1</v>
          </cell>
          <cell r="Q406">
            <v>1</v>
          </cell>
          <cell r="R406">
            <v>1</v>
          </cell>
        </row>
        <row r="407">
          <cell r="F407" t="str">
            <v>06-99001-72-120</v>
          </cell>
          <cell r="G407">
            <v>1</v>
          </cell>
          <cell r="H407">
            <v>1</v>
          </cell>
          <cell r="I407">
            <v>1</v>
          </cell>
          <cell r="J407">
            <v>1</v>
          </cell>
          <cell r="K407">
            <v>1</v>
          </cell>
          <cell r="L407">
            <v>1</v>
          </cell>
          <cell r="M407">
            <v>1</v>
          </cell>
          <cell r="N407">
            <v>1</v>
          </cell>
          <cell r="O407">
            <v>1</v>
          </cell>
          <cell r="P407">
            <v>1</v>
          </cell>
          <cell r="Q407">
            <v>1</v>
          </cell>
          <cell r="R407">
            <v>1</v>
          </cell>
        </row>
        <row r="408">
          <cell r="F408" t="str">
            <v>06-99001-72-122</v>
          </cell>
          <cell r="G408">
            <v>1</v>
          </cell>
          <cell r="H408">
            <v>1</v>
          </cell>
          <cell r="I408">
            <v>1</v>
          </cell>
          <cell r="J408">
            <v>1</v>
          </cell>
          <cell r="K408">
            <v>1</v>
          </cell>
          <cell r="L408">
            <v>1</v>
          </cell>
          <cell r="M408">
            <v>1</v>
          </cell>
          <cell r="N408">
            <v>1</v>
          </cell>
          <cell r="O408">
            <v>1</v>
          </cell>
          <cell r="P408">
            <v>1</v>
          </cell>
          <cell r="Q408">
            <v>1</v>
          </cell>
          <cell r="R408">
            <v>1</v>
          </cell>
        </row>
        <row r="409">
          <cell r="F409" t="str">
            <v>06-99001-72-134</v>
          </cell>
          <cell r="G409">
            <v>1</v>
          </cell>
          <cell r="H409">
            <v>1</v>
          </cell>
          <cell r="I409">
            <v>1</v>
          </cell>
          <cell r="J409">
            <v>1</v>
          </cell>
          <cell r="K409">
            <v>1</v>
          </cell>
          <cell r="L409">
            <v>1</v>
          </cell>
          <cell r="M409">
            <v>1</v>
          </cell>
          <cell r="N409">
            <v>1</v>
          </cell>
          <cell r="O409">
            <v>1</v>
          </cell>
          <cell r="P409">
            <v>1</v>
          </cell>
          <cell r="Q409">
            <v>1</v>
          </cell>
          <cell r="R409">
            <v>1</v>
          </cell>
        </row>
        <row r="410">
          <cell r="F410" t="str">
            <v>06-99001-72-171</v>
          </cell>
          <cell r="G410">
            <v>1</v>
          </cell>
          <cell r="H410">
            <v>1</v>
          </cell>
          <cell r="I410">
            <v>1</v>
          </cell>
          <cell r="J410">
            <v>1</v>
          </cell>
          <cell r="K410">
            <v>1</v>
          </cell>
          <cell r="L410">
            <v>1</v>
          </cell>
          <cell r="M410">
            <v>1</v>
          </cell>
          <cell r="N410">
            <v>1</v>
          </cell>
          <cell r="O410">
            <v>1</v>
          </cell>
          <cell r="P410">
            <v>1</v>
          </cell>
          <cell r="Q410">
            <v>1</v>
          </cell>
          <cell r="R410">
            <v>1</v>
          </cell>
        </row>
        <row r="411">
          <cell r="F411" t="str">
            <v>06-99001-72-172</v>
          </cell>
          <cell r="G411">
            <v>1</v>
          </cell>
          <cell r="H411">
            <v>1</v>
          </cell>
          <cell r="I411">
            <v>1</v>
          </cell>
          <cell r="J411">
            <v>1</v>
          </cell>
          <cell r="K411">
            <v>1</v>
          </cell>
          <cell r="L411">
            <v>1</v>
          </cell>
          <cell r="M411">
            <v>1</v>
          </cell>
          <cell r="N411">
            <v>1</v>
          </cell>
          <cell r="O411">
            <v>1</v>
          </cell>
          <cell r="P411">
            <v>1</v>
          </cell>
          <cell r="Q411">
            <v>1</v>
          </cell>
          <cell r="R411">
            <v>1</v>
          </cell>
        </row>
        <row r="412">
          <cell r="F412" t="str">
            <v>06-99001-72-173</v>
          </cell>
          <cell r="G412">
            <v>1</v>
          </cell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  <cell r="Q412">
            <v>1</v>
          </cell>
          <cell r="R412">
            <v>1</v>
          </cell>
        </row>
        <row r="413">
          <cell r="F413" t="str">
            <v>06-99001-72-175</v>
          </cell>
          <cell r="G413">
            <v>1</v>
          </cell>
          <cell r="H413">
            <v>1</v>
          </cell>
          <cell r="I413">
            <v>1</v>
          </cell>
          <cell r="J413">
            <v>1</v>
          </cell>
          <cell r="K413">
            <v>1</v>
          </cell>
          <cell r="L413">
            <v>1</v>
          </cell>
          <cell r="M413">
            <v>1</v>
          </cell>
          <cell r="N413">
            <v>1</v>
          </cell>
          <cell r="O413">
            <v>1</v>
          </cell>
          <cell r="P413">
            <v>1</v>
          </cell>
          <cell r="Q413">
            <v>1</v>
          </cell>
          <cell r="R413">
            <v>1</v>
          </cell>
        </row>
        <row r="414">
          <cell r="F414" t="str">
            <v>06-99001-72-176</v>
          </cell>
          <cell r="G414">
            <v>1</v>
          </cell>
          <cell r="H414">
            <v>1</v>
          </cell>
          <cell r="I414">
            <v>1</v>
          </cell>
          <cell r="J414">
            <v>1</v>
          </cell>
          <cell r="K414">
            <v>1</v>
          </cell>
          <cell r="L414">
            <v>1</v>
          </cell>
          <cell r="M414">
            <v>1</v>
          </cell>
          <cell r="N414">
            <v>1</v>
          </cell>
          <cell r="O414">
            <v>1</v>
          </cell>
          <cell r="P414">
            <v>1</v>
          </cell>
          <cell r="Q414">
            <v>1</v>
          </cell>
          <cell r="R414">
            <v>1</v>
          </cell>
        </row>
        <row r="415">
          <cell r="F415" t="str">
            <v>06-99001-72-177</v>
          </cell>
          <cell r="G415">
            <v>1</v>
          </cell>
          <cell r="H415">
            <v>1</v>
          </cell>
          <cell r="I415">
            <v>1</v>
          </cell>
          <cell r="J415">
            <v>1</v>
          </cell>
          <cell r="K415">
            <v>1</v>
          </cell>
          <cell r="L415">
            <v>1</v>
          </cell>
          <cell r="M415">
            <v>1</v>
          </cell>
          <cell r="N415">
            <v>1</v>
          </cell>
          <cell r="O415">
            <v>1</v>
          </cell>
          <cell r="P415">
            <v>1</v>
          </cell>
          <cell r="Q415">
            <v>1</v>
          </cell>
          <cell r="R415">
            <v>1</v>
          </cell>
        </row>
        <row r="416">
          <cell r="F416" t="str">
            <v>06-99001-72-178</v>
          </cell>
          <cell r="G416">
            <v>1</v>
          </cell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  <cell r="Q416">
            <v>1</v>
          </cell>
          <cell r="R416">
            <v>1</v>
          </cell>
        </row>
        <row r="417">
          <cell r="F417" t="str">
            <v>06-99001-72-211</v>
          </cell>
          <cell r="G417">
            <v>1</v>
          </cell>
          <cell r="H417">
            <v>1</v>
          </cell>
          <cell r="I417">
            <v>1</v>
          </cell>
          <cell r="J417">
            <v>1</v>
          </cell>
          <cell r="K417">
            <v>1</v>
          </cell>
          <cell r="L417">
            <v>1</v>
          </cell>
          <cell r="M417">
            <v>1</v>
          </cell>
          <cell r="N417">
            <v>1</v>
          </cell>
          <cell r="O417">
            <v>1</v>
          </cell>
          <cell r="P417">
            <v>1</v>
          </cell>
          <cell r="Q417">
            <v>1</v>
          </cell>
          <cell r="R417">
            <v>1</v>
          </cell>
        </row>
        <row r="418">
          <cell r="F418" t="str">
            <v>06-99001-72-221</v>
          </cell>
          <cell r="G418">
            <v>1</v>
          </cell>
          <cell r="H418">
            <v>1</v>
          </cell>
          <cell r="I418">
            <v>1</v>
          </cell>
          <cell r="J418">
            <v>1</v>
          </cell>
          <cell r="K418">
            <v>1</v>
          </cell>
          <cell r="L418">
            <v>1</v>
          </cell>
          <cell r="M418">
            <v>1</v>
          </cell>
          <cell r="N418">
            <v>1</v>
          </cell>
          <cell r="O418">
            <v>1</v>
          </cell>
          <cell r="P418">
            <v>1</v>
          </cell>
          <cell r="Q418">
            <v>1</v>
          </cell>
          <cell r="R418">
            <v>1</v>
          </cell>
        </row>
        <row r="419">
          <cell r="F419" t="str">
            <v>06-99001-72-222</v>
          </cell>
          <cell r="G419">
            <v>1</v>
          </cell>
          <cell r="H419">
            <v>1</v>
          </cell>
          <cell r="I419">
            <v>1</v>
          </cell>
          <cell r="J419">
            <v>1</v>
          </cell>
          <cell r="K419">
            <v>1</v>
          </cell>
          <cell r="L419">
            <v>1</v>
          </cell>
          <cell r="M419">
            <v>1</v>
          </cell>
          <cell r="N419">
            <v>1</v>
          </cell>
          <cell r="O419">
            <v>1</v>
          </cell>
          <cell r="P419">
            <v>1</v>
          </cell>
          <cell r="Q419">
            <v>1</v>
          </cell>
          <cell r="R419">
            <v>1</v>
          </cell>
        </row>
        <row r="420">
          <cell r="F420" t="str">
            <v>06-99001-72-251</v>
          </cell>
          <cell r="G420">
            <v>1</v>
          </cell>
          <cell r="H420">
            <v>1</v>
          </cell>
          <cell r="I420">
            <v>1</v>
          </cell>
          <cell r="J420">
            <v>1</v>
          </cell>
          <cell r="K420">
            <v>1</v>
          </cell>
          <cell r="L420">
            <v>1</v>
          </cell>
          <cell r="M420">
            <v>1</v>
          </cell>
          <cell r="N420">
            <v>1</v>
          </cell>
          <cell r="O420">
            <v>1</v>
          </cell>
          <cell r="P420">
            <v>1</v>
          </cell>
          <cell r="Q420">
            <v>1</v>
          </cell>
          <cell r="R420">
            <v>1</v>
          </cell>
        </row>
        <row r="421">
          <cell r="F421" t="str">
            <v>06-99001-72-253</v>
          </cell>
          <cell r="G421">
            <v>1</v>
          </cell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  <cell r="Q421">
            <v>1</v>
          </cell>
          <cell r="R421">
            <v>1</v>
          </cell>
        </row>
        <row r="422">
          <cell r="F422" t="str">
            <v>06-99001-72-254</v>
          </cell>
          <cell r="G422">
            <v>1</v>
          </cell>
          <cell r="H422">
            <v>1</v>
          </cell>
          <cell r="I422">
            <v>1</v>
          </cell>
          <cell r="J422">
            <v>1</v>
          </cell>
          <cell r="K422">
            <v>1</v>
          </cell>
          <cell r="L422">
            <v>1</v>
          </cell>
          <cell r="M422">
            <v>1</v>
          </cell>
          <cell r="N422">
            <v>1</v>
          </cell>
          <cell r="O422">
            <v>1</v>
          </cell>
          <cell r="P422">
            <v>1</v>
          </cell>
          <cell r="Q422">
            <v>1</v>
          </cell>
          <cell r="R422">
            <v>1</v>
          </cell>
        </row>
        <row r="423">
          <cell r="F423" t="str">
            <v>06-99001-72-255</v>
          </cell>
          <cell r="G423">
            <v>1</v>
          </cell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  <cell r="Q423">
            <v>1</v>
          </cell>
          <cell r="R423">
            <v>1</v>
          </cell>
        </row>
        <row r="424">
          <cell r="F424" t="str">
            <v>06-99001-72-256</v>
          </cell>
          <cell r="G424">
            <v>1</v>
          </cell>
          <cell r="H424">
            <v>1</v>
          </cell>
          <cell r="I424">
            <v>1</v>
          </cell>
          <cell r="J424">
            <v>1</v>
          </cell>
          <cell r="K424">
            <v>1</v>
          </cell>
          <cell r="L424">
            <v>1</v>
          </cell>
          <cell r="M424">
            <v>1</v>
          </cell>
          <cell r="N424">
            <v>1</v>
          </cell>
          <cell r="O424">
            <v>1</v>
          </cell>
          <cell r="P424">
            <v>1</v>
          </cell>
          <cell r="Q424">
            <v>1</v>
          </cell>
          <cell r="R424">
            <v>1</v>
          </cell>
        </row>
        <row r="425">
          <cell r="F425" t="str">
            <v>06-99001-72-258</v>
          </cell>
          <cell r="G425">
            <v>1</v>
          </cell>
          <cell r="H425">
            <v>1</v>
          </cell>
          <cell r="I425">
            <v>1</v>
          </cell>
          <cell r="J425">
            <v>1</v>
          </cell>
          <cell r="K425">
            <v>1</v>
          </cell>
          <cell r="L425">
            <v>1</v>
          </cell>
          <cell r="M425">
            <v>1</v>
          </cell>
          <cell r="N425">
            <v>1</v>
          </cell>
          <cell r="O425">
            <v>1</v>
          </cell>
          <cell r="P425">
            <v>1</v>
          </cell>
          <cell r="Q425">
            <v>1</v>
          </cell>
          <cell r="R425">
            <v>1</v>
          </cell>
        </row>
        <row r="426">
          <cell r="F426" t="str">
            <v>06-99001-72-351</v>
          </cell>
          <cell r="G426">
            <v>1</v>
          </cell>
          <cell r="H426">
            <v>1</v>
          </cell>
          <cell r="I426">
            <v>1</v>
          </cell>
          <cell r="J426">
            <v>1</v>
          </cell>
          <cell r="K426">
            <v>1</v>
          </cell>
          <cell r="L426">
            <v>1</v>
          </cell>
          <cell r="M426">
            <v>1</v>
          </cell>
          <cell r="N426">
            <v>1</v>
          </cell>
          <cell r="O426">
            <v>1</v>
          </cell>
          <cell r="P426">
            <v>1</v>
          </cell>
          <cell r="Q426">
            <v>1</v>
          </cell>
          <cell r="R426">
            <v>1</v>
          </cell>
        </row>
        <row r="427">
          <cell r="F427" t="str">
            <v>06-99001-72-352</v>
          </cell>
          <cell r="G427">
            <v>1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</row>
        <row r="428">
          <cell r="F428" t="str">
            <v>06-99001-72-359</v>
          </cell>
          <cell r="G428">
            <v>1</v>
          </cell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</row>
        <row r="429">
          <cell r="F429" t="str">
            <v>06-99001-72-402</v>
          </cell>
          <cell r="G429">
            <v>1</v>
          </cell>
          <cell r="H429">
            <v>1</v>
          </cell>
          <cell r="I429">
            <v>1</v>
          </cell>
          <cell r="J429">
            <v>1</v>
          </cell>
          <cell r="K429">
            <v>1</v>
          </cell>
          <cell r="L429">
            <v>1</v>
          </cell>
          <cell r="M429">
            <v>1</v>
          </cell>
          <cell r="N429">
            <v>1</v>
          </cell>
          <cell r="O429">
            <v>1</v>
          </cell>
          <cell r="P429">
            <v>1</v>
          </cell>
          <cell r="Q429">
            <v>1</v>
          </cell>
          <cell r="R429">
            <v>1</v>
          </cell>
        </row>
        <row r="430">
          <cell r="F430" t="str">
            <v>06-99001-72-403</v>
          </cell>
          <cell r="G430">
            <v>1</v>
          </cell>
          <cell r="H430">
            <v>1</v>
          </cell>
          <cell r="I430">
            <v>1</v>
          </cell>
          <cell r="J430">
            <v>1</v>
          </cell>
          <cell r="K430">
            <v>1</v>
          </cell>
          <cell r="L430">
            <v>1</v>
          </cell>
          <cell r="M430">
            <v>1</v>
          </cell>
          <cell r="N430">
            <v>1</v>
          </cell>
          <cell r="O430">
            <v>1</v>
          </cell>
          <cell r="P430">
            <v>1</v>
          </cell>
          <cell r="Q430">
            <v>1</v>
          </cell>
          <cell r="R430">
            <v>1</v>
          </cell>
        </row>
        <row r="431">
          <cell r="F431" t="str">
            <v>06-99001-72-404</v>
          </cell>
          <cell r="G431">
            <v>1</v>
          </cell>
          <cell r="H431">
            <v>1</v>
          </cell>
          <cell r="I431">
            <v>1</v>
          </cell>
          <cell r="J431">
            <v>1</v>
          </cell>
          <cell r="K431">
            <v>1</v>
          </cell>
          <cell r="L431">
            <v>1</v>
          </cell>
          <cell r="M431">
            <v>1</v>
          </cell>
          <cell r="N431">
            <v>1</v>
          </cell>
          <cell r="O431">
            <v>1</v>
          </cell>
          <cell r="P431">
            <v>1</v>
          </cell>
          <cell r="Q431">
            <v>1</v>
          </cell>
          <cell r="R431">
            <v>1</v>
          </cell>
        </row>
        <row r="432">
          <cell r="F432" t="str">
            <v>06-99001-72-405</v>
          </cell>
          <cell r="G432">
            <v>1</v>
          </cell>
          <cell r="H432">
            <v>1</v>
          </cell>
          <cell r="I432">
            <v>1</v>
          </cell>
          <cell r="J432">
            <v>1</v>
          </cell>
          <cell r="K432">
            <v>1</v>
          </cell>
          <cell r="L432">
            <v>1</v>
          </cell>
          <cell r="M432">
            <v>1</v>
          </cell>
          <cell r="N432">
            <v>1</v>
          </cell>
          <cell r="O432">
            <v>1</v>
          </cell>
          <cell r="P432">
            <v>1</v>
          </cell>
          <cell r="Q432">
            <v>1</v>
          </cell>
          <cell r="R432">
            <v>1</v>
          </cell>
        </row>
        <row r="433">
          <cell r="F433" t="str">
            <v>06-99001-72-406</v>
          </cell>
          <cell r="G433">
            <v>1</v>
          </cell>
          <cell r="H433">
            <v>1</v>
          </cell>
          <cell r="I433">
            <v>1</v>
          </cell>
          <cell r="J433">
            <v>1</v>
          </cell>
          <cell r="K433">
            <v>1</v>
          </cell>
          <cell r="L433">
            <v>1</v>
          </cell>
          <cell r="M433">
            <v>1</v>
          </cell>
          <cell r="N433">
            <v>1</v>
          </cell>
          <cell r="O433">
            <v>1</v>
          </cell>
          <cell r="P433">
            <v>1</v>
          </cell>
          <cell r="Q433">
            <v>1</v>
          </cell>
          <cell r="R433">
            <v>1</v>
          </cell>
        </row>
        <row r="434">
          <cell r="F434" t="str">
            <v>06-99001-72-407</v>
          </cell>
          <cell r="G434">
            <v>1</v>
          </cell>
          <cell r="H434">
            <v>1</v>
          </cell>
          <cell r="I434">
            <v>1</v>
          </cell>
          <cell r="J434">
            <v>1</v>
          </cell>
          <cell r="K434">
            <v>1</v>
          </cell>
          <cell r="L434">
            <v>1</v>
          </cell>
          <cell r="M434">
            <v>1</v>
          </cell>
          <cell r="N434">
            <v>1</v>
          </cell>
          <cell r="O434">
            <v>1</v>
          </cell>
          <cell r="P434">
            <v>1</v>
          </cell>
          <cell r="Q434">
            <v>1</v>
          </cell>
          <cell r="R434">
            <v>1</v>
          </cell>
        </row>
        <row r="435">
          <cell r="F435" t="str">
            <v>06-99001-72-411</v>
          </cell>
          <cell r="G435">
            <v>1</v>
          </cell>
          <cell r="H435">
            <v>1</v>
          </cell>
          <cell r="I435">
            <v>1</v>
          </cell>
          <cell r="J435">
            <v>1</v>
          </cell>
          <cell r="K435">
            <v>1</v>
          </cell>
          <cell r="L435">
            <v>1</v>
          </cell>
          <cell r="M435">
            <v>1</v>
          </cell>
          <cell r="N435">
            <v>1</v>
          </cell>
          <cell r="O435">
            <v>1</v>
          </cell>
          <cell r="P435">
            <v>1</v>
          </cell>
          <cell r="Q435">
            <v>1</v>
          </cell>
          <cell r="R435">
            <v>1</v>
          </cell>
        </row>
        <row r="436">
          <cell r="F436" t="str">
            <v>06-99001-72-414</v>
          </cell>
          <cell r="G436">
            <v>1</v>
          </cell>
          <cell r="H436">
            <v>1</v>
          </cell>
          <cell r="I436">
            <v>1</v>
          </cell>
          <cell r="J436">
            <v>1</v>
          </cell>
          <cell r="K436">
            <v>1</v>
          </cell>
          <cell r="L436">
            <v>1</v>
          </cell>
          <cell r="M436">
            <v>1</v>
          </cell>
          <cell r="N436">
            <v>1</v>
          </cell>
          <cell r="O436">
            <v>1</v>
          </cell>
          <cell r="P436">
            <v>1</v>
          </cell>
          <cell r="Q436">
            <v>1</v>
          </cell>
          <cell r="R436">
            <v>1</v>
          </cell>
        </row>
        <row r="437">
          <cell r="F437" t="str">
            <v>06-99001-72-415</v>
          </cell>
          <cell r="G437">
            <v>1</v>
          </cell>
          <cell r="H437">
            <v>1</v>
          </cell>
          <cell r="I437">
            <v>1</v>
          </cell>
          <cell r="J437">
            <v>1</v>
          </cell>
          <cell r="K437">
            <v>1</v>
          </cell>
          <cell r="L437">
            <v>1</v>
          </cell>
          <cell r="M437">
            <v>1</v>
          </cell>
          <cell r="N437">
            <v>1</v>
          </cell>
          <cell r="O437">
            <v>1</v>
          </cell>
          <cell r="P437">
            <v>1</v>
          </cell>
          <cell r="Q437">
            <v>1</v>
          </cell>
          <cell r="R437">
            <v>1</v>
          </cell>
        </row>
        <row r="438">
          <cell r="F438" t="str">
            <v>06-99001-72-421</v>
          </cell>
          <cell r="G438">
            <v>1</v>
          </cell>
          <cell r="H438">
            <v>1</v>
          </cell>
          <cell r="I438">
            <v>1</v>
          </cell>
          <cell r="J438">
            <v>1</v>
          </cell>
          <cell r="K438">
            <v>1</v>
          </cell>
          <cell r="L438">
            <v>1</v>
          </cell>
          <cell r="M438">
            <v>1</v>
          </cell>
          <cell r="N438">
            <v>1</v>
          </cell>
          <cell r="O438">
            <v>1</v>
          </cell>
          <cell r="P438">
            <v>1</v>
          </cell>
          <cell r="Q438">
            <v>1</v>
          </cell>
          <cell r="R438">
            <v>1</v>
          </cell>
        </row>
        <row r="439">
          <cell r="F439" t="str">
            <v>06-99001-72-711</v>
          </cell>
          <cell r="G439">
            <v>1</v>
          </cell>
          <cell r="H439">
            <v>1</v>
          </cell>
          <cell r="I439">
            <v>1</v>
          </cell>
          <cell r="J439">
            <v>1</v>
          </cell>
          <cell r="K439">
            <v>1</v>
          </cell>
          <cell r="L439">
            <v>1</v>
          </cell>
          <cell r="M439">
            <v>1</v>
          </cell>
          <cell r="N439">
            <v>1</v>
          </cell>
          <cell r="O439">
            <v>1</v>
          </cell>
          <cell r="P439">
            <v>1</v>
          </cell>
          <cell r="Q439">
            <v>1</v>
          </cell>
          <cell r="R439">
            <v>1</v>
          </cell>
        </row>
        <row r="440">
          <cell r="F440" t="str">
            <v>06-99001-72-712</v>
          </cell>
          <cell r="G440">
            <v>1</v>
          </cell>
          <cell r="H440">
            <v>1</v>
          </cell>
          <cell r="I440">
            <v>1</v>
          </cell>
          <cell r="J440">
            <v>1</v>
          </cell>
          <cell r="K440">
            <v>1</v>
          </cell>
          <cell r="L440">
            <v>1</v>
          </cell>
          <cell r="M440">
            <v>1</v>
          </cell>
          <cell r="N440">
            <v>1</v>
          </cell>
          <cell r="O440">
            <v>1</v>
          </cell>
          <cell r="P440">
            <v>1</v>
          </cell>
          <cell r="Q440">
            <v>1</v>
          </cell>
          <cell r="R440">
            <v>1</v>
          </cell>
        </row>
        <row r="441">
          <cell r="F441" t="str">
            <v>06-99001-72-713</v>
          </cell>
          <cell r="G441">
            <v>1</v>
          </cell>
          <cell r="H441">
            <v>1</v>
          </cell>
          <cell r="I441">
            <v>1</v>
          </cell>
          <cell r="J441">
            <v>1</v>
          </cell>
          <cell r="K441">
            <v>1</v>
          </cell>
          <cell r="L441">
            <v>1</v>
          </cell>
          <cell r="M441">
            <v>1</v>
          </cell>
          <cell r="N441">
            <v>1</v>
          </cell>
          <cell r="O441">
            <v>1</v>
          </cell>
          <cell r="P441">
            <v>1</v>
          </cell>
          <cell r="Q441">
            <v>1</v>
          </cell>
          <cell r="R441">
            <v>1</v>
          </cell>
        </row>
        <row r="442">
          <cell r="F442" t="str">
            <v>06-99001-72-714</v>
          </cell>
          <cell r="G442">
            <v>1</v>
          </cell>
          <cell r="H442">
            <v>1</v>
          </cell>
          <cell r="I442">
            <v>1</v>
          </cell>
          <cell r="J442">
            <v>1</v>
          </cell>
          <cell r="K442">
            <v>1</v>
          </cell>
          <cell r="L442">
            <v>1</v>
          </cell>
          <cell r="M442">
            <v>1</v>
          </cell>
          <cell r="N442">
            <v>1</v>
          </cell>
          <cell r="O442">
            <v>1</v>
          </cell>
          <cell r="P442">
            <v>1</v>
          </cell>
          <cell r="Q442">
            <v>1</v>
          </cell>
          <cell r="R442">
            <v>1</v>
          </cell>
        </row>
        <row r="443">
          <cell r="F443" t="str">
            <v>06-99001-72-715</v>
          </cell>
          <cell r="G443">
            <v>1</v>
          </cell>
          <cell r="H443">
            <v>1</v>
          </cell>
          <cell r="I443">
            <v>1</v>
          </cell>
          <cell r="J443">
            <v>1</v>
          </cell>
          <cell r="K443">
            <v>1</v>
          </cell>
          <cell r="L443">
            <v>1</v>
          </cell>
          <cell r="M443">
            <v>1</v>
          </cell>
          <cell r="N443">
            <v>1</v>
          </cell>
          <cell r="O443">
            <v>1</v>
          </cell>
          <cell r="P443">
            <v>1</v>
          </cell>
          <cell r="Q443">
            <v>1</v>
          </cell>
          <cell r="R443">
            <v>1</v>
          </cell>
        </row>
        <row r="444">
          <cell r="F444" t="str">
            <v>06-99001-72-716</v>
          </cell>
          <cell r="G444">
            <v>1</v>
          </cell>
          <cell r="H444">
            <v>1</v>
          </cell>
          <cell r="I444">
            <v>1</v>
          </cell>
          <cell r="J444">
            <v>1</v>
          </cell>
          <cell r="K444">
            <v>1</v>
          </cell>
          <cell r="L444">
            <v>1</v>
          </cell>
          <cell r="M444">
            <v>1</v>
          </cell>
          <cell r="N444">
            <v>1</v>
          </cell>
          <cell r="O444">
            <v>1</v>
          </cell>
          <cell r="P444">
            <v>1</v>
          </cell>
          <cell r="Q444">
            <v>1</v>
          </cell>
          <cell r="R444">
            <v>1</v>
          </cell>
        </row>
        <row r="445">
          <cell r="F445" t="str">
            <v>06-99001-72-719</v>
          </cell>
          <cell r="G445">
            <v>1</v>
          </cell>
          <cell r="H445">
            <v>1</v>
          </cell>
          <cell r="I445">
            <v>1</v>
          </cell>
          <cell r="J445">
            <v>1</v>
          </cell>
          <cell r="K445">
            <v>1</v>
          </cell>
          <cell r="L445">
            <v>1</v>
          </cell>
          <cell r="M445">
            <v>1</v>
          </cell>
          <cell r="N445">
            <v>1</v>
          </cell>
          <cell r="O445">
            <v>1</v>
          </cell>
          <cell r="P445">
            <v>1</v>
          </cell>
          <cell r="Q445">
            <v>1</v>
          </cell>
          <cell r="R445">
            <v>1</v>
          </cell>
        </row>
        <row r="446">
          <cell r="F446" t="str">
            <v>06-99001-72-725</v>
          </cell>
          <cell r="G446">
            <v>1</v>
          </cell>
          <cell r="H446">
            <v>1</v>
          </cell>
          <cell r="I446">
            <v>1</v>
          </cell>
          <cell r="J446">
            <v>1</v>
          </cell>
          <cell r="K446">
            <v>1</v>
          </cell>
          <cell r="L446">
            <v>1</v>
          </cell>
          <cell r="M446">
            <v>1</v>
          </cell>
          <cell r="N446">
            <v>1</v>
          </cell>
          <cell r="O446">
            <v>1</v>
          </cell>
          <cell r="P446">
            <v>1</v>
          </cell>
          <cell r="Q446">
            <v>1</v>
          </cell>
          <cell r="R446">
            <v>1</v>
          </cell>
        </row>
        <row r="447">
          <cell r="F447" t="str">
            <v>06-99001-72-733</v>
          </cell>
          <cell r="G447">
            <v>1</v>
          </cell>
          <cell r="H447">
            <v>1</v>
          </cell>
          <cell r="I447">
            <v>1</v>
          </cell>
          <cell r="J447">
            <v>1</v>
          </cell>
          <cell r="K447">
            <v>1</v>
          </cell>
          <cell r="L447">
            <v>1</v>
          </cell>
          <cell r="M447">
            <v>1</v>
          </cell>
          <cell r="N447">
            <v>1</v>
          </cell>
          <cell r="O447">
            <v>1</v>
          </cell>
          <cell r="P447">
            <v>1</v>
          </cell>
          <cell r="Q447">
            <v>1</v>
          </cell>
          <cell r="R447">
            <v>1</v>
          </cell>
        </row>
        <row r="448">
          <cell r="F448" t="str">
            <v>06-99001-72-851</v>
          </cell>
          <cell r="G448">
            <v>1</v>
          </cell>
          <cell r="H448">
            <v>1</v>
          </cell>
          <cell r="I448">
            <v>1</v>
          </cell>
          <cell r="J448">
            <v>1</v>
          </cell>
          <cell r="K448">
            <v>1</v>
          </cell>
          <cell r="L448">
            <v>1</v>
          </cell>
          <cell r="M448">
            <v>1</v>
          </cell>
          <cell r="N448">
            <v>1</v>
          </cell>
          <cell r="O448">
            <v>1</v>
          </cell>
          <cell r="P448">
            <v>1</v>
          </cell>
          <cell r="Q448">
            <v>1</v>
          </cell>
          <cell r="R448">
            <v>1</v>
          </cell>
        </row>
        <row r="449">
          <cell r="F449" t="str">
            <v>06-99001-72-861</v>
          </cell>
          <cell r="G449">
            <v>1</v>
          </cell>
          <cell r="H449">
            <v>1</v>
          </cell>
          <cell r="I449">
            <v>1</v>
          </cell>
          <cell r="J449">
            <v>1</v>
          </cell>
          <cell r="K449">
            <v>1</v>
          </cell>
          <cell r="L449">
            <v>1</v>
          </cell>
          <cell r="M449">
            <v>1</v>
          </cell>
          <cell r="N449">
            <v>1</v>
          </cell>
          <cell r="O449">
            <v>1</v>
          </cell>
          <cell r="P449">
            <v>1</v>
          </cell>
          <cell r="Q449">
            <v>1</v>
          </cell>
          <cell r="R449">
            <v>1</v>
          </cell>
        </row>
        <row r="450">
          <cell r="F450" t="str">
            <v>06-99001-72-801</v>
          </cell>
          <cell r="G450">
            <v>1</v>
          </cell>
          <cell r="H450">
            <v>1</v>
          </cell>
          <cell r="I450">
            <v>1</v>
          </cell>
          <cell r="J450">
            <v>1</v>
          </cell>
          <cell r="K450">
            <v>1</v>
          </cell>
          <cell r="L450">
            <v>1</v>
          </cell>
          <cell r="M450">
            <v>1</v>
          </cell>
          <cell r="N450">
            <v>1</v>
          </cell>
          <cell r="O450">
            <v>1</v>
          </cell>
          <cell r="P450">
            <v>1</v>
          </cell>
          <cell r="Q450">
            <v>1</v>
          </cell>
          <cell r="R450">
            <v>1</v>
          </cell>
        </row>
        <row r="451">
          <cell r="F451" t="str">
            <v>06-99001-72-802</v>
          </cell>
          <cell r="G451">
            <v>1</v>
          </cell>
          <cell r="H451">
            <v>1</v>
          </cell>
          <cell r="I451">
            <v>1</v>
          </cell>
          <cell r="J451">
            <v>1</v>
          </cell>
          <cell r="K451">
            <v>1</v>
          </cell>
          <cell r="L451">
            <v>1</v>
          </cell>
          <cell r="M451">
            <v>1</v>
          </cell>
          <cell r="N451">
            <v>1</v>
          </cell>
          <cell r="O451">
            <v>1</v>
          </cell>
          <cell r="P451">
            <v>1</v>
          </cell>
          <cell r="Q451">
            <v>1</v>
          </cell>
          <cell r="R451">
            <v>1</v>
          </cell>
        </row>
        <row r="452">
          <cell r="F452" t="str">
            <v>06-99001-72-803</v>
          </cell>
          <cell r="G452">
            <v>1</v>
          </cell>
          <cell r="H452">
            <v>1</v>
          </cell>
          <cell r="I452">
            <v>1</v>
          </cell>
          <cell r="J452">
            <v>1</v>
          </cell>
          <cell r="K452">
            <v>1</v>
          </cell>
          <cell r="L452">
            <v>1</v>
          </cell>
          <cell r="M452">
            <v>1</v>
          </cell>
          <cell r="N452">
            <v>1</v>
          </cell>
          <cell r="O452">
            <v>1</v>
          </cell>
          <cell r="P452">
            <v>1</v>
          </cell>
          <cell r="Q452">
            <v>1</v>
          </cell>
          <cell r="R452">
            <v>1</v>
          </cell>
        </row>
        <row r="453">
          <cell r="F453" t="str">
            <v>06-99001-72-805</v>
          </cell>
          <cell r="G453">
            <v>1</v>
          </cell>
          <cell r="H453">
            <v>1</v>
          </cell>
          <cell r="I453">
            <v>1</v>
          </cell>
          <cell r="J453">
            <v>1</v>
          </cell>
          <cell r="K453">
            <v>1</v>
          </cell>
          <cell r="L453">
            <v>1</v>
          </cell>
          <cell r="M453">
            <v>1</v>
          </cell>
          <cell r="N453">
            <v>1</v>
          </cell>
          <cell r="O453">
            <v>1</v>
          </cell>
          <cell r="P453">
            <v>1</v>
          </cell>
          <cell r="Q453">
            <v>1</v>
          </cell>
          <cell r="R453">
            <v>1</v>
          </cell>
        </row>
        <row r="454">
          <cell r="F454" t="str">
            <v>06-99001-72-810</v>
          </cell>
          <cell r="G454">
            <v>1</v>
          </cell>
          <cell r="H454">
            <v>1</v>
          </cell>
          <cell r="I454">
            <v>1</v>
          </cell>
          <cell r="J454">
            <v>1</v>
          </cell>
          <cell r="K454">
            <v>1</v>
          </cell>
          <cell r="L454">
            <v>1</v>
          </cell>
          <cell r="M454">
            <v>1</v>
          </cell>
          <cell r="N454">
            <v>1</v>
          </cell>
          <cell r="O454">
            <v>1</v>
          </cell>
          <cell r="P454">
            <v>1</v>
          </cell>
          <cell r="Q454">
            <v>1</v>
          </cell>
          <cell r="R454">
            <v>1</v>
          </cell>
        </row>
        <row r="455">
          <cell r="F455" t="str">
            <v>06-99001-72-811</v>
          </cell>
          <cell r="G455">
            <v>1</v>
          </cell>
          <cell r="H455">
            <v>1</v>
          </cell>
          <cell r="I455">
            <v>1</v>
          </cell>
          <cell r="J455">
            <v>1</v>
          </cell>
          <cell r="K455">
            <v>1</v>
          </cell>
          <cell r="L455">
            <v>1</v>
          </cell>
          <cell r="M455">
            <v>1</v>
          </cell>
          <cell r="N455">
            <v>1</v>
          </cell>
          <cell r="O455">
            <v>1</v>
          </cell>
          <cell r="P455">
            <v>1</v>
          </cell>
          <cell r="Q455">
            <v>1</v>
          </cell>
          <cell r="R455">
            <v>1</v>
          </cell>
        </row>
        <row r="456">
          <cell r="F456" t="str">
            <v>06-99001-72-812</v>
          </cell>
          <cell r="G456">
            <v>1</v>
          </cell>
          <cell r="H456">
            <v>1</v>
          </cell>
          <cell r="I456">
            <v>1</v>
          </cell>
          <cell r="J456">
            <v>1</v>
          </cell>
          <cell r="K456">
            <v>1</v>
          </cell>
          <cell r="L456">
            <v>1</v>
          </cell>
          <cell r="M456">
            <v>1</v>
          </cell>
          <cell r="N456">
            <v>1</v>
          </cell>
          <cell r="O456">
            <v>1</v>
          </cell>
          <cell r="P456">
            <v>1</v>
          </cell>
          <cell r="Q456">
            <v>1</v>
          </cell>
          <cell r="R456">
            <v>1</v>
          </cell>
        </row>
        <row r="457">
          <cell r="F457" t="str">
            <v>06-99001-72-831</v>
          </cell>
          <cell r="G457">
            <v>1</v>
          </cell>
          <cell r="H457">
            <v>1</v>
          </cell>
          <cell r="I457">
            <v>1</v>
          </cell>
          <cell r="J457">
            <v>1</v>
          </cell>
          <cell r="K457">
            <v>1</v>
          </cell>
          <cell r="L457">
            <v>1</v>
          </cell>
          <cell r="M457">
            <v>1</v>
          </cell>
          <cell r="N457">
            <v>1</v>
          </cell>
          <cell r="O457">
            <v>1</v>
          </cell>
          <cell r="P457">
            <v>1</v>
          </cell>
          <cell r="Q457">
            <v>1</v>
          </cell>
          <cell r="R457">
            <v>1</v>
          </cell>
        </row>
        <row r="458">
          <cell r="F458" t="str">
            <v>06-99001-72-832</v>
          </cell>
          <cell r="G458">
            <v>1</v>
          </cell>
          <cell r="H458">
            <v>1</v>
          </cell>
          <cell r="I458">
            <v>1</v>
          </cell>
          <cell r="J458">
            <v>1</v>
          </cell>
          <cell r="K458">
            <v>1</v>
          </cell>
          <cell r="L458">
            <v>1</v>
          </cell>
          <cell r="M458">
            <v>1</v>
          </cell>
          <cell r="N458">
            <v>1</v>
          </cell>
          <cell r="O458">
            <v>1</v>
          </cell>
          <cell r="P458">
            <v>1</v>
          </cell>
          <cell r="Q458">
            <v>1</v>
          </cell>
          <cell r="R458">
            <v>1</v>
          </cell>
        </row>
        <row r="459">
          <cell r="F459" t="str">
            <v>06-99001-72-835</v>
          </cell>
          <cell r="G459">
            <v>1</v>
          </cell>
          <cell r="H459">
            <v>1</v>
          </cell>
          <cell r="I459">
            <v>1</v>
          </cell>
          <cell r="J459">
            <v>1</v>
          </cell>
          <cell r="K459">
            <v>1</v>
          </cell>
          <cell r="L459">
            <v>1</v>
          </cell>
          <cell r="M459">
            <v>1</v>
          </cell>
          <cell r="N459">
            <v>1</v>
          </cell>
          <cell r="O459">
            <v>1</v>
          </cell>
          <cell r="P459">
            <v>1</v>
          </cell>
          <cell r="Q459">
            <v>1</v>
          </cell>
          <cell r="R459">
            <v>1</v>
          </cell>
        </row>
        <row r="460">
          <cell r="F460" t="str">
            <v>06-99001-72-901</v>
          </cell>
          <cell r="G460">
            <v>1</v>
          </cell>
          <cell r="H460">
            <v>1</v>
          </cell>
          <cell r="I460">
            <v>1</v>
          </cell>
          <cell r="J460">
            <v>1</v>
          </cell>
          <cell r="K460">
            <v>1</v>
          </cell>
          <cell r="L460">
            <v>1</v>
          </cell>
          <cell r="M460">
            <v>1</v>
          </cell>
          <cell r="N460">
            <v>1</v>
          </cell>
          <cell r="O460">
            <v>1</v>
          </cell>
          <cell r="P460">
            <v>1</v>
          </cell>
          <cell r="Q460">
            <v>1</v>
          </cell>
          <cell r="R460">
            <v>1</v>
          </cell>
        </row>
        <row r="461">
          <cell r="F461" t="str">
            <v>06-99001-72-902</v>
          </cell>
          <cell r="G461">
            <v>1</v>
          </cell>
          <cell r="H461">
            <v>1</v>
          </cell>
          <cell r="I461">
            <v>1</v>
          </cell>
          <cell r="J461">
            <v>1</v>
          </cell>
          <cell r="K461">
            <v>1</v>
          </cell>
          <cell r="L461">
            <v>1</v>
          </cell>
          <cell r="M461">
            <v>1</v>
          </cell>
          <cell r="N461">
            <v>1</v>
          </cell>
          <cell r="O461">
            <v>1</v>
          </cell>
          <cell r="P461">
            <v>1</v>
          </cell>
          <cell r="Q461">
            <v>1</v>
          </cell>
          <cell r="R461">
            <v>1</v>
          </cell>
        </row>
        <row r="462">
          <cell r="F462" t="str">
            <v>06-99001-72-903</v>
          </cell>
          <cell r="G462">
            <v>1</v>
          </cell>
          <cell r="H462">
            <v>1</v>
          </cell>
          <cell r="I462">
            <v>1</v>
          </cell>
          <cell r="J462">
            <v>1</v>
          </cell>
          <cell r="K462">
            <v>1</v>
          </cell>
          <cell r="L462">
            <v>1</v>
          </cell>
          <cell r="M462">
            <v>1</v>
          </cell>
          <cell r="N462">
            <v>1</v>
          </cell>
          <cell r="O462">
            <v>1</v>
          </cell>
          <cell r="P462">
            <v>1</v>
          </cell>
          <cell r="Q462">
            <v>1</v>
          </cell>
          <cell r="R462">
            <v>1</v>
          </cell>
        </row>
        <row r="463">
          <cell r="F463" t="str">
            <v>06-99001-72-921</v>
          </cell>
          <cell r="G463">
            <v>1</v>
          </cell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  <cell r="Q463">
            <v>1</v>
          </cell>
          <cell r="R463">
            <v>1</v>
          </cell>
        </row>
        <row r="464">
          <cell r="F464" t="str">
            <v>06-99001-72-931</v>
          </cell>
          <cell r="G464">
            <v>1</v>
          </cell>
          <cell r="H464">
            <v>1</v>
          </cell>
          <cell r="I464">
            <v>1</v>
          </cell>
          <cell r="J464">
            <v>1</v>
          </cell>
          <cell r="K464">
            <v>1</v>
          </cell>
          <cell r="L464">
            <v>1</v>
          </cell>
          <cell r="M464">
            <v>1</v>
          </cell>
          <cell r="N464">
            <v>1</v>
          </cell>
          <cell r="O464">
            <v>1</v>
          </cell>
          <cell r="P464">
            <v>1</v>
          </cell>
          <cell r="Q464">
            <v>1</v>
          </cell>
          <cell r="R464">
            <v>1</v>
          </cell>
        </row>
        <row r="465">
          <cell r="F465" t="str">
            <v>06-99001-72-932</v>
          </cell>
          <cell r="G465">
            <v>1</v>
          </cell>
          <cell r="H465">
            <v>1</v>
          </cell>
          <cell r="I465">
            <v>1</v>
          </cell>
          <cell r="J465">
            <v>1</v>
          </cell>
          <cell r="K465">
            <v>1</v>
          </cell>
          <cell r="L465">
            <v>1</v>
          </cell>
          <cell r="M465">
            <v>1</v>
          </cell>
          <cell r="N465">
            <v>1</v>
          </cell>
          <cell r="O465">
            <v>1</v>
          </cell>
          <cell r="P465">
            <v>1</v>
          </cell>
          <cell r="Q465">
            <v>1</v>
          </cell>
          <cell r="R465">
            <v>1</v>
          </cell>
        </row>
        <row r="466">
          <cell r="F466" t="str">
            <v>06-99001-72-941</v>
          </cell>
          <cell r="G466">
            <v>1</v>
          </cell>
          <cell r="H466">
            <v>1</v>
          </cell>
          <cell r="I466">
            <v>1</v>
          </cell>
          <cell r="J466">
            <v>1</v>
          </cell>
          <cell r="K466">
            <v>1</v>
          </cell>
          <cell r="L466">
            <v>1</v>
          </cell>
          <cell r="M466">
            <v>1</v>
          </cell>
          <cell r="N466">
            <v>1</v>
          </cell>
          <cell r="O466">
            <v>1</v>
          </cell>
          <cell r="P466">
            <v>1</v>
          </cell>
          <cell r="Q466">
            <v>1</v>
          </cell>
          <cell r="R466">
            <v>1</v>
          </cell>
        </row>
        <row r="467">
          <cell r="F467" t="str">
            <v>06-99001-72-945</v>
          </cell>
          <cell r="G467">
            <v>1</v>
          </cell>
          <cell r="H467">
            <v>1</v>
          </cell>
          <cell r="I467">
            <v>1</v>
          </cell>
          <cell r="J467">
            <v>1</v>
          </cell>
          <cell r="K467">
            <v>1</v>
          </cell>
          <cell r="L467">
            <v>1</v>
          </cell>
          <cell r="M467">
            <v>1</v>
          </cell>
          <cell r="N467">
            <v>1</v>
          </cell>
          <cell r="O467">
            <v>1</v>
          </cell>
          <cell r="P467">
            <v>1</v>
          </cell>
          <cell r="Q467">
            <v>1</v>
          </cell>
          <cell r="R467">
            <v>1</v>
          </cell>
        </row>
        <row r="468">
          <cell r="F468" t="str">
            <v>06-99001-72-951</v>
          </cell>
          <cell r="G468">
            <v>1</v>
          </cell>
          <cell r="H468">
            <v>1</v>
          </cell>
          <cell r="I468">
            <v>1</v>
          </cell>
          <cell r="J468">
            <v>1</v>
          </cell>
          <cell r="K468">
            <v>1</v>
          </cell>
          <cell r="L468">
            <v>1</v>
          </cell>
          <cell r="M468">
            <v>1</v>
          </cell>
          <cell r="N468">
            <v>1</v>
          </cell>
          <cell r="O468">
            <v>1</v>
          </cell>
          <cell r="P468">
            <v>1</v>
          </cell>
          <cell r="Q468">
            <v>1</v>
          </cell>
          <cell r="R468">
            <v>1</v>
          </cell>
        </row>
        <row r="469">
          <cell r="F469" t="str">
            <v>06-99001-72-955</v>
          </cell>
          <cell r="G469">
            <v>1</v>
          </cell>
          <cell r="H469">
            <v>1</v>
          </cell>
          <cell r="I469">
            <v>1</v>
          </cell>
          <cell r="J469">
            <v>1</v>
          </cell>
          <cell r="K469">
            <v>1</v>
          </cell>
          <cell r="L469">
            <v>1</v>
          </cell>
          <cell r="M469">
            <v>1</v>
          </cell>
          <cell r="N469">
            <v>1</v>
          </cell>
          <cell r="O469">
            <v>1</v>
          </cell>
          <cell r="P469">
            <v>1</v>
          </cell>
          <cell r="Q469">
            <v>1</v>
          </cell>
          <cell r="R469">
            <v>1</v>
          </cell>
        </row>
        <row r="470">
          <cell r="F470" t="str">
            <v>06-99001-72-961</v>
          </cell>
          <cell r="G470">
            <v>1</v>
          </cell>
          <cell r="H470">
            <v>1</v>
          </cell>
          <cell r="I470">
            <v>1</v>
          </cell>
          <cell r="J470">
            <v>1</v>
          </cell>
          <cell r="K470">
            <v>1</v>
          </cell>
          <cell r="L470">
            <v>1</v>
          </cell>
          <cell r="M470">
            <v>1</v>
          </cell>
          <cell r="N470">
            <v>1</v>
          </cell>
          <cell r="O470">
            <v>1</v>
          </cell>
          <cell r="P470">
            <v>1</v>
          </cell>
          <cell r="Q470">
            <v>1</v>
          </cell>
          <cell r="R470">
            <v>1</v>
          </cell>
        </row>
        <row r="471">
          <cell r="F471" t="str">
            <v>06-99001-72-962</v>
          </cell>
          <cell r="G471">
            <v>1</v>
          </cell>
          <cell r="H471">
            <v>1</v>
          </cell>
          <cell r="I471">
            <v>1</v>
          </cell>
          <cell r="J471">
            <v>1</v>
          </cell>
          <cell r="K471">
            <v>1</v>
          </cell>
          <cell r="L471">
            <v>1</v>
          </cell>
          <cell r="M471">
            <v>1</v>
          </cell>
          <cell r="N471">
            <v>1</v>
          </cell>
          <cell r="O471">
            <v>1</v>
          </cell>
          <cell r="P471">
            <v>1</v>
          </cell>
          <cell r="Q471">
            <v>1</v>
          </cell>
          <cell r="R471">
            <v>1</v>
          </cell>
        </row>
        <row r="472">
          <cell r="F472" t="str">
            <v>06-99001-72-963</v>
          </cell>
          <cell r="G472">
            <v>1</v>
          </cell>
          <cell r="H472">
            <v>1</v>
          </cell>
          <cell r="I472">
            <v>1</v>
          </cell>
          <cell r="J472">
            <v>1</v>
          </cell>
          <cell r="K472">
            <v>1</v>
          </cell>
          <cell r="L472">
            <v>1</v>
          </cell>
          <cell r="M472">
            <v>1</v>
          </cell>
          <cell r="N472">
            <v>1</v>
          </cell>
          <cell r="O472">
            <v>1</v>
          </cell>
          <cell r="P472">
            <v>1</v>
          </cell>
          <cell r="Q472">
            <v>1</v>
          </cell>
          <cell r="R472">
            <v>1</v>
          </cell>
        </row>
        <row r="473">
          <cell r="F473" t="str">
            <v>06-99001-72-965</v>
          </cell>
          <cell r="G473">
            <v>1</v>
          </cell>
          <cell r="H473">
            <v>1</v>
          </cell>
          <cell r="I473">
            <v>1</v>
          </cell>
          <cell r="J473">
            <v>1</v>
          </cell>
          <cell r="K473">
            <v>1</v>
          </cell>
          <cell r="L473">
            <v>1</v>
          </cell>
          <cell r="M473">
            <v>1</v>
          </cell>
          <cell r="N473">
            <v>1</v>
          </cell>
          <cell r="O473">
            <v>1</v>
          </cell>
          <cell r="P473">
            <v>1</v>
          </cell>
          <cell r="Q473">
            <v>1</v>
          </cell>
          <cell r="R473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MV Fuel"/>
      <sheetName val="InvUse"/>
      <sheetName val="Rollforward"/>
      <sheetName val="Outage Sch"/>
      <sheetName val="Forecast"/>
      <sheetName val="Unrestricted Inv"/>
      <sheetName val="Restricted Inv"/>
      <sheetName val="Restricted Price"/>
      <sheetName val="Uranium"/>
      <sheetName val="Conversion"/>
      <sheetName val="Enrichment"/>
      <sheetName val="Fab PB1"/>
      <sheetName val="Fab PB2"/>
      <sheetName val="Incore Fuel"/>
      <sheetName val="Tax Tables"/>
      <sheetName val="DiscR"/>
      <sheetName val="Escalation"/>
      <sheetName val="Rolforward - TP"/>
      <sheetName val="Contents"/>
      <sheetName val="Plant"/>
      <sheetName val="Replacement"/>
    </sheetNames>
    <sheetDataSet>
      <sheetData sheetId="0"/>
      <sheetData sheetId="1"/>
      <sheetData sheetId="2" refreshError="1"/>
      <sheetData sheetId="3" refreshError="1"/>
      <sheetData sheetId="4"/>
      <sheetData sheetId="5">
        <row r="224">
          <cell r="C224" t="str">
            <v>Market</v>
          </cell>
        </row>
        <row r="225">
          <cell r="C225" t="str">
            <v>FPL Group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C"/>
      <sheetName val="AnalystNotes"/>
      <sheetName val="Bridge"/>
      <sheetName val="ActionPlan"/>
      <sheetName val="Indicators"/>
      <sheetName val="Sources"/>
      <sheetName val="Input"/>
      <sheetName val="Detail"/>
      <sheetName val="Summary"/>
      <sheetName val="Financials"/>
      <sheetName val="Const"/>
      <sheetName val="FPLEIncome"/>
      <sheetName val="FPLEReturns"/>
      <sheetName val="Tax"/>
      <sheetName val="Depr"/>
      <sheetName val="FPLGroup"/>
      <sheetName val="Accounting"/>
      <sheetName val="Balances"/>
      <sheetName val="Debt"/>
      <sheetName val="Appendix C-1"/>
      <sheetName val="ControlPanel"/>
      <sheetName val="Subscribers"/>
      <sheetName val="Returns"/>
      <sheetName val="Inputs - Mrk Contract"/>
      <sheetName val="Inputs - DiscRate"/>
      <sheetName val="Contract M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1">
          <cell r="E21">
            <v>16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AUL SUMMARY"/>
      <sheetName val="GRAPHS"/>
      <sheetName val="SENSITIVITIES"/>
      <sheetName val="FORECAST"/>
      <sheetName val="NO EXPANSION"/>
      <sheetName val="METRO"/>
      <sheetName val="METRO CAPITAL"/>
      <sheetName val="BACKBONE"/>
      <sheetName val="STAFFING"/>
      <sheetName val="INTERCOMPANY"/>
      <sheetName val="REGULATORY"/>
      <sheetName val="Sheet9"/>
    </sheetNames>
    <sheetDataSet>
      <sheetData sheetId="0"/>
      <sheetData sheetId="1"/>
      <sheetData sheetId="2"/>
      <sheetData sheetId="3" refreshError="1">
        <row r="5">
          <cell r="K5">
            <v>1</v>
          </cell>
        </row>
        <row r="6">
          <cell r="K6">
            <v>1</v>
          </cell>
        </row>
        <row r="7">
          <cell r="K7">
            <v>1</v>
          </cell>
        </row>
        <row r="8">
          <cell r="K8">
            <v>1</v>
          </cell>
        </row>
        <row r="9">
          <cell r="K9">
            <v>1</v>
          </cell>
        </row>
        <row r="25">
          <cell r="B2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ummary"/>
      <sheetName val="Debt"/>
      <sheetName val="Assume1"/>
      <sheetName val="Assume2"/>
      <sheetName val="Valuation"/>
      <sheetName val="Returns"/>
      <sheetName val="Sources"/>
      <sheetName val="Tax"/>
      <sheetName val="TaxNew"/>
      <sheetName val="Financials"/>
      <sheetName val="ProductionData"/>
      <sheetName val="Revenue"/>
      <sheetName val="Fuel"/>
      <sheetName val="NewMaint"/>
      <sheetName val="MMaint"/>
      <sheetName val="OM"/>
      <sheetName val="GA"/>
      <sheetName val="Cons"/>
      <sheetName val="Trans"/>
      <sheetName val="Depr"/>
      <sheetName val="BalancesNew"/>
      <sheetName val="RunLogic"/>
      <sheetName val="HenwoodMargin"/>
      <sheetName val="ScenarioSummary"/>
      <sheetName val="LowFuel-Base"/>
      <sheetName val="MidFuel-Base"/>
      <sheetName val="MidFuel-Scen1"/>
      <sheetName val="MidFuel-Scen2"/>
      <sheetName val="LowFuel-Scen1"/>
      <sheetName val="LowFuel-Scen2"/>
      <sheetName val="HighFuel-Base"/>
      <sheetName val="Comments"/>
      <sheetName val="HighFuel-Scen1"/>
      <sheetName val="HighFuel-Scen2"/>
      <sheetName val="VZ FDC PPM"/>
      <sheetName val="Cerro Gordo Raw 2002"/>
      <sheetName val="D&amp;T - 2002 AJE's"/>
      <sheetName val="purchases"/>
      <sheetName val="gas_fix$"/>
      <sheetName val="supplemental"/>
      <sheetName val="frankdat"/>
      <sheetName val=""/>
      <sheetName val="E&amp;C Risk Tracker"/>
    </sheetNames>
    <sheetDataSet>
      <sheetData sheetId="0"/>
      <sheetData sheetId="1"/>
      <sheetData sheetId="2"/>
      <sheetData sheetId="3" refreshError="1">
        <row r="12">
          <cell r="E12" t="str">
            <v>Doswell CT Expansion:  170 MW - 1 CT</v>
          </cell>
        </row>
        <row r="13">
          <cell r="B13" t="str">
            <v>PPA Contract through 2005 thereafter Henwood case: MIDFUEL - BASE CASE</v>
          </cell>
        </row>
        <row r="29">
          <cell r="K29">
            <v>0.58904100000000004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SUM"/>
      <sheetName val="VALUATION"/>
      <sheetName val="RATIOS"/>
      <sheetName val="Hurdle"/>
      <sheetName val="US Tax"/>
    </sheetNames>
    <sheetDataSet>
      <sheetData sheetId="0" refreshError="1">
        <row r="5">
          <cell r="A5" t="str">
            <v>DIRECT MARKETING/MARKETING SERVICES UNIVERSE</v>
          </cell>
          <cell r="AD5" t="str">
            <v>BEAR STEARNS</v>
          </cell>
        </row>
        <row r="6">
          <cell r="A6" t="str">
            <v>STATISTICAL SUMMARY TABLE</v>
          </cell>
        </row>
        <row r="9">
          <cell r="AR9" t="str">
            <v>Week</v>
          </cell>
          <cell r="AT9" t="str">
            <v>Week</v>
          </cell>
          <cell r="AV9" t="str">
            <v>Week</v>
          </cell>
          <cell r="AX9" t="str">
            <v>Week</v>
          </cell>
        </row>
        <row r="10">
          <cell r="X10" t="str">
            <v>--Earnings Per Share--</v>
          </cell>
          <cell r="AG10" t="str">
            <v>DEC 96</v>
          </cell>
          <cell r="AR10" t="str">
            <v>End</v>
          </cell>
          <cell r="AT10" t="str">
            <v>End</v>
          </cell>
          <cell r="AV10" t="str">
            <v>End</v>
          </cell>
          <cell r="AX10" t="str">
            <v>End</v>
          </cell>
        </row>
        <row r="11">
          <cell r="D11" t="str">
            <v>Analyst's</v>
          </cell>
          <cell r="H11" t="str">
            <v>Price</v>
          </cell>
          <cell r="J11" t="str">
            <v>52 Week Range</v>
          </cell>
          <cell r="N11" t="str">
            <v xml:space="preserve">Price Performance </v>
          </cell>
          <cell r="R11" t="str">
            <v>--Earnings Per Share--</v>
          </cell>
          <cell r="X11" t="str">
            <v>Qtr.</v>
          </cell>
          <cell r="Z11" t="str">
            <v>Cur.</v>
          </cell>
          <cell r="AB11" t="str">
            <v>Prv.</v>
          </cell>
          <cell r="AD11" t="str">
            <v>Fiscal Yr</v>
          </cell>
          <cell r="AH11" t="str">
            <v>Begin Year</v>
          </cell>
          <cell r="AL11" t="str">
            <v>Mar 31</v>
          </cell>
          <cell r="AN11" t="str">
            <v>April 28</v>
          </cell>
          <cell r="AP11" t="str">
            <v>May 31</v>
          </cell>
          <cell r="AR11" t="str">
            <v>June 24</v>
          </cell>
          <cell r="AT11" t="str">
            <v>June 30</v>
          </cell>
          <cell r="AV11" t="str">
            <v>July 8</v>
          </cell>
          <cell r="AX11" t="str">
            <v>July 15</v>
          </cell>
        </row>
        <row r="12">
          <cell r="A12" t="str">
            <v>Company</v>
          </cell>
          <cell r="D12" t="str">
            <v>Opinion</v>
          </cell>
          <cell r="F12" t="str">
            <v>Ticker</v>
          </cell>
          <cell r="H12">
            <v>36216</v>
          </cell>
          <cell r="J12" t="str">
            <v>High</v>
          </cell>
          <cell r="L12" t="str">
            <v>Low</v>
          </cell>
          <cell r="N12" t="str">
            <v>YTD</v>
          </cell>
          <cell r="P12" t="str">
            <v>Month</v>
          </cell>
          <cell r="R12">
            <v>1997</v>
          </cell>
          <cell r="T12" t="str">
            <v>1998E</v>
          </cell>
          <cell r="V12" t="str">
            <v>1999E</v>
          </cell>
          <cell r="X12" t="str">
            <v>End</v>
          </cell>
          <cell r="Z12" t="str">
            <v>Est.</v>
          </cell>
          <cell r="AB12" t="str">
            <v>Year</v>
          </cell>
          <cell r="AD12" t="str">
            <v>Ending</v>
          </cell>
        </row>
        <row r="13">
          <cell r="N13" t="e">
            <v>#REF!</v>
          </cell>
          <cell r="O13" t="str">
            <v>%</v>
          </cell>
          <cell r="P13" t="e">
            <v>#REF!</v>
          </cell>
          <cell r="Q13" t="str">
            <v>%</v>
          </cell>
          <cell r="AG13">
            <v>18.75</v>
          </cell>
          <cell r="AH13">
            <v>44.875</v>
          </cell>
          <cell r="AL13">
            <v>40.625</v>
          </cell>
          <cell r="AN13">
            <v>41.75</v>
          </cell>
          <cell r="AP13">
            <v>40.25</v>
          </cell>
          <cell r="AR13">
            <v>40.125</v>
          </cell>
          <cell r="AT13">
            <v>40.75</v>
          </cell>
          <cell r="AV13">
            <v>41.875</v>
          </cell>
          <cell r="AX13">
            <v>42.375</v>
          </cell>
        </row>
        <row r="14">
          <cell r="A14" t="str">
            <v>ABACUS DIRECT</v>
          </cell>
          <cell r="D14" t="str">
            <v>NR</v>
          </cell>
          <cell r="F14" t="str">
            <v>ABDR</v>
          </cell>
          <cell r="H14">
            <v>65.125</v>
          </cell>
          <cell r="J14">
            <v>69</v>
          </cell>
          <cell r="K14" t="str">
            <v>-</v>
          </cell>
          <cell r="L14">
            <v>33.75</v>
          </cell>
          <cell r="N14">
            <v>45.12534818941505</v>
          </cell>
          <cell r="O14" t="str">
            <v>%</v>
          </cell>
          <cell r="P14">
            <v>28.960396039603964</v>
          </cell>
          <cell r="Q14" t="str">
            <v>%</v>
          </cell>
          <cell r="R14">
            <v>0.74</v>
          </cell>
          <cell r="T14">
            <v>1.1200000000000001</v>
          </cell>
          <cell r="V14">
            <v>1.5</v>
          </cell>
          <cell r="X14" t="str">
            <v>DEC</v>
          </cell>
          <cell r="Z14">
            <v>0.27</v>
          </cell>
          <cell r="AB14">
            <v>0.2</v>
          </cell>
          <cell r="AD14" t="str">
            <v>DEC</v>
          </cell>
          <cell r="AG14">
            <v>18.75</v>
          </cell>
        </row>
        <row r="15">
          <cell r="A15" t="str">
            <v>ADVO</v>
          </cell>
          <cell r="D15" t="str">
            <v>Attractive</v>
          </cell>
          <cell r="F15" t="str">
            <v>AD</v>
          </cell>
          <cell r="H15">
            <v>20.125</v>
          </cell>
          <cell r="J15">
            <v>33.625</v>
          </cell>
          <cell r="K15" t="str">
            <v>-</v>
          </cell>
          <cell r="L15">
            <v>19.0625</v>
          </cell>
          <cell r="N15">
            <v>-23.696682464454977</v>
          </cell>
          <cell r="P15">
            <v>-20.297029702970292</v>
          </cell>
          <cell r="R15">
            <v>1.0900000000000001</v>
          </cell>
          <cell r="T15">
            <v>1.55</v>
          </cell>
          <cell r="V15">
            <v>1.85</v>
          </cell>
          <cell r="X15" t="str">
            <v>DEC</v>
          </cell>
          <cell r="Z15">
            <v>0.42</v>
          </cell>
          <cell r="AB15">
            <v>0.36</v>
          </cell>
          <cell r="AD15" t="str">
            <v>SEP</v>
          </cell>
          <cell r="AG15">
            <v>14</v>
          </cell>
          <cell r="AH15">
            <v>40.875</v>
          </cell>
          <cell r="AL15">
            <v>36.625</v>
          </cell>
          <cell r="AN15">
            <v>36.5</v>
          </cell>
          <cell r="AP15">
            <v>36</v>
          </cell>
          <cell r="AR15">
            <v>30.625</v>
          </cell>
          <cell r="AT15">
            <v>30.625</v>
          </cell>
          <cell r="AV15">
            <v>30.75</v>
          </cell>
          <cell r="AX15">
            <v>31.25</v>
          </cell>
        </row>
        <row r="16">
          <cell r="A16" t="str">
            <v>ACXIOM</v>
          </cell>
          <cell r="D16" t="str">
            <v>Attractive</v>
          </cell>
          <cell r="F16" t="str">
            <v>ACXM</v>
          </cell>
          <cell r="H16">
            <v>23.1875</v>
          </cell>
          <cell r="J16">
            <v>31.25</v>
          </cell>
          <cell r="K16" t="str">
            <v>-</v>
          </cell>
          <cell r="L16">
            <v>16.5</v>
          </cell>
          <cell r="N16">
            <v>-25.201612903225811</v>
          </cell>
          <cell r="P16">
            <v>-9.0686274509803937</v>
          </cell>
          <cell r="R16">
            <v>0.62</v>
          </cell>
          <cell r="T16">
            <v>0.76</v>
          </cell>
          <cell r="V16">
            <v>1.03</v>
          </cell>
          <cell r="X16" t="str">
            <v>DEC</v>
          </cell>
          <cell r="Z16">
            <v>0.24</v>
          </cell>
          <cell r="AB16">
            <v>0.18</v>
          </cell>
          <cell r="AD16" t="str">
            <v>MAR</v>
          </cell>
          <cell r="AG16">
            <v>24.63</v>
          </cell>
          <cell r="AH16">
            <v>24.375</v>
          </cell>
          <cell r="AL16">
            <v>25</v>
          </cell>
          <cell r="AN16">
            <v>21.375</v>
          </cell>
          <cell r="AP16">
            <v>20.25</v>
          </cell>
          <cell r="AR16">
            <v>13.625</v>
          </cell>
          <cell r="AT16">
            <v>13.375</v>
          </cell>
          <cell r="AV16">
            <v>13.5</v>
          </cell>
          <cell r="AX16">
            <v>13.75</v>
          </cell>
        </row>
        <row r="17">
          <cell r="A17" t="str">
            <v>BIG FLOWER HOLDINGS</v>
          </cell>
          <cell r="D17" t="str">
            <v>Buy</v>
          </cell>
          <cell r="F17" t="str">
            <v>BGF</v>
          </cell>
          <cell r="H17">
            <v>24.1875</v>
          </cell>
          <cell r="J17">
            <v>35</v>
          </cell>
          <cell r="K17" t="str">
            <v>-</v>
          </cell>
          <cell r="L17">
            <v>15.1875</v>
          </cell>
          <cell r="N17">
            <v>9.6317280453257723</v>
          </cell>
          <cell r="P17">
            <v>-14.945054945054947</v>
          </cell>
          <cell r="R17">
            <v>1.41</v>
          </cell>
          <cell r="T17">
            <v>1.8</v>
          </cell>
          <cell r="V17">
            <v>2.15</v>
          </cell>
          <cell r="X17" t="str">
            <v>DEC</v>
          </cell>
          <cell r="Z17">
            <v>0.72</v>
          </cell>
          <cell r="AB17">
            <v>0.61</v>
          </cell>
          <cell r="AD17" t="str">
            <v>DEC</v>
          </cell>
          <cell r="AG17">
            <v>18.75</v>
          </cell>
        </row>
        <row r="18">
          <cell r="A18" t="str">
            <v>CATALINA MARKETING</v>
          </cell>
          <cell r="D18" t="str">
            <v>Buy</v>
          </cell>
          <cell r="F18" t="str">
            <v>POS</v>
          </cell>
          <cell r="H18">
            <v>63.5</v>
          </cell>
          <cell r="J18">
            <v>70.5</v>
          </cell>
          <cell r="K18" t="str">
            <v>-</v>
          </cell>
          <cell r="L18">
            <v>39.375</v>
          </cell>
          <cell r="N18">
            <v>-5.8387395736793302</v>
          </cell>
          <cell r="P18">
            <v>-4.868913857677903</v>
          </cell>
          <cell r="R18">
            <v>1.76</v>
          </cell>
          <cell r="T18">
            <v>2.14</v>
          </cell>
          <cell r="V18">
            <v>2.58</v>
          </cell>
          <cell r="X18" t="str">
            <v>DEC</v>
          </cell>
          <cell r="Z18">
            <v>0.64</v>
          </cell>
          <cell r="AB18">
            <v>0.6</v>
          </cell>
          <cell r="AD18" t="str">
            <v>MAR</v>
          </cell>
          <cell r="AG18">
            <v>55</v>
          </cell>
        </row>
        <row r="19">
          <cell r="A19" t="str">
            <v>ACCESS WORLDWIDE</v>
          </cell>
          <cell r="D19" t="str">
            <v>Buy</v>
          </cell>
          <cell r="F19" t="str">
            <v>AWWC</v>
          </cell>
          <cell r="H19">
            <v>9.625</v>
          </cell>
          <cell r="J19">
            <v>16.375</v>
          </cell>
          <cell r="K19" t="str">
            <v>-</v>
          </cell>
          <cell r="L19">
            <v>2.625</v>
          </cell>
          <cell r="N19">
            <v>14.925373134328357</v>
          </cell>
          <cell r="P19">
            <v>4.0540540540540571</v>
          </cell>
          <cell r="R19">
            <v>0.26</v>
          </cell>
          <cell r="T19">
            <v>0.51</v>
          </cell>
          <cell r="V19">
            <v>0.77</v>
          </cell>
          <cell r="X19" t="str">
            <v>DEC</v>
          </cell>
          <cell r="Z19">
            <v>0.21</v>
          </cell>
          <cell r="AB19">
            <v>0.05</v>
          </cell>
          <cell r="AD19" t="str">
            <v>DEC</v>
          </cell>
        </row>
        <row r="20">
          <cell r="A20" t="str">
            <v xml:space="preserve">HARTE-HANKS </v>
          </cell>
          <cell r="D20" t="str">
            <v>Neutral</v>
          </cell>
          <cell r="F20" t="str">
            <v>HHS</v>
          </cell>
          <cell r="H20">
            <v>25.75</v>
          </cell>
          <cell r="J20">
            <v>28.5</v>
          </cell>
          <cell r="K20" t="str">
            <v>-</v>
          </cell>
          <cell r="L20">
            <v>17.375</v>
          </cell>
          <cell r="N20">
            <v>-9.0507726269315683</v>
          </cell>
          <cell r="P20">
            <v>1.7283950617283939</v>
          </cell>
          <cell r="R20">
            <v>0.56999999999999995</v>
          </cell>
          <cell r="T20">
            <v>0.88</v>
          </cell>
          <cell r="V20">
            <v>1.05</v>
          </cell>
          <cell r="X20" t="str">
            <v>DEC</v>
          </cell>
          <cell r="Z20">
            <v>0.28000000000000003</v>
          </cell>
          <cell r="AB20">
            <v>0.23</v>
          </cell>
          <cell r="AD20" t="str">
            <v>DEC</v>
          </cell>
          <cell r="AG20">
            <v>27.75</v>
          </cell>
        </row>
        <row r="21">
          <cell r="A21" t="str">
            <v>INFOUSA</v>
          </cell>
          <cell r="D21" t="str">
            <v>NR</v>
          </cell>
          <cell r="F21" t="str">
            <v>IUSAB</v>
          </cell>
          <cell r="H21">
            <v>6.25</v>
          </cell>
          <cell r="J21">
            <v>18.63</v>
          </cell>
          <cell r="K21" t="str">
            <v>-</v>
          </cell>
          <cell r="L21">
            <v>2</v>
          </cell>
          <cell r="N21">
            <v>35.13513513513513</v>
          </cell>
          <cell r="P21">
            <v>7.5268817204301008</v>
          </cell>
          <cell r="R21">
            <v>0.57999999999999996</v>
          </cell>
          <cell r="T21">
            <v>0.38</v>
          </cell>
          <cell r="V21">
            <v>0.31</v>
          </cell>
          <cell r="X21" t="str">
            <v>DEC</v>
          </cell>
          <cell r="Z21">
            <v>0.16</v>
          </cell>
          <cell r="AB21">
            <v>0.15</v>
          </cell>
          <cell r="AD21" t="str">
            <v>DEC</v>
          </cell>
        </row>
        <row r="22">
          <cell r="A22" t="str">
            <v>SNYDER COMMUNICATIONS</v>
          </cell>
          <cell r="D22" t="str">
            <v>Buy</v>
          </cell>
          <cell r="F22" t="str">
            <v>SNC</v>
          </cell>
          <cell r="H22">
            <v>34.6875</v>
          </cell>
          <cell r="J22">
            <v>54.1875</v>
          </cell>
          <cell r="K22" t="str">
            <v>-</v>
          </cell>
          <cell r="L22">
            <v>26.625</v>
          </cell>
          <cell r="N22">
            <v>2.7777777777777679</v>
          </cell>
          <cell r="P22">
            <v>-13.28125</v>
          </cell>
          <cell r="R22">
            <v>0.46</v>
          </cell>
          <cell r="T22">
            <v>1.03</v>
          </cell>
          <cell r="V22">
            <v>1.4</v>
          </cell>
          <cell r="X22" t="str">
            <v>DEC</v>
          </cell>
          <cell r="Z22">
            <v>0.28000000000000003</v>
          </cell>
          <cell r="AB22">
            <v>0.17</v>
          </cell>
          <cell r="AD22" t="str">
            <v>DEC</v>
          </cell>
          <cell r="AG22">
            <v>27</v>
          </cell>
        </row>
        <row r="23">
          <cell r="A23" t="str">
            <v>VALASSIS COMMUNICATIONS</v>
          </cell>
          <cell r="D23" t="str">
            <v>Buy</v>
          </cell>
          <cell r="F23" t="str">
            <v>VCI</v>
          </cell>
          <cell r="H23">
            <v>47</v>
          </cell>
          <cell r="J23">
            <v>55</v>
          </cell>
          <cell r="K23" t="str">
            <v>-</v>
          </cell>
          <cell r="L23">
            <v>29.125</v>
          </cell>
          <cell r="N23">
            <v>-8.9588377723971</v>
          </cell>
          <cell r="P23">
            <v>-8.0684596577017089</v>
          </cell>
          <cell r="R23">
            <v>1.87</v>
          </cell>
          <cell r="T23">
            <v>2.2200000000000002</v>
          </cell>
          <cell r="V23">
            <v>2.8</v>
          </cell>
          <cell r="X23" t="str">
            <v>DEC</v>
          </cell>
          <cell r="Z23">
            <v>0.54</v>
          </cell>
          <cell r="AB23">
            <v>0.46</v>
          </cell>
          <cell r="AD23" t="str">
            <v>DEC</v>
          </cell>
          <cell r="AG23">
            <v>21.125</v>
          </cell>
        </row>
        <row r="25">
          <cell r="A25" t="str">
            <v>S&amp;P Indust. Index</v>
          </cell>
          <cell r="F25" t="str">
            <v>SPII</v>
          </cell>
          <cell r="H25">
            <v>1501.77</v>
          </cell>
          <cell r="N25">
            <v>1.5285702696124837</v>
          </cell>
          <cell r="P25">
            <v>-3.214018715681477</v>
          </cell>
          <cell r="Q25" t="str">
            <v>%</v>
          </cell>
          <cell r="R25">
            <v>46.5</v>
          </cell>
          <cell r="S25">
            <v>54.23</v>
          </cell>
          <cell r="T25">
            <v>48.57</v>
          </cell>
          <cell r="V25">
            <v>51.38</v>
          </cell>
          <cell r="Z25">
            <v>13.63</v>
          </cell>
          <cell r="AB25">
            <v>12.23</v>
          </cell>
        </row>
        <row r="31">
          <cell r="AH31">
            <v>3754</v>
          </cell>
          <cell r="AL31">
            <v>3635</v>
          </cell>
          <cell r="AN31">
            <v>3681.7</v>
          </cell>
          <cell r="AP31">
            <v>3758.37</v>
          </cell>
        </row>
        <row r="32">
          <cell r="AG32">
            <v>22.875</v>
          </cell>
        </row>
        <row r="33">
          <cell r="AG33">
            <v>15.5</v>
          </cell>
          <cell r="AH33">
            <v>32.75</v>
          </cell>
          <cell r="AL33">
            <v>27.375</v>
          </cell>
          <cell r="AN33">
            <v>31.75</v>
          </cell>
          <cell r="AP33">
            <v>31.125</v>
          </cell>
          <cell r="AR33">
            <v>25.125</v>
          </cell>
          <cell r="AT33">
            <v>25.125</v>
          </cell>
          <cell r="AV33">
            <v>27.75</v>
          </cell>
          <cell r="AX33">
            <v>27.375</v>
          </cell>
        </row>
        <row r="34">
          <cell r="AG34">
            <v>28</v>
          </cell>
          <cell r="AH34">
            <v>29.5</v>
          </cell>
          <cell r="AL34">
            <v>29.5</v>
          </cell>
          <cell r="AN34">
            <v>26.625</v>
          </cell>
          <cell r="AP34">
            <v>28.75</v>
          </cell>
          <cell r="AR34">
            <v>31.75</v>
          </cell>
          <cell r="AT34">
            <v>30.875</v>
          </cell>
          <cell r="AV34">
            <v>25.125</v>
          </cell>
          <cell r="AX34">
            <v>25</v>
          </cell>
        </row>
        <row r="35">
          <cell r="AG35">
            <v>27.5</v>
          </cell>
        </row>
        <row r="38">
          <cell r="B38" t="str">
            <v>Notes:</v>
          </cell>
        </row>
        <row r="39">
          <cell r="B39" t="str">
            <v>Acxiom's estimates are for the year following the listed year due to its March 31 year-end</v>
          </cell>
        </row>
        <row r="40">
          <cell r="B40" t="str">
            <v>Catalina's estimates are for the year following the listed year due to its March 31 year-end</v>
          </cell>
        </row>
        <row r="41">
          <cell r="B41" t="str">
            <v>Bold Companies are covered by Bear Stearns Research</v>
          </cell>
        </row>
        <row r="42">
          <cell r="B42" t="str">
            <v>E = Estimates</v>
          </cell>
        </row>
        <row r="53">
          <cell r="AE53" t="str">
            <v>INDEX</v>
          </cell>
        </row>
        <row r="54">
          <cell r="A54" t="str">
            <v>Note:  U.S.-based stocks are covered by Mike Rietbrock.  Latin American  stocks are followed by Francisco Chevez</v>
          </cell>
        </row>
        <row r="55">
          <cell r="A55" t="str">
            <v xml:space="preserve">       and SBWRY is covered by Martin Feldman.</v>
          </cell>
        </row>
        <row r="56">
          <cell r="A56" t="str">
            <v>(1)Grupo Modelo adjusted for a stock split 4 for 1 on 8/29/95.  Quilmes stock split 4 for 1 on March 27, 1996</v>
          </cell>
        </row>
        <row r="57">
          <cell r="A57" t="str">
            <v>(2) Baesa EPADR are fiscal year (September based)</v>
          </cell>
        </row>
        <row r="58">
          <cell r="A58" t="str">
            <v>All EPS data are fully diluted and exclude one-time-type items.</v>
          </cell>
        </row>
        <row r="59">
          <cell r="A59" t="str">
            <v>NA: Not Available; NM: Not Meaningful</v>
          </cell>
        </row>
        <row r="60">
          <cell r="A60" t="str">
            <v>Source: Smith Barney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FOR SOL"/>
      <sheetName val="CWIP &amp; PP&amp;E BAL BY GROUP"/>
      <sheetName val="JAN CWIP"/>
      <sheetName val="ACCRUAL"/>
      <sheetName val="in svc pt"/>
      <sheetName val="Sheet1"/>
      <sheetName val="CWIP DATA FOR ANALYSIS"/>
      <sheetName val="Sheet2"/>
      <sheetName val="CWIP &amp; PP&amp;E BAL "/>
      <sheetName val="CER"/>
      <sheetName val="GROSS PROP AS OF8-31-02-FINAL"/>
      <sheetName val="DESCRIPTION TABLE"/>
      <sheetName val="Tables"/>
      <sheetName val="1999 ACCRUAL"/>
      <sheetName val="avail cwip"/>
      <sheetName val="Dec CWIP"/>
    </sheetNames>
    <sheetDataSet>
      <sheetData sheetId="0"/>
      <sheetData sheetId="1"/>
      <sheetData sheetId="2"/>
      <sheetData sheetId="3"/>
      <sheetData sheetId="4">
        <row r="3">
          <cell r="A3" t="str">
            <v>1001</v>
          </cell>
          <cell r="B3">
            <v>-390764.75</v>
          </cell>
        </row>
        <row r="4">
          <cell r="A4" t="str">
            <v>1002</v>
          </cell>
          <cell r="B4">
            <v>-288079.69</v>
          </cell>
        </row>
        <row r="5">
          <cell r="A5" t="str">
            <v>1986</v>
          </cell>
          <cell r="B5">
            <v>-163041.85</v>
          </cell>
        </row>
        <row r="6">
          <cell r="A6" t="str">
            <v>1988</v>
          </cell>
          <cell r="B6">
            <v>-2837234.97</v>
          </cell>
        </row>
        <row r="7">
          <cell r="A7" t="str">
            <v>1989</v>
          </cell>
          <cell r="B7">
            <v>-4640901.87</v>
          </cell>
        </row>
        <row r="8">
          <cell r="A8" t="str">
            <v>1990</v>
          </cell>
          <cell r="B8">
            <v>-712959.33</v>
          </cell>
        </row>
        <row r="9">
          <cell r="A9" t="str">
            <v>1991</v>
          </cell>
          <cell r="B9">
            <v>-2825009.69</v>
          </cell>
        </row>
        <row r="10">
          <cell r="A10" t="str">
            <v>1992</v>
          </cell>
          <cell r="B10">
            <v>-1948586.16</v>
          </cell>
        </row>
        <row r="11">
          <cell r="A11" t="str">
            <v>1993</v>
          </cell>
          <cell r="B11">
            <v>-6497256.0800000001</v>
          </cell>
        </row>
        <row r="12">
          <cell r="A12" t="str">
            <v>1994</v>
          </cell>
          <cell r="B12">
            <v>-13717336.939999999</v>
          </cell>
        </row>
        <row r="13">
          <cell r="A13" t="str">
            <v>1995</v>
          </cell>
          <cell r="B13">
            <v>-3258362.24</v>
          </cell>
        </row>
        <row r="14">
          <cell r="A14" t="str">
            <v>1996</v>
          </cell>
          <cell r="B14">
            <v>-4302313.66</v>
          </cell>
        </row>
        <row r="15">
          <cell r="A15" t="str">
            <v>1997</v>
          </cell>
          <cell r="B15">
            <v>-20839968.300000001</v>
          </cell>
        </row>
        <row r="16">
          <cell r="A16" t="str">
            <v>1998</v>
          </cell>
          <cell r="B16">
            <v>-29175378.640000001</v>
          </cell>
        </row>
        <row r="17">
          <cell r="A17" t="str">
            <v>1999</v>
          </cell>
          <cell r="B17">
            <v>-7984051.3300000001</v>
          </cell>
        </row>
        <row r="18">
          <cell r="A18" t="str">
            <v>2000</v>
          </cell>
          <cell r="B18">
            <v>-14315637.49</v>
          </cell>
        </row>
        <row r="19">
          <cell r="A19" t="str">
            <v>6001</v>
          </cell>
          <cell r="B19">
            <v>-859807.22</v>
          </cell>
        </row>
        <row r="20">
          <cell r="A20" t="str">
            <v>6002</v>
          </cell>
          <cell r="B20">
            <v>-19007065.02</v>
          </cell>
        </row>
        <row r="21">
          <cell r="A21" t="str">
            <v>6003</v>
          </cell>
          <cell r="B21">
            <v>-11042074.039999999</v>
          </cell>
        </row>
        <row r="22">
          <cell r="A22" t="str">
            <v>6004</v>
          </cell>
          <cell r="B22">
            <v>-18050081.609999999</v>
          </cell>
        </row>
        <row r="23">
          <cell r="A23" t="str">
            <v>6005</v>
          </cell>
          <cell r="B23">
            <v>-19549915.649999999</v>
          </cell>
        </row>
        <row r="24">
          <cell r="A24" t="str">
            <v>6006</v>
          </cell>
          <cell r="B24">
            <v>-20136371.93</v>
          </cell>
        </row>
        <row r="25">
          <cell r="A25" t="str">
            <v>6007</v>
          </cell>
          <cell r="B25">
            <v>-10609533.84</v>
          </cell>
        </row>
        <row r="26">
          <cell r="A26" t="str">
            <v>6008</v>
          </cell>
          <cell r="B26">
            <v>-14211386.43</v>
          </cell>
        </row>
        <row r="27">
          <cell r="A27" t="str">
            <v>6009</v>
          </cell>
          <cell r="B27">
            <v>-1078335.6499999999</v>
          </cell>
        </row>
        <row r="28">
          <cell r="A28" t="str">
            <v>6010</v>
          </cell>
          <cell r="B28">
            <v>-471350.12</v>
          </cell>
        </row>
        <row r="29">
          <cell r="A29" t="str">
            <v>6012</v>
          </cell>
          <cell r="B29">
            <v>-2883407.29</v>
          </cell>
        </row>
        <row r="30">
          <cell r="A30" t="str">
            <v>6013</v>
          </cell>
          <cell r="B30">
            <v>-1975975.18</v>
          </cell>
        </row>
        <row r="31">
          <cell r="A31" t="str">
            <v>6014</v>
          </cell>
          <cell r="B31">
            <v>-241539.55</v>
          </cell>
        </row>
        <row r="32">
          <cell r="A32" t="str">
            <v>6015</v>
          </cell>
          <cell r="B32">
            <v>-4988250.1500000004</v>
          </cell>
        </row>
        <row r="33">
          <cell r="A33" t="str">
            <v>6016</v>
          </cell>
          <cell r="B33">
            <v>-1179157.3899999999</v>
          </cell>
        </row>
        <row r="34">
          <cell r="A34" t="str">
            <v>6017</v>
          </cell>
          <cell r="B34">
            <v>-521474.77</v>
          </cell>
        </row>
        <row r="35">
          <cell r="A35" t="str">
            <v>6018</v>
          </cell>
          <cell r="B35">
            <v>-116815.24</v>
          </cell>
        </row>
        <row r="36">
          <cell r="A36" t="str">
            <v>6019</v>
          </cell>
          <cell r="B36">
            <v>-552839.61</v>
          </cell>
        </row>
        <row r="37">
          <cell r="A37" t="str">
            <v>6020</v>
          </cell>
          <cell r="B37">
            <v>-286969.67</v>
          </cell>
        </row>
        <row r="38">
          <cell r="A38" t="str">
            <v>6021</v>
          </cell>
          <cell r="B38">
            <v>-299891.34000000003</v>
          </cell>
        </row>
        <row r="39">
          <cell r="A39" t="str">
            <v>6022</v>
          </cell>
          <cell r="B39">
            <v>-229519.25</v>
          </cell>
        </row>
        <row r="40">
          <cell r="A40" t="str">
            <v>6023</v>
          </cell>
          <cell r="B40">
            <v>-6037061.8200000003</v>
          </cell>
        </row>
        <row r="41">
          <cell r="A41" t="str">
            <v>6024</v>
          </cell>
          <cell r="B41">
            <v>-3933.37</v>
          </cell>
        </row>
        <row r="42">
          <cell r="A42" t="str">
            <v>6025</v>
          </cell>
          <cell r="B42">
            <v>-103411.71</v>
          </cell>
        </row>
        <row r="43">
          <cell r="A43" t="str">
            <v>6026</v>
          </cell>
          <cell r="B43">
            <v>-330618.51</v>
          </cell>
        </row>
        <row r="44">
          <cell r="A44" t="str">
            <v>6027</v>
          </cell>
          <cell r="B44">
            <v>-199531.63</v>
          </cell>
        </row>
        <row r="45">
          <cell r="A45" t="str">
            <v>6028</v>
          </cell>
          <cell r="B45">
            <v>-316492.55</v>
          </cell>
        </row>
        <row r="46">
          <cell r="A46" t="str">
            <v>6029</v>
          </cell>
          <cell r="B46">
            <v>-358388</v>
          </cell>
        </row>
        <row r="47">
          <cell r="A47" t="str">
            <v>6030</v>
          </cell>
          <cell r="B47">
            <v>-1219617.3</v>
          </cell>
        </row>
        <row r="48">
          <cell r="A48" t="str">
            <v>6031</v>
          </cell>
          <cell r="B48">
            <v>-3230970.03</v>
          </cell>
        </row>
        <row r="49">
          <cell r="A49" t="str">
            <v>6032</v>
          </cell>
          <cell r="B49">
            <v>-324900.81</v>
          </cell>
        </row>
        <row r="50">
          <cell r="A50" t="str">
            <v>6033</v>
          </cell>
          <cell r="B50">
            <v>-204033.22</v>
          </cell>
        </row>
        <row r="51">
          <cell r="A51" t="str">
            <v>6034</v>
          </cell>
          <cell r="B51">
            <v>-268369.93</v>
          </cell>
        </row>
        <row r="52">
          <cell r="A52" t="str">
            <v>6035</v>
          </cell>
          <cell r="B52">
            <v>-95819.51</v>
          </cell>
        </row>
        <row r="53">
          <cell r="A53" t="str">
            <v>6036</v>
          </cell>
          <cell r="B53">
            <v>-3293599.66</v>
          </cell>
        </row>
        <row r="54">
          <cell r="A54" t="str">
            <v>6037</v>
          </cell>
          <cell r="B54">
            <v>-514387.78</v>
          </cell>
        </row>
        <row r="55">
          <cell r="A55" t="str">
            <v>6038</v>
          </cell>
          <cell r="B55">
            <v>-2210470.5099999998</v>
          </cell>
        </row>
        <row r="56">
          <cell r="A56" t="str">
            <v>6039</v>
          </cell>
          <cell r="B56">
            <v>-431218.88</v>
          </cell>
        </row>
        <row r="57">
          <cell r="A57" t="str">
            <v>6040</v>
          </cell>
          <cell r="B57">
            <v>-53129.55</v>
          </cell>
        </row>
        <row r="58">
          <cell r="A58" t="str">
            <v>6041</v>
          </cell>
          <cell r="B58">
            <v>-87517.7</v>
          </cell>
        </row>
        <row r="59">
          <cell r="A59" t="str">
            <v>6044</v>
          </cell>
          <cell r="B59">
            <v>-131113.94</v>
          </cell>
        </row>
        <row r="60">
          <cell r="A60" t="str">
            <v>6045</v>
          </cell>
          <cell r="B60">
            <v>-19744.849999999999</v>
          </cell>
        </row>
        <row r="61">
          <cell r="A61" t="str">
            <v>6046</v>
          </cell>
          <cell r="B61">
            <v>-19953.12</v>
          </cell>
        </row>
        <row r="62">
          <cell r="A62" t="str">
            <v>6047</v>
          </cell>
          <cell r="B62">
            <v>-4620.82</v>
          </cell>
        </row>
        <row r="63">
          <cell r="A63" t="str">
            <v>6051</v>
          </cell>
          <cell r="B63">
            <v>2747.09</v>
          </cell>
        </row>
        <row r="64">
          <cell r="A64" t="str">
            <v>6052</v>
          </cell>
          <cell r="B64">
            <v>-50386.65</v>
          </cell>
        </row>
        <row r="65">
          <cell r="A65" t="str">
            <v>6053</v>
          </cell>
          <cell r="B65">
            <v>-128029.75999999999</v>
          </cell>
        </row>
        <row r="66">
          <cell r="A66" t="str">
            <v>6057</v>
          </cell>
          <cell r="B66">
            <v>-5125.32</v>
          </cell>
        </row>
        <row r="67">
          <cell r="A67" t="str">
            <v>6059</v>
          </cell>
          <cell r="B67">
            <v>-311392.17</v>
          </cell>
        </row>
        <row r="68">
          <cell r="A68" t="str">
            <v>6060</v>
          </cell>
          <cell r="B68">
            <v>-126039.02</v>
          </cell>
        </row>
        <row r="69">
          <cell r="A69" t="str">
            <v>6061</v>
          </cell>
          <cell r="B69">
            <v>-7419055.29</v>
          </cell>
        </row>
        <row r="70">
          <cell r="A70" t="str">
            <v>6062</v>
          </cell>
          <cell r="B70">
            <v>-5977746.0899999999</v>
          </cell>
        </row>
        <row r="71">
          <cell r="A71" t="str">
            <v>6064</v>
          </cell>
          <cell r="B71">
            <v>-4568907.9800000004</v>
          </cell>
        </row>
        <row r="72">
          <cell r="A72" t="str">
            <v>6065</v>
          </cell>
          <cell r="B72">
            <v>-3356607.38</v>
          </cell>
        </row>
        <row r="73">
          <cell r="A73" t="str">
            <v>6067</v>
          </cell>
          <cell r="B73">
            <v>-1782236.4</v>
          </cell>
        </row>
        <row r="74">
          <cell r="A74" t="str">
            <v>6068</v>
          </cell>
          <cell r="B74">
            <v>-2967386.54</v>
          </cell>
        </row>
        <row r="75">
          <cell r="A75" t="str">
            <v>6069</v>
          </cell>
          <cell r="B75">
            <v>-323463.12</v>
          </cell>
        </row>
        <row r="76">
          <cell r="A76" t="str">
            <v>6070</v>
          </cell>
          <cell r="B76">
            <v>-131672.29999999999</v>
          </cell>
        </row>
        <row r="77">
          <cell r="A77" t="str">
            <v>6071</v>
          </cell>
          <cell r="B77">
            <v>-168382.09</v>
          </cell>
        </row>
        <row r="78">
          <cell r="A78" t="str">
            <v>6072</v>
          </cell>
          <cell r="B78">
            <v>-321065.53999999998</v>
          </cell>
        </row>
        <row r="79">
          <cell r="A79" t="str">
            <v>6073</v>
          </cell>
          <cell r="B79">
            <v>-7800880.0499999998</v>
          </cell>
        </row>
        <row r="80">
          <cell r="A80" t="str">
            <v>6074</v>
          </cell>
          <cell r="B80">
            <v>-1138926.6599999999</v>
          </cell>
        </row>
        <row r="81">
          <cell r="A81" t="str">
            <v>6075</v>
          </cell>
          <cell r="B81">
            <v>-2551998.54</v>
          </cell>
        </row>
        <row r="82">
          <cell r="A82" t="str">
            <v>6076</v>
          </cell>
          <cell r="B82">
            <v>-560751.92000000004</v>
          </cell>
        </row>
        <row r="83">
          <cell r="A83" t="str">
            <v>6077</v>
          </cell>
          <cell r="B83">
            <v>-3182801.66</v>
          </cell>
        </row>
        <row r="84">
          <cell r="A84" t="str">
            <v>6079</v>
          </cell>
          <cell r="B84">
            <v>-150683.78</v>
          </cell>
        </row>
        <row r="85">
          <cell r="A85" t="str">
            <v>6080</v>
          </cell>
          <cell r="B85">
            <v>-288041.01</v>
          </cell>
        </row>
        <row r="86">
          <cell r="A86" t="str">
            <v>6081</v>
          </cell>
          <cell r="B86">
            <v>-15677.02</v>
          </cell>
        </row>
        <row r="87">
          <cell r="A87" t="str">
            <v>6115</v>
          </cell>
          <cell r="B87">
            <v>-3440.28</v>
          </cell>
        </row>
        <row r="88">
          <cell r="A88" t="str">
            <v>6116</v>
          </cell>
          <cell r="B88">
            <v>-8991.3700000000008</v>
          </cell>
        </row>
        <row r="89">
          <cell r="A89" t="str">
            <v>6119</v>
          </cell>
          <cell r="B89">
            <v>-61876.59</v>
          </cell>
        </row>
        <row r="90">
          <cell r="A90" t="str">
            <v>6122</v>
          </cell>
          <cell r="B90">
            <v>-1796.94</v>
          </cell>
        </row>
        <row r="91">
          <cell r="A91" t="str">
            <v>6125</v>
          </cell>
          <cell r="B91">
            <v>-114577.11</v>
          </cell>
        </row>
        <row r="92">
          <cell r="A92" t="str">
            <v>6126</v>
          </cell>
          <cell r="B92">
            <v>-506823.27</v>
          </cell>
        </row>
        <row r="93">
          <cell r="A93" t="str">
            <v>6127</v>
          </cell>
          <cell r="B93">
            <v>-162285.51999999999</v>
          </cell>
        </row>
        <row r="94">
          <cell r="A94" t="str">
            <v>6130</v>
          </cell>
          <cell r="B94">
            <v>-29525.18</v>
          </cell>
        </row>
        <row r="95">
          <cell r="A95" t="str">
            <v>6132</v>
          </cell>
          <cell r="B95">
            <v>-57550.91</v>
          </cell>
        </row>
        <row r="96">
          <cell r="A96" t="str">
            <v>6133</v>
          </cell>
          <cell r="B96">
            <v>-777600.2</v>
          </cell>
        </row>
        <row r="97">
          <cell r="A97" t="str">
            <v>6135</v>
          </cell>
          <cell r="B97">
            <v>-301757.06</v>
          </cell>
        </row>
        <row r="98">
          <cell r="A98" t="str">
            <v>6136</v>
          </cell>
          <cell r="B98">
            <v>-354679.72</v>
          </cell>
        </row>
        <row r="99">
          <cell r="A99" t="str">
            <v>6137</v>
          </cell>
          <cell r="B99">
            <v>-96374.62</v>
          </cell>
        </row>
        <row r="100">
          <cell r="A100" t="str">
            <v>6139</v>
          </cell>
          <cell r="B100">
            <v>-52989.85</v>
          </cell>
        </row>
        <row r="101">
          <cell r="A101" t="str">
            <v>6140</v>
          </cell>
          <cell r="B101">
            <v>-253970.93</v>
          </cell>
        </row>
        <row r="102">
          <cell r="A102" t="str">
            <v>6141</v>
          </cell>
          <cell r="B102">
            <v>-356399.85</v>
          </cell>
        </row>
        <row r="103">
          <cell r="A103" t="str">
            <v>6143</v>
          </cell>
          <cell r="B103">
            <v>-518152.55</v>
          </cell>
        </row>
        <row r="104">
          <cell r="A104" t="str">
            <v>6148</v>
          </cell>
          <cell r="B104">
            <v>-551747.68999999994</v>
          </cell>
        </row>
        <row r="105">
          <cell r="A105" t="str">
            <v>6149</v>
          </cell>
          <cell r="B105">
            <v>-980497.34</v>
          </cell>
        </row>
        <row r="106">
          <cell r="A106" t="str">
            <v>6150</v>
          </cell>
          <cell r="B106">
            <v>-470500.37</v>
          </cell>
        </row>
        <row r="107">
          <cell r="A107" t="str">
            <v>6151</v>
          </cell>
          <cell r="B107">
            <v>-691517.43</v>
          </cell>
        </row>
        <row r="108">
          <cell r="A108" t="str">
            <v>6152</v>
          </cell>
          <cell r="B108">
            <v>-799716.66</v>
          </cell>
        </row>
        <row r="109">
          <cell r="A109" t="str">
            <v>6153</v>
          </cell>
          <cell r="B109">
            <v>-29895.15</v>
          </cell>
        </row>
        <row r="110">
          <cell r="A110" t="str">
            <v>6154</v>
          </cell>
          <cell r="B110">
            <v>-2457.5700000000002</v>
          </cell>
        </row>
        <row r="111">
          <cell r="A111" t="str">
            <v>6155</v>
          </cell>
          <cell r="B111">
            <v>-221092.96</v>
          </cell>
        </row>
        <row r="112">
          <cell r="A112" t="str">
            <v>6158</v>
          </cell>
          <cell r="B112">
            <v>-537878.57999999996</v>
          </cell>
        </row>
        <row r="113">
          <cell r="A113" t="str">
            <v>6159</v>
          </cell>
          <cell r="B113">
            <v>-90724.37</v>
          </cell>
        </row>
        <row r="114">
          <cell r="A114" t="str">
            <v>6160</v>
          </cell>
          <cell r="B114">
            <v>-25494.400000000001</v>
          </cell>
        </row>
        <row r="115">
          <cell r="A115" t="str">
            <v>6163</v>
          </cell>
          <cell r="B115">
            <v>-274698.39</v>
          </cell>
        </row>
        <row r="116">
          <cell r="A116" t="str">
            <v>6164</v>
          </cell>
          <cell r="B116">
            <v>-260491.73</v>
          </cell>
        </row>
        <row r="117">
          <cell r="A117" t="str">
            <v>6166</v>
          </cell>
          <cell r="B117">
            <v>-54260.03</v>
          </cell>
        </row>
        <row r="118">
          <cell r="A118" t="str">
            <v>6167</v>
          </cell>
          <cell r="B118">
            <v>-23914.02</v>
          </cell>
        </row>
        <row r="119">
          <cell r="A119" t="str">
            <v>6169</v>
          </cell>
          <cell r="B119">
            <v>-4473.26</v>
          </cell>
        </row>
        <row r="120">
          <cell r="A120" t="str">
            <v>6170</v>
          </cell>
          <cell r="B120">
            <v>-47666.86</v>
          </cell>
        </row>
        <row r="121">
          <cell r="A121" t="str">
            <v>6172</v>
          </cell>
          <cell r="B121">
            <v>-45213.71</v>
          </cell>
        </row>
        <row r="122">
          <cell r="A122" t="str">
            <v>6173</v>
          </cell>
          <cell r="B122">
            <v>-299767.18</v>
          </cell>
        </row>
        <row r="123">
          <cell r="A123" t="str">
            <v>6174</v>
          </cell>
          <cell r="B123">
            <v>-102822.85</v>
          </cell>
        </row>
        <row r="124">
          <cell r="A124" t="str">
            <v>6177</v>
          </cell>
          <cell r="B124">
            <v>-170913.63</v>
          </cell>
        </row>
        <row r="125">
          <cell r="A125" t="str">
            <v>6185</v>
          </cell>
          <cell r="B125">
            <v>-24817.94</v>
          </cell>
        </row>
        <row r="126">
          <cell r="A126" t="str">
            <v>6201</v>
          </cell>
          <cell r="B126">
            <v>-2008983.5</v>
          </cell>
        </row>
        <row r="127">
          <cell r="A127" t="str">
            <v>6301</v>
          </cell>
          <cell r="B127">
            <v>-3191648.04</v>
          </cell>
        </row>
        <row r="128">
          <cell r="A128" t="str">
            <v>6302</v>
          </cell>
          <cell r="B128">
            <v>-629463.22</v>
          </cell>
        </row>
        <row r="129">
          <cell r="A129" t="str">
            <v>6303</v>
          </cell>
          <cell r="B129">
            <v>-730027.46</v>
          </cell>
        </row>
        <row r="130">
          <cell r="A130" t="str">
            <v>6304</v>
          </cell>
          <cell r="B130">
            <v>-2306524.66</v>
          </cell>
        </row>
        <row r="131">
          <cell r="A131" t="str">
            <v>6305</v>
          </cell>
          <cell r="B131">
            <v>-296849.5</v>
          </cell>
        </row>
        <row r="132">
          <cell r="A132" t="str">
            <v>6306</v>
          </cell>
          <cell r="B132">
            <v>-1189455.3400000001</v>
          </cell>
        </row>
        <row r="133">
          <cell r="A133" t="str">
            <v>6307</v>
          </cell>
          <cell r="B133">
            <v>-61351.49</v>
          </cell>
        </row>
        <row r="134">
          <cell r="A134" t="str">
            <v>6309</v>
          </cell>
          <cell r="B134">
            <v>-829326.73</v>
          </cell>
        </row>
        <row r="135">
          <cell r="A135" t="str">
            <v>6310</v>
          </cell>
          <cell r="B135">
            <v>-997783.67</v>
          </cell>
        </row>
        <row r="136">
          <cell r="A136" t="str">
            <v>6311</v>
          </cell>
          <cell r="B136">
            <v>-392183.93</v>
          </cell>
        </row>
        <row r="137">
          <cell r="A137" t="str">
            <v>6312</v>
          </cell>
          <cell r="B137">
            <v>-620476.15</v>
          </cell>
        </row>
        <row r="138">
          <cell r="A138" t="str">
            <v>6313</v>
          </cell>
          <cell r="B138">
            <v>-23728.1</v>
          </cell>
        </row>
        <row r="139">
          <cell r="A139" t="str">
            <v>6314</v>
          </cell>
          <cell r="B139">
            <v>-6715.65</v>
          </cell>
        </row>
        <row r="140">
          <cell r="A140" t="str">
            <v>6315</v>
          </cell>
          <cell r="B140">
            <v>-67954.13</v>
          </cell>
        </row>
        <row r="141">
          <cell r="A141" t="str">
            <v>6316</v>
          </cell>
          <cell r="B141">
            <v>-1893287.99</v>
          </cell>
        </row>
        <row r="142">
          <cell r="A142" t="str">
            <v>6317</v>
          </cell>
          <cell r="B142">
            <v>-649015.6</v>
          </cell>
        </row>
        <row r="143">
          <cell r="A143" t="str">
            <v>6318</v>
          </cell>
          <cell r="B143">
            <v>-299000.44</v>
          </cell>
        </row>
        <row r="144">
          <cell r="A144" t="str">
            <v>6319</v>
          </cell>
          <cell r="B144">
            <v>-78886.77</v>
          </cell>
        </row>
        <row r="145">
          <cell r="A145" t="str">
            <v>6320</v>
          </cell>
          <cell r="B145">
            <v>-332858.73</v>
          </cell>
        </row>
        <row r="146">
          <cell r="A146" t="str">
            <v>6321</v>
          </cell>
          <cell r="B146">
            <v>-625619.48</v>
          </cell>
        </row>
        <row r="147">
          <cell r="A147" t="str">
            <v>6324</v>
          </cell>
          <cell r="B147">
            <v>-1222188.57</v>
          </cell>
        </row>
        <row r="148">
          <cell r="A148" t="str">
            <v>6326</v>
          </cell>
          <cell r="B148">
            <v>-243633.64</v>
          </cell>
        </row>
        <row r="149">
          <cell r="A149" t="str">
            <v>6328</v>
          </cell>
          <cell r="B149">
            <v>-16957.71</v>
          </cell>
        </row>
        <row r="150">
          <cell r="A150" t="str">
            <v>6330</v>
          </cell>
          <cell r="B150">
            <v>-1082484.1100000001</v>
          </cell>
        </row>
        <row r="151">
          <cell r="A151" t="str">
            <v>6331</v>
          </cell>
          <cell r="B151">
            <v>-71248.92</v>
          </cell>
        </row>
        <row r="152">
          <cell r="A152" t="str">
            <v>6332</v>
          </cell>
          <cell r="B152">
            <v>-59549.919999999998</v>
          </cell>
        </row>
        <row r="153">
          <cell r="A153" t="str">
            <v>6333</v>
          </cell>
          <cell r="B153">
            <v>-59394.239999999998</v>
          </cell>
        </row>
        <row r="154">
          <cell r="A154" t="str">
            <v>6334</v>
          </cell>
          <cell r="B154">
            <v>-149286.43</v>
          </cell>
        </row>
        <row r="155">
          <cell r="A155" t="str">
            <v>6335</v>
          </cell>
          <cell r="B155">
            <v>-74376.52</v>
          </cell>
        </row>
        <row r="156">
          <cell r="A156" t="str">
            <v>6340</v>
          </cell>
          <cell r="B156">
            <v>-310637.92</v>
          </cell>
        </row>
        <row r="157">
          <cell r="A157" t="str">
            <v>6341</v>
          </cell>
          <cell r="B157">
            <v>-30035.77</v>
          </cell>
        </row>
        <row r="158">
          <cell r="A158" t="str">
            <v>6342</v>
          </cell>
          <cell r="B158">
            <v>-84296.81</v>
          </cell>
        </row>
        <row r="159">
          <cell r="A159" t="str">
            <v>6343</v>
          </cell>
          <cell r="B159">
            <v>-490860.51</v>
          </cell>
        </row>
        <row r="160">
          <cell r="A160" t="str">
            <v>6344</v>
          </cell>
          <cell r="B160">
            <v>-553670.19999999995</v>
          </cell>
        </row>
        <row r="161">
          <cell r="A161" t="str">
            <v>6345</v>
          </cell>
          <cell r="B161">
            <v>-138867.29</v>
          </cell>
        </row>
        <row r="162">
          <cell r="A162" t="str">
            <v>6346</v>
          </cell>
          <cell r="B162">
            <v>-552553.48</v>
          </cell>
        </row>
        <row r="163">
          <cell r="A163" t="str">
            <v>6347</v>
          </cell>
          <cell r="B163">
            <v>-14712.86</v>
          </cell>
        </row>
        <row r="164">
          <cell r="A164" t="str">
            <v>6348</v>
          </cell>
          <cell r="B164">
            <v>-2643.01</v>
          </cell>
        </row>
        <row r="165">
          <cell r="A165" t="str">
            <v>6349</v>
          </cell>
          <cell r="B165">
            <v>-3212.67</v>
          </cell>
        </row>
        <row r="166">
          <cell r="A166" t="str">
            <v>6350</v>
          </cell>
          <cell r="B166">
            <v>-461088.96</v>
          </cell>
        </row>
        <row r="167">
          <cell r="A167" t="str">
            <v>6352</v>
          </cell>
          <cell r="B167">
            <v>-25029.1</v>
          </cell>
        </row>
        <row r="168">
          <cell r="A168" t="str">
            <v>6353</v>
          </cell>
          <cell r="B168">
            <v>-466.58</v>
          </cell>
        </row>
        <row r="169">
          <cell r="A169" t="str">
            <v>6354</v>
          </cell>
          <cell r="B169">
            <v>-547501.23</v>
          </cell>
        </row>
        <row r="170">
          <cell r="A170" t="str">
            <v>6355</v>
          </cell>
          <cell r="B170">
            <v>-18481.25</v>
          </cell>
        </row>
        <row r="171">
          <cell r="A171" t="str">
            <v>6356</v>
          </cell>
          <cell r="B171">
            <v>-81566.22</v>
          </cell>
        </row>
        <row r="172">
          <cell r="A172" t="str">
            <v>6500</v>
          </cell>
          <cell r="B172">
            <v>-9011115.0399999991</v>
          </cell>
        </row>
        <row r="173">
          <cell r="A173" t="str">
            <v>6501</v>
          </cell>
          <cell r="B173">
            <v>-1579866.36</v>
          </cell>
        </row>
        <row r="174">
          <cell r="A174" t="str">
            <v>6600</v>
          </cell>
          <cell r="B174">
            <v>-224646.9</v>
          </cell>
        </row>
        <row r="175">
          <cell r="A175" t="str">
            <v>6601</v>
          </cell>
          <cell r="B175">
            <v>-280853.58</v>
          </cell>
        </row>
        <row r="176">
          <cell r="A176" t="str">
            <v>6604</v>
          </cell>
          <cell r="B176">
            <v>-123379.71</v>
          </cell>
        </row>
        <row r="177">
          <cell r="A177" t="str">
            <v>6606</v>
          </cell>
          <cell r="B177">
            <v>-101300.01</v>
          </cell>
        </row>
        <row r="178">
          <cell r="A178" t="str">
            <v>6607</v>
          </cell>
          <cell r="B178">
            <v>-392549.51</v>
          </cell>
        </row>
        <row r="179">
          <cell r="A179" t="str">
            <v>6608</v>
          </cell>
          <cell r="B179">
            <v>-8082.64</v>
          </cell>
        </row>
        <row r="180">
          <cell r="A180" t="str">
            <v>6609</v>
          </cell>
          <cell r="B180">
            <v>-57322.54</v>
          </cell>
        </row>
        <row r="181">
          <cell r="A181" t="str">
            <v>6610</v>
          </cell>
          <cell r="B181">
            <v>-6875.33</v>
          </cell>
        </row>
        <row r="182">
          <cell r="A182" t="str">
            <v>6611</v>
          </cell>
          <cell r="B182">
            <v>-36136.660000000003</v>
          </cell>
        </row>
        <row r="183">
          <cell r="A183" t="str">
            <v>6614</v>
          </cell>
          <cell r="B183">
            <v>-56899.6</v>
          </cell>
        </row>
        <row r="184">
          <cell r="A184" t="str">
            <v>6615</v>
          </cell>
          <cell r="B184">
            <v>-48184.01</v>
          </cell>
        </row>
        <row r="185">
          <cell r="A185" t="str">
            <v>6617</v>
          </cell>
          <cell r="B185">
            <v>-21545.48</v>
          </cell>
        </row>
        <row r="186">
          <cell r="A186" t="str">
            <v>6618</v>
          </cell>
          <cell r="B186">
            <v>-6625.15</v>
          </cell>
        </row>
        <row r="187">
          <cell r="A187" t="str">
            <v>6619</v>
          </cell>
          <cell r="B187">
            <v>-47661.82</v>
          </cell>
        </row>
        <row r="188">
          <cell r="A188" t="str">
            <v>6620</v>
          </cell>
          <cell r="B188">
            <v>-6539.2</v>
          </cell>
        </row>
        <row r="189">
          <cell r="A189" t="str">
            <v>6623</v>
          </cell>
          <cell r="B189">
            <v>-2628.84</v>
          </cell>
        </row>
        <row r="190">
          <cell r="A190" t="str">
            <v>6625</v>
          </cell>
          <cell r="B190">
            <v>-13538.13</v>
          </cell>
        </row>
        <row r="191">
          <cell r="A191" t="str">
            <v>6627</v>
          </cell>
          <cell r="B191">
            <v>-31838.15</v>
          </cell>
        </row>
        <row r="192">
          <cell r="A192" t="str">
            <v>6628</v>
          </cell>
          <cell r="B192">
            <v>-618103.59</v>
          </cell>
        </row>
        <row r="193">
          <cell r="A193" t="str">
            <v>6629</v>
          </cell>
          <cell r="B193">
            <v>-28317.56</v>
          </cell>
        </row>
        <row r="194">
          <cell r="A194" t="str">
            <v>6631</v>
          </cell>
          <cell r="B194">
            <v>-41499.25</v>
          </cell>
        </row>
        <row r="195">
          <cell r="A195" t="str">
            <v>6633</v>
          </cell>
          <cell r="B195">
            <v>-34312.199999999997</v>
          </cell>
        </row>
        <row r="196">
          <cell r="A196" t="str">
            <v>6634</v>
          </cell>
          <cell r="B196">
            <v>-23740.44</v>
          </cell>
        </row>
        <row r="197">
          <cell r="A197" t="str">
            <v>6997</v>
          </cell>
          <cell r="B197">
            <v>-1480157.35</v>
          </cell>
        </row>
        <row r="198">
          <cell r="A198" t="str">
            <v>6998</v>
          </cell>
          <cell r="B198">
            <v>-2711896.21</v>
          </cell>
        </row>
        <row r="199">
          <cell r="A199" t="str">
            <v>7596</v>
          </cell>
          <cell r="B199">
            <v>-173685.14</v>
          </cell>
        </row>
        <row r="200">
          <cell r="A200" t="str">
            <v>7694</v>
          </cell>
          <cell r="B200">
            <v>-3476598.59</v>
          </cell>
        </row>
        <row r="201">
          <cell r="A201" t="str">
            <v>8158</v>
          </cell>
          <cell r="B201">
            <v>-768259.43</v>
          </cell>
        </row>
      </sheetData>
      <sheetData sheetId="5"/>
      <sheetData sheetId="6"/>
      <sheetData sheetId="7"/>
      <sheetData sheetId="8"/>
      <sheetData sheetId="9"/>
      <sheetData sheetId="10">
        <row r="5">
          <cell r="M5" t="str">
            <v>0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"/>
      <sheetName val="INC"/>
      <sheetName val="Jim FERC Map"/>
      <sheetName val="Jim FERC Desc"/>
      <sheetName val="eac review"/>
      <sheetName val="Accts for FERC History Only"/>
      <sheetName val="SAP COA"/>
      <sheetName val="New Accounts Needed BS"/>
      <sheetName val="New Accounts Needed IS"/>
      <sheetName val="Sheet2"/>
      <sheetName val="1500 COA"/>
      <sheetName val="B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A01-Base</v>
          </cell>
          <cell r="G2" t="str">
            <v>Default (Sub)</v>
          </cell>
          <cell r="I2" t="str">
            <v>N/A</v>
          </cell>
          <cell r="K2" t="str">
            <v>Yes</v>
          </cell>
        </row>
        <row r="3">
          <cell r="G3" t="str">
            <v>From IO</v>
          </cell>
          <cell r="I3" t="str">
            <v>Various</v>
          </cell>
          <cell r="K3" t="str">
            <v>No</v>
          </cell>
        </row>
        <row r="4">
          <cell r="G4" t="str">
            <v>From PP</v>
          </cell>
          <cell r="I4" t="str">
            <v>Statistical</v>
          </cell>
          <cell r="K4" t="str">
            <v>Add Mult. Accts</v>
          </cell>
        </row>
        <row r="5">
          <cell r="G5" t="str">
            <v>From Plant</v>
          </cell>
          <cell r="I5" t="str">
            <v>To Be Assigned</v>
          </cell>
        </row>
        <row r="6">
          <cell r="G6" t="str">
            <v>Generated</v>
          </cell>
          <cell r="I6" t="str">
            <v>Deferrals</v>
          </cell>
        </row>
        <row r="7">
          <cell r="G7" t="str">
            <v>C/Obj</v>
          </cell>
          <cell r="I7" t="str">
            <v>CC27-Customer Service Capital</v>
          </cell>
        </row>
        <row r="8">
          <cell r="G8" t="str">
            <v>Required</v>
          </cell>
          <cell r="I8" t="str">
            <v>CO11-Customer Service O&amp;M</v>
          </cell>
        </row>
        <row r="9">
          <cell r="I9" t="str">
            <v>DC25-Distribution Capital</v>
          </cell>
        </row>
        <row r="10">
          <cell r="I10" t="str">
            <v>DD20-Distribution Job Orders</v>
          </cell>
        </row>
        <row r="11">
          <cell r="I11" t="str">
            <v>DO04-Distribution O&amp;M (WMS)</v>
          </cell>
        </row>
        <row r="12">
          <cell r="I12" t="str">
            <v>DO05-Distribution O&amp;M (Non-WMS)</v>
          </cell>
        </row>
        <row r="13">
          <cell r="I13" t="str">
            <v>DO06-Distribution Non-Productive</v>
          </cell>
        </row>
        <row r="14">
          <cell r="I14" t="str">
            <v>FO10-Fleet O&amp;M</v>
          </cell>
        </row>
        <row r="15">
          <cell r="I15" t="str">
            <v>GC23-Power Generation Capital</v>
          </cell>
        </row>
        <row r="17">
          <cell r="I17" t="str">
            <v>GO02-Power Generation O&amp;M (Non-WMS)</v>
          </cell>
        </row>
        <row r="18">
          <cell r="I18" t="str">
            <v>NC24-Nuclear Capital</v>
          </cell>
        </row>
        <row r="19">
          <cell r="I19" t="str">
            <v>NO02-Nuclear O&amp;M (Non-NAMS)</v>
          </cell>
        </row>
        <row r="20">
          <cell r="I20" t="str">
            <v xml:space="preserve">NO03-Nuclear O&amp;M </v>
          </cell>
        </row>
        <row r="21">
          <cell r="I21" t="str">
            <v>OF36-Other Income &amp; Expenses</v>
          </cell>
        </row>
        <row r="22">
          <cell r="I22" t="str">
            <v>PC34-PowerPlant Capital</v>
          </cell>
        </row>
        <row r="23">
          <cell r="I23" t="str">
            <v>RF35-Utility Revenue</v>
          </cell>
        </row>
        <row r="24">
          <cell r="I24" t="str">
            <v>SC28-Corporate Groups Capital</v>
          </cell>
        </row>
        <row r="25">
          <cell r="I25" t="str">
            <v>SC29-Reserve Materials - Distribution</v>
          </cell>
        </row>
        <row r="26">
          <cell r="I26" t="str">
            <v>SC30-Reserve Materials - Transmission</v>
          </cell>
        </row>
        <row r="27">
          <cell r="I27" t="str">
            <v>SC31-Storm Capital</v>
          </cell>
        </row>
        <row r="28">
          <cell r="I28" t="str">
            <v>SC32-FPLES (Energy Services)</v>
          </cell>
        </row>
        <row r="29">
          <cell r="I29" t="str">
            <v>SC33-Readi Power</v>
          </cell>
        </row>
        <row r="30">
          <cell r="I30" t="str">
            <v xml:space="preserve">SD19-Storm Deferral </v>
          </cell>
        </row>
        <row r="31">
          <cell r="I31" t="str">
            <v>SD22-Other Balance Sheet Orders</v>
          </cell>
        </row>
        <row r="32">
          <cell r="I32" t="str">
            <v>SO12-Corporate Groups O&amp;M</v>
          </cell>
        </row>
        <row r="33">
          <cell r="I33" t="str">
            <v>SO14-Storm O&amp;M</v>
          </cell>
        </row>
        <row r="34">
          <cell r="I34" t="str">
            <v>SO15-Inter-Company</v>
          </cell>
        </row>
        <row r="35">
          <cell r="I35" t="str">
            <v>SO17-FPLES (Energy Services)</v>
          </cell>
        </row>
        <row r="36">
          <cell r="I36" t="str">
            <v>SO18-Readi Power</v>
          </cell>
        </row>
        <row r="37">
          <cell r="I37" t="str">
            <v>TC26-Transmission Capital</v>
          </cell>
        </row>
        <row r="38">
          <cell r="I38" t="str">
            <v>TD21-Transmission Job Orders</v>
          </cell>
        </row>
        <row r="39">
          <cell r="I39" t="str">
            <v>TO08-Transmission O&amp;M (Non-PUR)</v>
          </cell>
        </row>
        <row r="40">
          <cell r="I40" t="str">
            <v>TO09-Transmission Non-Productive</v>
          </cell>
        </row>
      </sheetData>
      <sheetData sheetId="10">
        <row r="2">
          <cell r="I2" t="str">
            <v>N/A</v>
          </cell>
        </row>
      </sheetData>
      <sheetData sheetId="1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JE list"/>
      <sheetName val="JEs"/>
      <sheetName val="Debt"/>
      <sheetName val="GW"/>
      <sheetName val="Sheet2"/>
      <sheetName val="SL Accruals"/>
      <sheetName val="Subs List"/>
      <sheetName val="Sheet1"/>
      <sheetName val="WEC Invoice Tracking"/>
      <sheetName val="WEC Invoice"/>
    </sheetNames>
    <sheetDataSet>
      <sheetData sheetId="0"/>
      <sheetData sheetId="1"/>
      <sheetData sheetId="2" refreshError="1">
        <row r="4">
          <cell r="H4" t="str">
            <v>H52-RE-R01</v>
          </cell>
        </row>
        <row r="254">
          <cell r="H254" t="str">
            <v>H52-RE-R06</v>
          </cell>
        </row>
        <row r="304">
          <cell r="H304" t="str">
            <v>H52-RE-R07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29 to 7-28"/>
      <sheetName val="All in NMBS"/>
    </sheetNames>
    <sheetDataSet>
      <sheetData sheetId="0">
        <row r="1">
          <cell r="A1" t="str">
            <v>Commodity</v>
          </cell>
          <cell r="B1" t="str">
            <v>group_name</v>
          </cell>
          <cell r="C1" t="str">
            <v>invoice_no</v>
          </cell>
          <cell r="D1" t="str">
            <v>CarmsDate</v>
          </cell>
          <cell r="E1" t="str">
            <v>Flow</v>
          </cell>
          <cell r="F1" t="str">
            <v>status</v>
          </cell>
          <cell r="G1" t="str">
            <v>bill_id</v>
          </cell>
          <cell r="H1" t="str">
            <v>commodity_type</v>
          </cell>
          <cell r="I1" t="str">
            <v>WkOrder</v>
          </cell>
          <cell r="J1" t="str">
            <v>1460000</v>
          </cell>
          <cell r="K1" t="str">
            <v>2320000</v>
          </cell>
          <cell r="L1" t="str">
            <v>4400000</v>
          </cell>
          <cell r="M1" t="str">
            <v>LPC</v>
          </cell>
          <cell r="N1" t="str">
            <v>fed_tax</v>
          </cell>
          <cell r="O1" t="str">
            <v>state_tax</v>
          </cell>
          <cell r="P1" t="str">
            <v>local_tax</v>
          </cell>
          <cell r="Q1" t="str">
            <v>city_tax</v>
          </cell>
          <cell r="R1" t="str">
            <v>fed_grt</v>
          </cell>
          <cell r="S1" t="str">
            <v>state_grt</v>
          </cell>
          <cell r="T1" t="str">
            <v>local_grt</v>
          </cell>
          <cell r="U1" t="str">
            <v>city_grt</v>
          </cell>
          <cell r="V1" t="str">
            <v>fed_get</v>
          </cell>
          <cell r="W1" t="str">
            <v>state_get</v>
          </cell>
          <cell r="X1" t="str">
            <v>local_get</v>
          </cell>
          <cell r="Y1" t="str">
            <v>city_get</v>
          </cell>
          <cell r="Z1" t="str">
            <v>current_bill</v>
          </cell>
          <cell r="AA1" t="str">
            <v>Unit</v>
          </cell>
          <cell r="AB1" t="str">
            <v>volume</v>
          </cell>
        </row>
        <row r="2">
          <cell r="A2" t="str">
            <v>1</v>
          </cell>
          <cell r="B2" t="str">
            <v>Clarkstown Central School District</v>
          </cell>
          <cell r="C2" t="str">
            <v>375833</v>
          </cell>
          <cell r="D2">
            <v>36341.687515162041</v>
          </cell>
          <cell r="E2" t="str">
            <v>199905</v>
          </cell>
          <cell r="F2" t="str">
            <v>CAN</v>
          </cell>
          <cell r="G2">
            <v>733</v>
          </cell>
          <cell r="H2" t="str">
            <v>1</v>
          </cell>
          <cell r="I2" t="str">
            <v>04652</v>
          </cell>
          <cell r="L2">
            <v>-22854.041499999999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-22854.05</v>
          </cell>
          <cell r="AA2" t="str">
            <v>KWH</v>
          </cell>
          <cell r="AB2">
            <v>510819</v>
          </cell>
        </row>
        <row r="3">
          <cell r="A3" t="str">
            <v>1</v>
          </cell>
          <cell r="B3" t="str">
            <v>Clarkstown Central School District</v>
          </cell>
          <cell r="C3" t="str">
            <v>375848</v>
          </cell>
          <cell r="D3">
            <v>36343.687517048616</v>
          </cell>
          <cell r="E3" t="str">
            <v>199905</v>
          </cell>
          <cell r="F3" t="str">
            <v>LOC</v>
          </cell>
          <cell r="G3">
            <v>748</v>
          </cell>
          <cell r="H3" t="str">
            <v>1</v>
          </cell>
          <cell r="I3" t="str">
            <v>04652</v>
          </cell>
          <cell r="L3">
            <v>22854.043900000001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22854.05</v>
          </cell>
          <cell r="AA3" t="str">
            <v>KWH</v>
          </cell>
          <cell r="AB3">
            <v>510819</v>
          </cell>
        </row>
        <row r="4">
          <cell r="A4" t="str">
            <v>1</v>
          </cell>
          <cell r="B4" t="str">
            <v>Clarkstown Central School District</v>
          </cell>
          <cell r="C4" t="str">
            <v>375878</v>
          </cell>
          <cell r="D4">
            <v>36355.6875</v>
          </cell>
          <cell r="E4" t="str">
            <v>199906</v>
          </cell>
          <cell r="F4" t="str">
            <v>LOC</v>
          </cell>
          <cell r="G4">
            <v>778</v>
          </cell>
          <cell r="H4" t="str">
            <v>1</v>
          </cell>
          <cell r="I4" t="str">
            <v>04652</v>
          </cell>
          <cell r="L4">
            <v>31670.232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31670.23</v>
          </cell>
          <cell r="AA4" t="str">
            <v>KWH</v>
          </cell>
          <cell r="AB4">
            <v>707873</v>
          </cell>
        </row>
        <row r="5">
          <cell r="A5" t="str">
            <v>1</v>
          </cell>
          <cell r="B5" t="str">
            <v>Haverstraw-Stony Point Central School Dist</v>
          </cell>
          <cell r="C5" t="str">
            <v>375834</v>
          </cell>
          <cell r="D5">
            <v>36341.687515543985</v>
          </cell>
          <cell r="E5" t="str">
            <v>199905</v>
          </cell>
          <cell r="F5" t="str">
            <v>CAN</v>
          </cell>
          <cell r="G5">
            <v>734</v>
          </cell>
          <cell r="H5" t="str">
            <v>1</v>
          </cell>
          <cell r="I5" t="str">
            <v>04652</v>
          </cell>
          <cell r="L5">
            <v>-8292.2175000000007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-8292.23</v>
          </cell>
          <cell r="AA5" t="str">
            <v>KWH</v>
          </cell>
          <cell r="AB5">
            <v>185342</v>
          </cell>
        </row>
        <row r="6">
          <cell r="A6" t="str">
            <v>1</v>
          </cell>
          <cell r="B6" t="str">
            <v>Haverstraw-Stony Point Central School Dist</v>
          </cell>
          <cell r="C6" t="str">
            <v>375845</v>
          </cell>
          <cell r="D6">
            <v>36343.687520717598</v>
          </cell>
          <cell r="E6" t="str">
            <v>199905</v>
          </cell>
          <cell r="F6" t="str">
            <v>LOC</v>
          </cell>
          <cell r="G6">
            <v>745</v>
          </cell>
          <cell r="H6" t="str">
            <v>1</v>
          </cell>
          <cell r="I6" t="str">
            <v>04652</v>
          </cell>
          <cell r="L6">
            <v>8292.2167000000009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8292.23</v>
          </cell>
          <cell r="AA6" t="str">
            <v>KWH</v>
          </cell>
          <cell r="AB6">
            <v>185342</v>
          </cell>
        </row>
        <row r="7">
          <cell r="A7" t="str">
            <v>1</v>
          </cell>
          <cell r="B7" t="str">
            <v>Haverstraw-Stony Point Central School Dist</v>
          </cell>
          <cell r="C7" t="str">
            <v>375890</v>
          </cell>
          <cell r="D7">
            <v>36357.687599606485</v>
          </cell>
          <cell r="E7" t="str">
            <v>199906</v>
          </cell>
          <cell r="F7" t="str">
            <v>LOC</v>
          </cell>
          <cell r="G7">
            <v>790</v>
          </cell>
          <cell r="H7" t="str">
            <v>1</v>
          </cell>
          <cell r="I7" t="str">
            <v>04652</v>
          </cell>
          <cell r="L7">
            <v>37001.225299999998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37001.230000000003</v>
          </cell>
          <cell r="AA7" t="str">
            <v>KWH</v>
          </cell>
          <cell r="AB7">
            <v>827028</v>
          </cell>
        </row>
        <row r="8">
          <cell r="A8" t="str">
            <v>1</v>
          </cell>
          <cell r="B8" t="str">
            <v>Nanuet Union Free School District</v>
          </cell>
          <cell r="C8" t="str">
            <v>375836</v>
          </cell>
          <cell r="D8">
            <v>36341.687516087964</v>
          </cell>
          <cell r="E8" t="str">
            <v>199905</v>
          </cell>
          <cell r="F8" t="str">
            <v>CAN</v>
          </cell>
          <cell r="G8">
            <v>736</v>
          </cell>
          <cell r="H8" t="str">
            <v>1</v>
          </cell>
          <cell r="I8" t="str">
            <v>04652</v>
          </cell>
          <cell r="L8">
            <v>-5017.96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-5017.96</v>
          </cell>
          <cell r="AA8" t="str">
            <v>KWH</v>
          </cell>
          <cell r="AB8">
            <v>112158</v>
          </cell>
        </row>
        <row r="9">
          <cell r="A9" t="str">
            <v>1</v>
          </cell>
          <cell r="B9" t="str">
            <v>Nanuet Union Free School District</v>
          </cell>
          <cell r="C9" t="str">
            <v>375849</v>
          </cell>
          <cell r="D9">
            <v>36343.687517824073</v>
          </cell>
          <cell r="E9" t="str">
            <v>199905</v>
          </cell>
          <cell r="F9" t="str">
            <v>LOC</v>
          </cell>
          <cell r="G9">
            <v>749</v>
          </cell>
          <cell r="H9" t="str">
            <v>1</v>
          </cell>
          <cell r="I9" t="str">
            <v>04652</v>
          </cell>
          <cell r="L9">
            <v>5017.96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5017.96</v>
          </cell>
          <cell r="AA9" t="str">
            <v>KWH</v>
          </cell>
          <cell r="AB9">
            <v>112158</v>
          </cell>
        </row>
        <row r="10">
          <cell r="A10" t="str">
            <v>1</v>
          </cell>
          <cell r="B10" t="str">
            <v>Nanuet Union Free School District</v>
          </cell>
          <cell r="C10" t="str">
            <v>375892</v>
          </cell>
          <cell r="D10">
            <v>36357.687615972223</v>
          </cell>
          <cell r="E10" t="str">
            <v>199906</v>
          </cell>
          <cell r="F10" t="str">
            <v>LOC</v>
          </cell>
          <cell r="G10">
            <v>792</v>
          </cell>
          <cell r="H10" t="str">
            <v>1</v>
          </cell>
          <cell r="I10" t="str">
            <v>04652</v>
          </cell>
          <cell r="L10">
            <v>5253.5955999999996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5253.6</v>
          </cell>
          <cell r="AA10" t="str">
            <v>KWH</v>
          </cell>
          <cell r="AB10">
            <v>117425</v>
          </cell>
        </row>
        <row r="11">
          <cell r="A11" t="str">
            <v>1</v>
          </cell>
          <cell r="B11" t="str">
            <v>National Fuel Gas Distribution</v>
          </cell>
          <cell r="C11" t="str">
            <v>375873</v>
          </cell>
          <cell r="D11">
            <v>36347.68752673611</v>
          </cell>
          <cell r="E11" t="str">
            <v>199906</v>
          </cell>
          <cell r="F11" t="str">
            <v>LOC</v>
          </cell>
          <cell r="G11">
            <v>773</v>
          </cell>
          <cell r="H11" t="str">
            <v>1</v>
          </cell>
          <cell r="I11" t="str">
            <v>04651</v>
          </cell>
          <cell r="L11">
            <v>11372.677299999999</v>
          </cell>
          <cell r="M11">
            <v>0</v>
          </cell>
          <cell r="N11">
            <v>0</v>
          </cell>
          <cell r="O11">
            <v>682.37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12055.04</v>
          </cell>
          <cell r="AA11" t="str">
            <v>KWH</v>
          </cell>
          <cell r="AB11">
            <v>295392</v>
          </cell>
        </row>
        <row r="12">
          <cell r="A12" t="str">
            <v>1</v>
          </cell>
          <cell r="B12" t="str">
            <v>Nyack Union Free School District</v>
          </cell>
          <cell r="C12" t="str">
            <v>375835</v>
          </cell>
          <cell r="D12">
            <v>36341.68751581019</v>
          </cell>
          <cell r="E12" t="str">
            <v>199905</v>
          </cell>
          <cell r="F12" t="str">
            <v>CAN</v>
          </cell>
          <cell r="G12">
            <v>735</v>
          </cell>
          <cell r="H12" t="str">
            <v>1</v>
          </cell>
          <cell r="I12" t="str">
            <v>04652</v>
          </cell>
          <cell r="L12">
            <v>-2813.8874000000001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-2813.88</v>
          </cell>
          <cell r="AA12" t="str">
            <v>KWH</v>
          </cell>
          <cell r="AB12">
            <v>62894</v>
          </cell>
        </row>
        <row r="13">
          <cell r="A13" t="str">
            <v>1</v>
          </cell>
          <cell r="B13" t="str">
            <v>Nyack Union Free School District</v>
          </cell>
          <cell r="C13" t="str">
            <v>375846</v>
          </cell>
          <cell r="D13">
            <v>36343.687520057872</v>
          </cell>
          <cell r="E13" t="str">
            <v>199905</v>
          </cell>
          <cell r="F13" t="str">
            <v>LOC</v>
          </cell>
          <cell r="G13">
            <v>746</v>
          </cell>
          <cell r="H13" t="str">
            <v>1</v>
          </cell>
          <cell r="I13" t="str">
            <v>04652</v>
          </cell>
          <cell r="L13">
            <v>2813.8831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2813.88</v>
          </cell>
          <cell r="AA13" t="str">
            <v>KWH</v>
          </cell>
          <cell r="AB13">
            <v>62894</v>
          </cell>
        </row>
        <row r="14">
          <cell r="A14" t="str">
            <v>1</v>
          </cell>
          <cell r="B14" t="str">
            <v>Nyack Union Free School District</v>
          </cell>
          <cell r="C14" t="str">
            <v>375893</v>
          </cell>
          <cell r="D14">
            <v>36357.687591273148</v>
          </cell>
          <cell r="E14" t="str">
            <v>199906</v>
          </cell>
          <cell r="F14" t="str">
            <v>LOC</v>
          </cell>
          <cell r="G14">
            <v>793</v>
          </cell>
          <cell r="H14" t="str">
            <v>1</v>
          </cell>
          <cell r="I14" t="str">
            <v>04652</v>
          </cell>
          <cell r="L14">
            <v>10949.481100000001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10949.48</v>
          </cell>
          <cell r="AA14" t="str">
            <v>KWH</v>
          </cell>
          <cell r="AB14">
            <v>244827</v>
          </cell>
        </row>
        <row r="15">
          <cell r="A15" t="str">
            <v>1</v>
          </cell>
          <cell r="B15" t="str">
            <v>South Orangetown Central School District</v>
          </cell>
          <cell r="C15" t="str">
            <v>375837</v>
          </cell>
          <cell r="D15">
            <v>36341.687516388891</v>
          </cell>
          <cell r="E15" t="str">
            <v>199905</v>
          </cell>
          <cell r="F15" t="str">
            <v>CAN</v>
          </cell>
          <cell r="G15">
            <v>737</v>
          </cell>
          <cell r="H15" t="str">
            <v>1</v>
          </cell>
          <cell r="I15" t="str">
            <v>04652</v>
          </cell>
          <cell r="L15">
            <v>-7634.2136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-7634.22</v>
          </cell>
          <cell r="AA15" t="str">
            <v>KWH</v>
          </cell>
          <cell r="AB15">
            <v>170635</v>
          </cell>
        </row>
        <row r="16">
          <cell r="A16" t="str">
            <v>1</v>
          </cell>
          <cell r="B16" t="str">
            <v>South Orangetown Central School District</v>
          </cell>
          <cell r="C16" t="str">
            <v>375847</v>
          </cell>
          <cell r="D16">
            <v>36343.68751916667</v>
          </cell>
          <cell r="E16" t="str">
            <v>199905</v>
          </cell>
          <cell r="F16" t="str">
            <v>LOC</v>
          </cell>
          <cell r="G16">
            <v>747</v>
          </cell>
          <cell r="H16" t="str">
            <v>1</v>
          </cell>
          <cell r="I16" t="str">
            <v>04652</v>
          </cell>
          <cell r="L16">
            <v>7634.22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7634.22</v>
          </cell>
          <cell r="AA16" t="str">
            <v>KWH</v>
          </cell>
          <cell r="AB16">
            <v>170635</v>
          </cell>
        </row>
        <row r="17">
          <cell r="A17" t="str">
            <v>1</v>
          </cell>
          <cell r="B17" t="str">
            <v>South Orangetown Central School District</v>
          </cell>
          <cell r="C17" t="str">
            <v>375894</v>
          </cell>
          <cell r="D17">
            <v>36355.6875</v>
          </cell>
          <cell r="E17" t="str">
            <v>199906</v>
          </cell>
          <cell r="F17" t="str">
            <v>LOC</v>
          </cell>
          <cell r="G17">
            <v>794</v>
          </cell>
          <cell r="H17" t="str">
            <v>1</v>
          </cell>
          <cell r="I17" t="str">
            <v>04652</v>
          </cell>
          <cell r="L17">
            <v>11059.05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11059.05</v>
          </cell>
          <cell r="AA17" t="str">
            <v>KWH</v>
          </cell>
          <cell r="AB17">
            <v>247185</v>
          </cell>
        </row>
        <row r="18">
          <cell r="A18" t="str">
            <v>2</v>
          </cell>
          <cell r="B18" t="str">
            <v>AEP Energy Services</v>
          </cell>
          <cell r="C18" t="str">
            <v>375850</v>
          </cell>
          <cell r="D18">
            <v>36343.687515659723</v>
          </cell>
          <cell r="E18" t="str">
            <v>199902</v>
          </cell>
          <cell r="F18" t="str">
            <v>LOC</v>
          </cell>
          <cell r="G18">
            <v>750</v>
          </cell>
          <cell r="H18" t="str">
            <v>2</v>
          </cell>
          <cell r="I18" t="str">
            <v>04653</v>
          </cell>
          <cell r="L18">
            <v>3940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3940</v>
          </cell>
          <cell r="AA18" t="str">
            <v>MMBTU</v>
          </cell>
          <cell r="AB18">
            <v>2000</v>
          </cell>
        </row>
        <row r="19">
          <cell r="A19" t="str">
            <v>2</v>
          </cell>
          <cell r="B19" t="str">
            <v>Air Products &amp; Chemicals Inc (CPA)</v>
          </cell>
          <cell r="C19" t="str">
            <v>375831</v>
          </cell>
          <cell r="D19">
            <v>36343.687512152777</v>
          </cell>
          <cell r="E19" t="str">
            <v>199905</v>
          </cell>
          <cell r="F19" t="str">
            <v>LOC</v>
          </cell>
          <cell r="G19">
            <v>731</v>
          </cell>
          <cell r="H19" t="str">
            <v>2</v>
          </cell>
          <cell r="I19" t="str">
            <v>04653</v>
          </cell>
          <cell r="L19">
            <v>127.65</v>
          </cell>
          <cell r="M19">
            <v>0</v>
          </cell>
          <cell r="N19">
            <v>0</v>
          </cell>
          <cell r="O19">
            <v>7.66</v>
          </cell>
          <cell r="P19">
            <v>1.28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136.59</v>
          </cell>
          <cell r="AA19" t="str">
            <v>MMBTU</v>
          </cell>
          <cell r="AB19">
            <v>46</v>
          </cell>
        </row>
        <row r="20">
          <cell r="A20" t="str">
            <v>2</v>
          </cell>
          <cell r="B20" t="str">
            <v>Air Products &amp; Chemicals Inc (CPA)</v>
          </cell>
          <cell r="C20" t="str">
            <v>376010</v>
          </cell>
          <cell r="D20">
            <v>36362.6879653125</v>
          </cell>
          <cell r="E20" t="str">
            <v>199906</v>
          </cell>
          <cell r="F20" t="str">
            <v>LOC</v>
          </cell>
          <cell r="G20">
            <v>910</v>
          </cell>
          <cell r="H20" t="str">
            <v>2</v>
          </cell>
          <cell r="I20" t="str">
            <v>04653</v>
          </cell>
          <cell r="L20">
            <v>32.19</v>
          </cell>
          <cell r="M20">
            <v>0</v>
          </cell>
          <cell r="N20">
            <v>0</v>
          </cell>
          <cell r="O20">
            <v>1.93</v>
          </cell>
          <cell r="P20">
            <v>0.32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34.44</v>
          </cell>
          <cell r="AA20" t="str">
            <v>MMBTU</v>
          </cell>
          <cell r="AB20">
            <v>11.6</v>
          </cell>
        </row>
        <row r="21">
          <cell r="A21" t="str">
            <v>2</v>
          </cell>
          <cell r="B21" t="str">
            <v>Air Products and Chemicals - PNG</v>
          </cell>
          <cell r="C21" t="str">
            <v>375992</v>
          </cell>
          <cell r="D21">
            <v>36363.687564930551</v>
          </cell>
          <cell r="E21" t="str">
            <v>199906</v>
          </cell>
          <cell r="F21" t="str">
            <v>LOC</v>
          </cell>
          <cell r="G21">
            <v>892</v>
          </cell>
          <cell r="H21" t="str">
            <v>2</v>
          </cell>
          <cell r="I21" t="str">
            <v>04653</v>
          </cell>
          <cell r="L21">
            <v>34.409999999999997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34.409999999999997</v>
          </cell>
          <cell r="AA21" t="str">
            <v>MCF</v>
          </cell>
          <cell r="AB21">
            <v>13</v>
          </cell>
        </row>
        <row r="22">
          <cell r="A22" t="str">
            <v>2</v>
          </cell>
          <cell r="B22" t="str">
            <v>Altoona Area School District</v>
          </cell>
          <cell r="C22" t="str">
            <v>375988</v>
          </cell>
          <cell r="D22">
            <v>36362.687790509262</v>
          </cell>
          <cell r="E22" t="str">
            <v>199906</v>
          </cell>
          <cell r="F22" t="str">
            <v>LOC</v>
          </cell>
          <cell r="G22">
            <v>888</v>
          </cell>
          <cell r="H22" t="str">
            <v>2</v>
          </cell>
          <cell r="I22" t="str">
            <v>04653</v>
          </cell>
          <cell r="L22">
            <v>1823.09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1823.09</v>
          </cell>
          <cell r="AA22" t="str">
            <v>MCF</v>
          </cell>
          <cell r="AB22">
            <v>587</v>
          </cell>
        </row>
        <row r="23">
          <cell r="A23" t="str">
            <v>2</v>
          </cell>
          <cell r="B23" t="str">
            <v>Amerada Hess</v>
          </cell>
          <cell r="C23" t="str">
            <v>375777</v>
          </cell>
          <cell r="D23">
            <v>36339.68751581019</v>
          </cell>
          <cell r="E23" t="str">
            <v>199901</v>
          </cell>
          <cell r="F23" t="str">
            <v>LOC</v>
          </cell>
          <cell r="G23">
            <v>677</v>
          </cell>
          <cell r="H23" t="str">
            <v>2</v>
          </cell>
          <cell r="I23" t="str">
            <v>04652</v>
          </cell>
          <cell r="L23">
            <v>103.2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103.2</v>
          </cell>
          <cell r="AA23" t="str">
            <v>MMBTU</v>
          </cell>
          <cell r="AB23">
            <v>40</v>
          </cell>
        </row>
        <row r="24">
          <cell r="A24" t="str">
            <v>2</v>
          </cell>
          <cell r="B24" t="str">
            <v>Amerada Hess</v>
          </cell>
          <cell r="C24" t="str">
            <v>375778</v>
          </cell>
          <cell r="D24">
            <v>36339.687516122685</v>
          </cell>
          <cell r="E24" t="str">
            <v>199904</v>
          </cell>
          <cell r="F24" t="str">
            <v>LOC</v>
          </cell>
          <cell r="G24">
            <v>678</v>
          </cell>
          <cell r="H24" t="str">
            <v>2</v>
          </cell>
          <cell r="I24" t="str">
            <v>04652</v>
          </cell>
          <cell r="L24">
            <v>1180.5233000000001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1180.52</v>
          </cell>
          <cell r="AA24" t="str">
            <v>MMBTU</v>
          </cell>
          <cell r="AB24">
            <v>466.61</v>
          </cell>
        </row>
        <row r="25">
          <cell r="A25" t="str">
            <v>2</v>
          </cell>
          <cell r="B25" t="str">
            <v>Amerada Hess</v>
          </cell>
          <cell r="C25" t="str">
            <v>375854</v>
          </cell>
          <cell r="D25">
            <v>36343.687522141205</v>
          </cell>
          <cell r="E25" t="str">
            <v>199905</v>
          </cell>
          <cell r="F25" t="str">
            <v>LOC</v>
          </cell>
          <cell r="G25">
            <v>754</v>
          </cell>
          <cell r="H25" t="str">
            <v>2</v>
          </cell>
          <cell r="I25" t="str">
            <v>04652</v>
          </cell>
          <cell r="L25">
            <v>10057.102999999999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10057.1</v>
          </cell>
          <cell r="AA25" t="str">
            <v>MMBTU</v>
          </cell>
          <cell r="AB25">
            <v>4009</v>
          </cell>
        </row>
        <row r="26">
          <cell r="A26" t="str">
            <v>2</v>
          </cell>
          <cell r="B26" t="str">
            <v>Amerada Hess</v>
          </cell>
          <cell r="C26" t="str">
            <v>375974</v>
          </cell>
          <cell r="D26">
            <v>36362.687527581016</v>
          </cell>
          <cell r="E26" t="str">
            <v>199906</v>
          </cell>
          <cell r="F26" t="str">
            <v>LOC</v>
          </cell>
          <cell r="G26">
            <v>874</v>
          </cell>
          <cell r="H26" t="str">
            <v>2</v>
          </cell>
          <cell r="I26" t="str">
            <v>04652</v>
          </cell>
          <cell r="L26">
            <v>1290.412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1290.42</v>
          </cell>
          <cell r="AA26" t="str">
            <v>MMBTU</v>
          </cell>
          <cell r="AB26">
            <v>491.8</v>
          </cell>
        </row>
        <row r="27">
          <cell r="A27" t="str">
            <v>2</v>
          </cell>
          <cell r="B27" t="str">
            <v>Ampal Inc</v>
          </cell>
          <cell r="C27" t="str">
            <v>375944</v>
          </cell>
          <cell r="D27">
            <v>36360.687602812497</v>
          </cell>
          <cell r="E27" t="str">
            <v>199906</v>
          </cell>
          <cell r="F27" t="str">
            <v>LOC</v>
          </cell>
          <cell r="G27">
            <v>844</v>
          </cell>
          <cell r="H27" t="str">
            <v>2</v>
          </cell>
          <cell r="I27" t="str">
            <v>04653</v>
          </cell>
          <cell r="L27">
            <v>13466.412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13466.41</v>
          </cell>
          <cell r="AA27" t="str">
            <v>MMBTU</v>
          </cell>
          <cell r="AB27">
            <v>4806</v>
          </cell>
        </row>
        <row r="28">
          <cell r="A28" t="str">
            <v>2</v>
          </cell>
          <cell r="B28" t="str">
            <v>Arcadia Energy Corp</v>
          </cell>
          <cell r="C28" t="str">
            <v>375885</v>
          </cell>
          <cell r="D28">
            <v>36367.67514486111</v>
          </cell>
          <cell r="E28" t="str">
            <v>199906</v>
          </cell>
          <cell r="F28" t="str">
            <v>LOC</v>
          </cell>
          <cell r="G28">
            <v>785</v>
          </cell>
          <cell r="H28" t="str">
            <v>2</v>
          </cell>
          <cell r="I28" t="str">
            <v>04652</v>
          </cell>
          <cell r="L28">
            <v>73959.600000000006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73959.600000000006</v>
          </cell>
          <cell r="AA28" t="str">
            <v>MMBTU</v>
          </cell>
          <cell r="AB28">
            <v>30600</v>
          </cell>
        </row>
        <row r="29">
          <cell r="A29" t="str">
            <v>2</v>
          </cell>
          <cell r="B29" t="str">
            <v>Architectural Woodsmiths Inc.</v>
          </cell>
          <cell r="C29" t="str">
            <v>375985</v>
          </cell>
          <cell r="D29">
            <v>36362.687770520832</v>
          </cell>
          <cell r="E29" t="str">
            <v>199906</v>
          </cell>
          <cell r="F29" t="str">
            <v>LOC</v>
          </cell>
          <cell r="G29">
            <v>885</v>
          </cell>
          <cell r="H29" t="str">
            <v>2</v>
          </cell>
          <cell r="I29" t="str">
            <v>04653</v>
          </cell>
          <cell r="K29">
            <v>114</v>
          </cell>
          <cell r="L29">
            <v>187.5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301.5</v>
          </cell>
        </row>
        <row r="30">
          <cell r="A30" t="str">
            <v>2</v>
          </cell>
          <cell r="B30" t="str">
            <v>Atlantic Castings, Inc</v>
          </cell>
          <cell r="C30" t="str">
            <v>375866</v>
          </cell>
          <cell r="D30">
            <v>36347.687522291671</v>
          </cell>
          <cell r="E30" t="str">
            <v>199906</v>
          </cell>
          <cell r="F30" t="str">
            <v>LOC</v>
          </cell>
          <cell r="G30">
            <v>766</v>
          </cell>
          <cell r="H30" t="str">
            <v>2</v>
          </cell>
          <cell r="I30" t="str">
            <v>04659</v>
          </cell>
          <cell r="L30">
            <v>6495.4260000000004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6495.43</v>
          </cell>
          <cell r="AA30" t="str">
            <v>MMBTU</v>
          </cell>
          <cell r="AB30">
            <v>2510.6999999999998</v>
          </cell>
        </row>
        <row r="31">
          <cell r="A31" t="str">
            <v>2</v>
          </cell>
          <cell r="B31" t="str">
            <v>Baker MGMT, Inc.</v>
          </cell>
          <cell r="C31" t="str">
            <v>376029</v>
          </cell>
          <cell r="D31">
            <v>36367.675160682869</v>
          </cell>
          <cell r="E31" t="str">
            <v>199906</v>
          </cell>
          <cell r="F31" t="str">
            <v>LOC</v>
          </cell>
          <cell r="G31">
            <v>929</v>
          </cell>
          <cell r="H31" t="str">
            <v>2</v>
          </cell>
          <cell r="I31" t="str">
            <v>04655</v>
          </cell>
          <cell r="L31">
            <v>1565.7</v>
          </cell>
          <cell r="M31">
            <v>0</v>
          </cell>
          <cell r="N31">
            <v>0</v>
          </cell>
          <cell r="O31">
            <v>93.94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1659.64</v>
          </cell>
          <cell r="AA31" t="str">
            <v>MMBTU</v>
          </cell>
          <cell r="AB31">
            <v>510</v>
          </cell>
        </row>
        <row r="32">
          <cell r="A32" t="str">
            <v>2</v>
          </cell>
          <cell r="B32" t="str">
            <v>Bedford Area School District</v>
          </cell>
          <cell r="C32" t="str">
            <v>375943</v>
          </cell>
          <cell r="D32">
            <v>36360.687594328701</v>
          </cell>
          <cell r="E32" t="str">
            <v>199906</v>
          </cell>
          <cell r="F32" t="str">
            <v>LOC</v>
          </cell>
          <cell r="G32">
            <v>843</v>
          </cell>
          <cell r="H32" t="str">
            <v>2</v>
          </cell>
          <cell r="I32" t="str">
            <v>04653</v>
          </cell>
          <cell r="L32">
            <v>401.76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401.76</v>
          </cell>
          <cell r="AA32" t="str">
            <v>MMBTU</v>
          </cell>
          <cell r="AB32">
            <v>144</v>
          </cell>
        </row>
        <row r="33">
          <cell r="A33" t="str">
            <v>2</v>
          </cell>
          <cell r="B33" t="str">
            <v>Benada Aluminum</v>
          </cell>
          <cell r="C33" t="str">
            <v>375868</v>
          </cell>
          <cell r="D33">
            <v>36347.68752295139</v>
          </cell>
          <cell r="E33" t="str">
            <v>199906</v>
          </cell>
          <cell r="F33" t="str">
            <v>LOC</v>
          </cell>
          <cell r="G33">
            <v>768</v>
          </cell>
          <cell r="H33" t="str">
            <v>2</v>
          </cell>
          <cell r="I33" t="str">
            <v>04659</v>
          </cell>
          <cell r="L33">
            <v>7443.9979999999996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7444</v>
          </cell>
          <cell r="AA33" t="str">
            <v>MMBTU</v>
          </cell>
          <cell r="AB33">
            <v>2901.3</v>
          </cell>
        </row>
        <row r="34">
          <cell r="A34" t="str">
            <v>2</v>
          </cell>
          <cell r="B34" t="str">
            <v>Bestfood Baking Company, Inc.</v>
          </cell>
          <cell r="C34" t="str">
            <v>375870</v>
          </cell>
          <cell r="D34">
            <v>36347.687525185182</v>
          </cell>
          <cell r="E34" t="str">
            <v>199906</v>
          </cell>
          <cell r="F34" t="str">
            <v>LOC</v>
          </cell>
          <cell r="G34">
            <v>770</v>
          </cell>
          <cell r="H34" t="str">
            <v>2</v>
          </cell>
          <cell r="I34" t="str">
            <v>04659</v>
          </cell>
          <cell r="L34">
            <v>10535.754999999999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10535.75</v>
          </cell>
          <cell r="AA34" t="str">
            <v>MMBTU</v>
          </cell>
          <cell r="AB34">
            <v>4378.1000000000004</v>
          </cell>
        </row>
        <row r="35">
          <cell r="A35" t="str">
            <v>2</v>
          </cell>
          <cell r="B35" t="str">
            <v>Blair Signs Companies</v>
          </cell>
          <cell r="C35" t="str">
            <v>375990</v>
          </cell>
          <cell r="D35">
            <v>36362.687809027775</v>
          </cell>
          <cell r="E35" t="str">
            <v>199906</v>
          </cell>
          <cell r="F35" t="str">
            <v>LOC</v>
          </cell>
          <cell r="G35">
            <v>890</v>
          </cell>
          <cell r="H35" t="str">
            <v>2</v>
          </cell>
          <cell r="I35" t="str">
            <v>04653</v>
          </cell>
          <cell r="L35">
            <v>1078.98</v>
          </cell>
          <cell r="M35">
            <v>0</v>
          </cell>
          <cell r="N35">
            <v>0</v>
          </cell>
          <cell r="O35">
            <v>62.98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1141.96</v>
          </cell>
          <cell r="AA35" t="str">
            <v>MCF</v>
          </cell>
          <cell r="AB35">
            <v>367</v>
          </cell>
        </row>
        <row r="36">
          <cell r="A36" t="str">
            <v>2</v>
          </cell>
          <cell r="B36" t="str">
            <v>Blue Ridge Pressure Casting, Inc</v>
          </cell>
          <cell r="C36" t="str">
            <v>375949</v>
          </cell>
          <cell r="D36">
            <v>36360.687611226851</v>
          </cell>
          <cell r="E36" t="str">
            <v>199906</v>
          </cell>
          <cell r="F36" t="str">
            <v>LOC</v>
          </cell>
          <cell r="G36">
            <v>849</v>
          </cell>
          <cell r="H36" t="str">
            <v>2</v>
          </cell>
          <cell r="I36" t="str">
            <v>04653</v>
          </cell>
          <cell r="L36">
            <v>9321.8420000000006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9321.84</v>
          </cell>
          <cell r="AA36" t="str">
            <v>MMBTU</v>
          </cell>
          <cell r="AB36">
            <v>3239</v>
          </cell>
        </row>
        <row r="37">
          <cell r="A37" t="str">
            <v>2</v>
          </cell>
          <cell r="B37" t="str">
            <v>Boca Raton Community Hospital</v>
          </cell>
          <cell r="C37" t="str">
            <v>375832</v>
          </cell>
          <cell r="D37">
            <v>36341.6875147338</v>
          </cell>
          <cell r="E37" t="str">
            <v>199903</v>
          </cell>
          <cell r="F37" t="str">
            <v>CRD</v>
          </cell>
          <cell r="G37">
            <v>732</v>
          </cell>
          <cell r="H37" t="str">
            <v>2</v>
          </cell>
          <cell r="I37" t="str">
            <v>04659</v>
          </cell>
          <cell r="L37">
            <v>-6483.11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-633.27</v>
          </cell>
          <cell r="R37">
            <v>0</v>
          </cell>
          <cell r="S37">
            <v>-162.38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-7278.76</v>
          </cell>
          <cell r="AA37" t="str">
            <v>MMBTU</v>
          </cell>
          <cell r="AB37">
            <v>2904.9</v>
          </cell>
        </row>
        <row r="38">
          <cell r="A38" t="str">
            <v>2</v>
          </cell>
          <cell r="B38" t="str">
            <v>Boca Raton Community Hospital</v>
          </cell>
          <cell r="C38" t="str">
            <v>375838</v>
          </cell>
          <cell r="D38">
            <v>36343.687512997691</v>
          </cell>
          <cell r="E38" t="str">
            <v>199903</v>
          </cell>
          <cell r="F38" t="str">
            <v>CLOC</v>
          </cell>
          <cell r="G38">
            <v>738</v>
          </cell>
          <cell r="H38" t="str">
            <v>2</v>
          </cell>
          <cell r="I38" t="str">
            <v>04659</v>
          </cell>
          <cell r="L38">
            <v>6483.11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633.27</v>
          </cell>
          <cell r="R38">
            <v>0</v>
          </cell>
          <cell r="S38">
            <v>162.38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7278.76</v>
          </cell>
          <cell r="AA38" t="str">
            <v>MMBTU</v>
          </cell>
          <cell r="AB38">
            <v>2904.9</v>
          </cell>
        </row>
        <row r="39">
          <cell r="A39" t="str">
            <v>2</v>
          </cell>
          <cell r="B39" t="str">
            <v>Boca Raton Community Hospital</v>
          </cell>
          <cell r="C39" t="str">
            <v>375882</v>
          </cell>
          <cell r="D39">
            <v>36347.687533483797</v>
          </cell>
          <cell r="E39" t="str">
            <v>199903</v>
          </cell>
          <cell r="F39" t="str">
            <v>CAN</v>
          </cell>
          <cell r="G39">
            <v>782</v>
          </cell>
          <cell r="H39" t="str">
            <v>2</v>
          </cell>
          <cell r="I39" t="str">
            <v>04659</v>
          </cell>
          <cell r="L39">
            <v>-6483.11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-633.27</v>
          </cell>
          <cell r="R39">
            <v>0</v>
          </cell>
          <cell r="S39">
            <v>-162.38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-7278.76</v>
          </cell>
          <cell r="AA39" t="str">
            <v>MMBTU</v>
          </cell>
          <cell r="AB39">
            <v>2904.9</v>
          </cell>
        </row>
        <row r="40">
          <cell r="A40" t="str">
            <v>2</v>
          </cell>
          <cell r="B40" t="str">
            <v>Boca Raton Community Hospital</v>
          </cell>
          <cell r="C40" t="str">
            <v>375888</v>
          </cell>
          <cell r="D40">
            <v>36348.687533101853</v>
          </cell>
          <cell r="E40" t="str">
            <v>199903</v>
          </cell>
          <cell r="F40" t="str">
            <v>LOC</v>
          </cell>
          <cell r="G40">
            <v>788</v>
          </cell>
          <cell r="H40" t="str">
            <v>2</v>
          </cell>
          <cell r="I40" t="str">
            <v>04659</v>
          </cell>
          <cell r="L40">
            <v>6483.11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633.27</v>
          </cell>
          <cell r="R40">
            <v>0</v>
          </cell>
          <cell r="S40">
            <v>162.38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7278.76</v>
          </cell>
          <cell r="AA40" t="str">
            <v>MMBTU</v>
          </cell>
          <cell r="AB40">
            <v>2904.9</v>
          </cell>
        </row>
        <row r="41">
          <cell r="A41" t="str">
            <v>2</v>
          </cell>
          <cell r="B41" t="str">
            <v>Boca Raton Community Hospital</v>
          </cell>
          <cell r="C41" t="str">
            <v>375521</v>
          </cell>
          <cell r="D41">
            <v>36355.6875</v>
          </cell>
          <cell r="E41" t="str">
            <v>199904</v>
          </cell>
          <cell r="F41" t="str">
            <v>LOC</v>
          </cell>
          <cell r="G41">
            <v>421</v>
          </cell>
          <cell r="H41" t="str">
            <v>2</v>
          </cell>
          <cell r="I41" t="str">
            <v>04659</v>
          </cell>
          <cell r="L41">
            <v>5079.75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558.16999999999996</v>
          </cell>
          <cell r="R41">
            <v>0</v>
          </cell>
          <cell r="S41">
            <v>143.12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5781.04</v>
          </cell>
          <cell r="AA41" t="str">
            <v>MMBTU</v>
          </cell>
          <cell r="AB41">
            <v>2297</v>
          </cell>
        </row>
        <row r="42">
          <cell r="A42" t="str">
            <v>2</v>
          </cell>
          <cell r="B42" t="str">
            <v>Boca Raton Community Hospital</v>
          </cell>
          <cell r="C42" t="str">
            <v>375688</v>
          </cell>
          <cell r="D42">
            <v>36356.6875</v>
          </cell>
          <cell r="E42" t="str">
            <v>199905</v>
          </cell>
          <cell r="F42" t="str">
            <v>LOC</v>
          </cell>
          <cell r="G42">
            <v>588</v>
          </cell>
          <cell r="H42" t="str">
            <v>2</v>
          </cell>
          <cell r="I42" t="str">
            <v>04659</v>
          </cell>
          <cell r="L42">
            <v>6357.42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662.74</v>
          </cell>
          <cell r="R42">
            <v>0</v>
          </cell>
          <cell r="S42">
            <v>169.93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7190.09</v>
          </cell>
          <cell r="AA42" t="str">
            <v>MMBTU</v>
          </cell>
          <cell r="AB42">
            <v>2285.3000000000002</v>
          </cell>
        </row>
        <row r="43">
          <cell r="A43" t="str">
            <v>2</v>
          </cell>
          <cell r="B43" t="str">
            <v>Boca Raton Community Hospital</v>
          </cell>
          <cell r="C43" t="str">
            <v>375917</v>
          </cell>
          <cell r="D43">
            <v>36357.687583171297</v>
          </cell>
          <cell r="E43" t="str">
            <v>199906</v>
          </cell>
          <cell r="F43" t="str">
            <v>LOC</v>
          </cell>
          <cell r="G43">
            <v>817</v>
          </cell>
          <cell r="H43" t="str">
            <v>2</v>
          </cell>
          <cell r="I43" t="str">
            <v>04659</v>
          </cell>
          <cell r="L43">
            <v>6484.3159999999998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675.04</v>
          </cell>
          <cell r="R43">
            <v>0</v>
          </cell>
          <cell r="S43">
            <v>173.09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7332.45</v>
          </cell>
          <cell r="AA43" t="str">
            <v>MMBTU</v>
          </cell>
          <cell r="AB43">
            <v>2428.1999999999998</v>
          </cell>
        </row>
        <row r="44">
          <cell r="A44" t="str">
            <v>2</v>
          </cell>
          <cell r="B44" t="str">
            <v>Boca Raton Resort &amp; Club</v>
          </cell>
          <cell r="C44" t="str">
            <v>375872</v>
          </cell>
          <cell r="D44">
            <v>36347.687528935181</v>
          </cell>
          <cell r="E44" t="str">
            <v>199906</v>
          </cell>
          <cell r="F44" t="str">
            <v>LOC</v>
          </cell>
          <cell r="G44">
            <v>772</v>
          </cell>
          <cell r="H44" t="str">
            <v>2</v>
          </cell>
          <cell r="I44" t="str">
            <v>04659</v>
          </cell>
          <cell r="L44">
            <v>14259.59</v>
          </cell>
          <cell r="M44">
            <v>0</v>
          </cell>
          <cell r="N44">
            <v>0</v>
          </cell>
          <cell r="O44">
            <v>853.65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15113.24</v>
          </cell>
          <cell r="AA44" t="str">
            <v>MCF</v>
          </cell>
          <cell r="AB44">
            <v>5308.8</v>
          </cell>
        </row>
        <row r="45">
          <cell r="A45" t="str">
            <v>2</v>
          </cell>
          <cell r="B45" t="str">
            <v>Brodart Company</v>
          </cell>
          <cell r="C45" t="str">
            <v>375926</v>
          </cell>
          <cell r="D45">
            <v>36360.687526226851</v>
          </cell>
          <cell r="E45" t="str">
            <v>199906</v>
          </cell>
          <cell r="F45" t="str">
            <v>LOC</v>
          </cell>
          <cell r="G45">
            <v>826</v>
          </cell>
          <cell r="H45" t="str">
            <v>2</v>
          </cell>
          <cell r="I45" t="str">
            <v>04653</v>
          </cell>
          <cell r="L45">
            <v>2152.54</v>
          </cell>
          <cell r="M45">
            <v>0</v>
          </cell>
          <cell r="N45">
            <v>0</v>
          </cell>
          <cell r="O45">
            <v>86.95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2239.4899999999998</v>
          </cell>
          <cell r="AA45" t="str">
            <v>MMBTU</v>
          </cell>
          <cell r="AB45">
            <v>616</v>
          </cell>
        </row>
        <row r="46">
          <cell r="A46" t="str">
            <v>2</v>
          </cell>
          <cell r="B46" t="str">
            <v>Butterick</v>
          </cell>
          <cell r="C46" t="str">
            <v>375991</v>
          </cell>
          <cell r="D46">
            <v>36362.68781797454</v>
          </cell>
          <cell r="E46" t="str">
            <v>199906</v>
          </cell>
          <cell r="F46" t="str">
            <v>CLOC</v>
          </cell>
          <cell r="G46">
            <v>891</v>
          </cell>
          <cell r="H46" t="str">
            <v>2</v>
          </cell>
          <cell r="I46" t="str">
            <v>04653</v>
          </cell>
          <cell r="L46">
            <v>603.4</v>
          </cell>
          <cell r="M46">
            <v>0</v>
          </cell>
          <cell r="N46">
            <v>0</v>
          </cell>
          <cell r="O46">
            <v>35.340000000000003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638.74</v>
          </cell>
          <cell r="AA46" t="str">
            <v>MCF</v>
          </cell>
          <cell r="AB46">
            <v>190</v>
          </cell>
        </row>
        <row r="47">
          <cell r="A47" t="str">
            <v>2</v>
          </cell>
          <cell r="B47" t="str">
            <v>Butterick</v>
          </cell>
          <cell r="C47" t="str">
            <v>376011</v>
          </cell>
          <cell r="D47">
            <v>36362.687974305554</v>
          </cell>
          <cell r="E47" t="str">
            <v>199906</v>
          </cell>
          <cell r="F47" t="str">
            <v>CRD</v>
          </cell>
          <cell r="G47">
            <v>911</v>
          </cell>
          <cell r="H47" t="str">
            <v>2</v>
          </cell>
          <cell r="I47" t="str">
            <v>04653</v>
          </cell>
          <cell r="L47">
            <v>-603.4</v>
          </cell>
          <cell r="M47">
            <v>0</v>
          </cell>
          <cell r="N47">
            <v>0</v>
          </cell>
          <cell r="O47">
            <v>-35.340000000000003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-638.74</v>
          </cell>
          <cell r="AA47" t="str">
            <v>MCF</v>
          </cell>
          <cell r="AB47">
            <v>190</v>
          </cell>
        </row>
        <row r="48">
          <cell r="A48" t="str">
            <v>2</v>
          </cell>
          <cell r="B48" t="str">
            <v>Butterick</v>
          </cell>
          <cell r="C48" t="str">
            <v>376012</v>
          </cell>
          <cell r="D48">
            <v>36363.687546712965</v>
          </cell>
          <cell r="E48" t="str">
            <v>199906</v>
          </cell>
          <cell r="F48" t="str">
            <v>LOC</v>
          </cell>
          <cell r="G48">
            <v>912</v>
          </cell>
          <cell r="H48" t="str">
            <v>2</v>
          </cell>
          <cell r="I48" t="str">
            <v>04653</v>
          </cell>
          <cell r="L48">
            <v>244.54</v>
          </cell>
          <cell r="M48">
            <v>0</v>
          </cell>
          <cell r="N48">
            <v>0</v>
          </cell>
          <cell r="O48">
            <v>14.32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258.86</v>
          </cell>
          <cell r="AA48" t="str">
            <v>MCF</v>
          </cell>
          <cell r="AB48">
            <v>77</v>
          </cell>
        </row>
        <row r="49">
          <cell r="A49" t="str">
            <v>2</v>
          </cell>
          <cell r="B49" t="str">
            <v>Cape May Foods, Inc.</v>
          </cell>
          <cell r="C49" t="str">
            <v>375839</v>
          </cell>
          <cell r="D49">
            <v>36341.687516701393</v>
          </cell>
          <cell r="E49" t="str">
            <v>199905</v>
          </cell>
          <cell r="F49" t="str">
            <v>CAN</v>
          </cell>
          <cell r="G49">
            <v>739</v>
          </cell>
          <cell r="H49" t="str">
            <v>2</v>
          </cell>
          <cell r="I49" t="str">
            <v>04655</v>
          </cell>
          <cell r="L49">
            <v>-4116.8991999999998</v>
          </cell>
          <cell r="M49">
            <v>0</v>
          </cell>
          <cell r="N49">
            <v>0</v>
          </cell>
          <cell r="O49">
            <v>-247.01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-4363.91</v>
          </cell>
          <cell r="AA49" t="str">
            <v>MMBTU</v>
          </cell>
          <cell r="AB49">
            <v>1457</v>
          </cell>
        </row>
        <row r="50">
          <cell r="A50" t="str">
            <v>2</v>
          </cell>
          <cell r="B50" t="str">
            <v>Cape May Foods, Inc.</v>
          </cell>
          <cell r="C50" t="str">
            <v>375840</v>
          </cell>
          <cell r="D50">
            <v>36342.68751369213</v>
          </cell>
          <cell r="E50" t="str">
            <v>199905</v>
          </cell>
          <cell r="F50" t="str">
            <v>LOC</v>
          </cell>
          <cell r="G50">
            <v>740</v>
          </cell>
          <cell r="H50" t="str">
            <v>2</v>
          </cell>
          <cell r="I50" t="str">
            <v>04655</v>
          </cell>
          <cell r="L50">
            <v>3941.712</v>
          </cell>
          <cell r="M50">
            <v>0</v>
          </cell>
          <cell r="N50">
            <v>0</v>
          </cell>
          <cell r="O50">
            <v>236.5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4178.21</v>
          </cell>
          <cell r="AA50" t="str">
            <v>MMBTU</v>
          </cell>
          <cell r="AB50">
            <v>1395</v>
          </cell>
        </row>
        <row r="51">
          <cell r="A51" t="str">
            <v>2</v>
          </cell>
          <cell r="B51" t="str">
            <v>Cape May Foods, Inc.</v>
          </cell>
          <cell r="C51" t="str">
            <v>376030</v>
          </cell>
          <cell r="D51">
            <v>36367.675164537031</v>
          </cell>
          <cell r="E51" t="str">
            <v>199906</v>
          </cell>
          <cell r="F51" t="str">
            <v>LOC</v>
          </cell>
          <cell r="G51">
            <v>930</v>
          </cell>
          <cell r="H51" t="str">
            <v>2</v>
          </cell>
          <cell r="I51" t="str">
            <v>04655</v>
          </cell>
          <cell r="L51">
            <v>423.84</v>
          </cell>
          <cell r="M51">
            <v>0</v>
          </cell>
          <cell r="N51">
            <v>0</v>
          </cell>
          <cell r="O51">
            <v>25.43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449.27</v>
          </cell>
          <cell r="AA51" t="str">
            <v>MMBTU</v>
          </cell>
          <cell r="AB51">
            <v>150</v>
          </cell>
        </row>
        <row r="52">
          <cell r="A52" t="str">
            <v>2</v>
          </cell>
          <cell r="B52" t="str">
            <v>Carbon County Area Vocational</v>
          </cell>
          <cell r="C52" t="str">
            <v>375928</v>
          </cell>
          <cell r="D52">
            <v>36360.687534675926</v>
          </cell>
          <cell r="E52" t="str">
            <v>199906</v>
          </cell>
          <cell r="F52" t="str">
            <v>LOC</v>
          </cell>
          <cell r="G52">
            <v>828</v>
          </cell>
          <cell r="H52" t="str">
            <v>2</v>
          </cell>
          <cell r="I52" t="str">
            <v>04653</v>
          </cell>
          <cell r="L52">
            <v>271.35000000000002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271.35000000000002</v>
          </cell>
          <cell r="AA52" t="str">
            <v>MMBTU</v>
          </cell>
          <cell r="AB52">
            <v>81</v>
          </cell>
        </row>
        <row r="53">
          <cell r="A53" t="str">
            <v>2</v>
          </cell>
          <cell r="B53" t="str">
            <v>Carrabas Italian Grill</v>
          </cell>
          <cell r="C53" t="str">
            <v>375877</v>
          </cell>
          <cell r="D53">
            <v>36347.68753116898</v>
          </cell>
          <cell r="E53" t="str">
            <v>199906</v>
          </cell>
          <cell r="F53" t="str">
            <v>LOC</v>
          </cell>
          <cell r="G53">
            <v>777</v>
          </cell>
          <cell r="H53" t="str">
            <v>2</v>
          </cell>
          <cell r="I53" t="str">
            <v>04655</v>
          </cell>
          <cell r="L53">
            <v>679.44</v>
          </cell>
          <cell r="M53">
            <v>17.05</v>
          </cell>
          <cell r="N53">
            <v>0</v>
          </cell>
          <cell r="O53">
            <v>40.770000000000003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737.26</v>
          </cell>
          <cell r="AA53" t="str">
            <v>MMBTU</v>
          </cell>
          <cell r="AB53">
            <v>228</v>
          </cell>
        </row>
        <row r="54">
          <cell r="A54" t="str">
            <v>2</v>
          </cell>
          <cell r="B54" t="str">
            <v>Celotex Corporation</v>
          </cell>
          <cell r="C54" t="str">
            <v>375879</v>
          </cell>
          <cell r="D54">
            <v>36347.687531828698</v>
          </cell>
          <cell r="E54" t="str">
            <v>199906</v>
          </cell>
          <cell r="F54" t="str">
            <v>CLOC</v>
          </cell>
          <cell r="G54">
            <v>779</v>
          </cell>
          <cell r="H54" t="str">
            <v>2</v>
          </cell>
          <cell r="I54" t="str">
            <v>04655</v>
          </cell>
          <cell r="L54">
            <v>621.6</v>
          </cell>
          <cell r="M54">
            <v>15.98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637.58000000000004</v>
          </cell>
          <cell r="AA54" t="str">
            <v>MMBTU</v>
          </cell>
          <cell r="AB54">
            <v>210</v>
          </cell>
        </row>
        <row r="55">
          <cell r="A55" t="str">
            <v>2</v>
          </cell>
          <cell r="B55" t="str">
            <v>Celotex Corporation</v>
          </cell>
          <cell r="C55" t="str">
            <v>375898</v>
          </cell>
          <cell r="D55">
            <v>36353.687533287033</v>
          </cell>
          <cell r="E55" t="str">
            <v>199906</v>
          </cell>
          <cell r="F55" t="str">
            <v>CAN</v>
          </cell>
          <cell r="G55">
            <v>798</v>
          </cell>
          <cell r="H55" t="str">
            <v>2</v>
          </cell>
          <cell r="I55" t="str">
            <v>04655</v>
          </cell>
          <cell r="L55">
            <v>-621.6</v>
          </cell>
          <cell r="M55">
            <v>-15.98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-637.58000000000004</v>
          </cell>
          <cell r="AA55" t="str">
            <v>MMBTU</v>
          </cell>
          <cell r="AB55">
            <v>210</v>
          </cell>
        </row>
        <row r="56">
          <cell r="A56" t="str">
            <v>2</v>
          </cell>
          <cell r="B56" t="str">
            <v>Celotex Corporation</v>
          </cell>
          <cell r="C56" t="str">
            <v>375899</v>
          </cell>
          <cell r="D56">
            <v>36357.687607708336</v>
          </cell>
          <cell r="E56" t="str">
            <v>199906</v>
          </cell>
          <cell r="F56" t="str">
            <v>LOC</v>
          </cell>
          <cell r="G56">
            <v>799</v>
          </cell>
          <cell r="H56" t="str">
            <v>2</v>
          </cell>
          <cell r="I56" t="str">
            <v>04655</v>
          </cell>
          <cell r="L56">
            <v>621.6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621.6</v>
          </cell>
          <cell r="AA56" t="str">
            <v>MMBTU</v>
          </cell>
          <cell r="AB56">
            <v>210</v>
          </cell>
        </row>
        <row r="57">
          <cell r="A57" t="str">
            <v>2</v>
          </cell>
          <cell r="B57" t="str">
            <v>Chestnut Ridge Foam</v>
          </cell>
          <cell r="C57" t="str">
            <v>375993</v>
          </cell>
          <cell r="D57">
            <v>36362.687827118061</v>
          </cell>
          <cell r="E57" t="str">
            <v>199906</v>
          </cell>
          <cell r="F57" t="str">
            <v>LOC</v>
          </cell>
          <cell r="G57">
            <v>893</v>
          </cell>
          <cell r="H57" t="str">
            <v>2</v>
          </cell>
          <cell r="I57" t="str">
            <v>04654</v>
          </cell>
          <cell r="L57">
            <v>13078.82</v>
          </cell>
          <cell r="M57">
            <v>0</v>
          </cell>
          <cell r="N57">
            <v>0</v>
          </cell>
          <cell r="O57">
            <v>38.22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13117.04</v>
          </cell>
          <cell r="AA57" t="str">
            <v>MCF</v>
          </cell>
          <cell r="AB57">
            <v>4455</v>
          </cell>
        </row>
        <row r="58">
          <cell r="A58" t="str">
            <v>2</v>
          </cell>
          <cell r="B58" t="str">
            <v>Clinton Energy</v>
          </cell>
          <cell r="C58" t="str">
            <v>375843</v>
          </cell>
          <cell r="D58">
            <v>36343.68751369213</v>
          </cell>
          <cell r="E58" t="str">
            <v>199905</v>
          </cell>
          <cell r="F58" t="str">
            <v>CLOC</v>
          </cell>
          <cell r="G58">
            <v>743</v>
          </cell>
          <cell r="H58" t="str">
            <v>2</v>
          </cell>
          <cell r="I58" t="str">
            <v>04659</v>
          </cell>
          <cell r="L58">
            <v>9942.5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254.94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10197.44</v>
          </cell>
          <cell r="AA58" t="str">
            <v>MMBTU</v>
          </cell>
          <cell r="AB58">
            <v>4000</v>
          </cell>
        </row>
        <row r="59">
          <cell r="A59" t="str">
            <v>2</v>
          </cell>
          <cell r="B59" t="str">
            <v>Clinton Energy</v>
          </cell>
          <cell r="C59" t="str">
            <v>375895</v>
          </cell>
          <cell r="D59">
            <v>36348.687541388892</v>
          </cell>
          <cell r="E59" t="str">
            <v>199905</v>
          </cell>
          <cell r="F59" t="str">
            <v>CAN</v>
          </cell>
          <cell r="G59">
            <v>795</v>
          </cell>
          <cell r="H59" t="str">
            <v>2</v>
          </cell>
          <cell r="I59" t="str">
            <v>04659</v>
          </cell>
          <cell r="L59">
            <v>-9942.5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-254.94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-10197.44</v>
          </cell>
          <cell r="AA59" t="str">
            <v>MMBTU</v>
          </cell>
          <cell r="AB59">
            <v>4000</v>
          </cell>
        </row>
        <row r="60">
          <cell r="A60" t="str">
            <v>2</v>
          </cell>
          <cell r="B60" t="str">
            <v>Clinton Energy</v>
          </cell>
          <cell r="C60" t="str">
            <v>375896</v>
          </cell>
          <cell r="D60">
            <v>36357.687648611114</v>
          </cell>
          <cell r="E60" t="str">
            <v>199905</v>
          </cell>
          <cell r="F60" t="str">
            <v>LOC</v>
          </cell>
          <cell r="G60">
            <v>796</v>
          </cell>
          <cell r="H60" t="str">
            <v>2</v>
          </cell>
          <cell r="I60" t="str">
            <v>04659</v>
          </cell>
          <cell r="L60">
            <v>9942.5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9942.5</v>
          </cell>
          <cell r="AA60" t="str">
            <v>MMBTU</v>
          </cell>
          <cell r="AB60">
            <v>4000</v>
          </cell>
        </row>
        <row r="61">
          <cell r="A61" t="str">
            <v>2</v>
          </cell>
          <cell r="B61" t="str">
            <v>Clinton Energy Management Services</v>
          </cell>
          <cell r="C61" t="str">
            <v>375864</v>
          </cell>
          <cell r="D61">
            <v>36347.687528078699</v>
          </cell>
          <cell r="E61" t="str">
            <v>199906</v>
          </cell>
          <cell r="F61" t="str">
            <v>LOC</v>
          </cell>
          <cell r="G61">
            <v>764</v>
          </cell>
          <cell r="H61" t="str">
            <v>2</v>
          </cell>
          <cell r="I61" t="str">
            <v>04659</v>
          </cell>
          <cell r="L61">
            <v>3448.32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3448.32</v>
          </cell>
          <cell r="AA61" t="str">
            <v>MMBTU</v>
          </cell>
          <cell r="AB61">
            <v>1336.7</v>
          </cell>
        </row>
        <row r="62">
          <cell r="A62" t="str">
            <v>2</v>
          </cell>
          <cell r="B62" t="str">
            <v>Columbia Energy Services</v>
          </cell>
          <cell r="C62" t="str">
            <v>375977</v>
          </cell>
          <cell r="D62">
            <v>36362.68753664352</v>
          </cell>
          <cell r="E62" t="str">
            <v>199901</v>
          </cell>
          <cell r="F62" t="str">
            <v>CAN</v>
          </cell>
          <cell r="G62">
            <v>877</v>
          </cell>
          <cell r="H62" t="str">
            <v>2</v>
          </cell>
          <cell r="I62" t="str">
            <v>04654</v>
          </cell>
          <cell r="L62">
            <v>-719.13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-719.13</v>
          </cell>
          <cell r="AA62" t="str">
            <v>MMBTU</v>
          </cell>
          <cell r="AB62">
            <v>315.41000000000003</v>
          </cell>
        </row>
        <row r="63">
          <cell r="A63" t="str">
            <v>2</v>
          </cell>
          <cell r="B63" t="str">
            <v>Columbia Energy Services</v>
          </cell>
          <cell r="C63" t="str">
            <v>375978</v>
          </cell>
          <cell r="D63">
            <v>36368.687535138888</v>
          </cell>
          <cell r="E63" t="str">
            <v>199901</v>
          </cell>
          <cell r="F63" t="str">
            <v>LOC</v>
          </cell>
          <cell r="G63">
            <v>878</v>
          </cell>
          <cell r="H63" t="str">
            <v>2</v>
          </cell>
          <cell r="I63" t="str">
            <v>04652</v>
          </cell>
          <cell r="L63">
            <v>718.2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718.2</v>
          </cell>
          <cell r="AA63" t="str">
            <v>MMBTU</v>
          </cell>
          <cell r="AB63">
            <v>315</v>
          </cell>
        </row>
        <row r="64">
          <cell r="A64" t="str">
            <v>2</v>
          </cell>
          <cell r="B64" t="str">
            <v>Conemaugh Valley School District</v>
          </cell>
          <cell r="C64" t="str">
            <v>375994</v>
          </cell>
          <cell r="D64">
            <v>36362.687956249996</v>
          </cell>
          <cell r="E64" t="str">
            <v>199906</v>
          </cell>
          <cell r="F64" t="str">
            <v>LOC</v>
          </cell>
          <cell r="G64">
            <v>894</v>
          </cell>
          <cell r="H64" t="str">
            <v>2</v>
          </cell>
          <cell r="I64" t="str">
            <v>04653</v>
          </cell>
          <cell r="L64">
            <v>239.15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239.15</v>
          </cell>
          <cell r="AA64" t="str">
            <v>MCF</v>
          </cell>
          <cell r="AB64">
            <v>77</v>
          </cell>
        </row>
        <row r="65">
          <cell r="A65" t="str">
            <v>2</v>
          </cell>
          <cell r="B65" t="str">
            <v>Constellation Energy Source, Inc.</v>
          </cell>
          <cell r="C65" t="str">
            <v>376022</v>
          </cell>
          <cell r="D65">
            <v>36364.682687418986</v>
          </cell>
          <cell r="E65" t="str">
            <v>199903</v>
          </cell>
          <cell r="F65" t="str">
            <v>LOC</v>
          </cell>
          <cell r="G65">
            <v>922</v>
          </cell>
          <cell r="H65" t="str">
            <v>2</v>
          </cell>
          <cell r="I65" t="str">
            <v>04652</v>
          </cell>
          <cell r="L65">
            <v>289.8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289.8</v>
          </cell>
          <cell r="AA65" t="str">
            <v>MMBTU</v>
          </cell>
          <cell r="AB65">
            <v>115</v>
          </cell>
        </row>
        <row r="66">
          <cell r="A66" t="str">
            <v>2</v>
          </cell>
          <cell r="B66" t="str">
            <v>Croda Inc.</v>
          </cell>
          <cell r="C66" t="str">
            <v>375929</v>
          </cell>
          <cell r="D66">
            <v>36360.687543125001</v>
          </cell>
          <cell r="E66" t="str">
            <v>199906</v>
          </cell>
          <cell r="F66" t="str">
            <v>LOC</v>
          </cell>
          <cell r="G66">
            <v>829</v>
          </cell>
          <cell r="H66" t="str">
            <v>2</v>
          </cell>
          <cell r="I66" t="str">
            <v>04653</v>
          </cell>
          <cell r="L66">
            <v>14658.8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14658.8</v>
          </cell>
          <cell r="AA66" t="str">
            <v>MMBTU</v>
          </cell>
          <cell r="AB66">
            <v>5638</v>
          </cell>
        </row>
        <row r="67">
          <cell r="A67" t="str">
            <v>2</v>
          </cell>
          <cell r="B67" t="str">
            <v>Curwensville School District</v>
          </cell>
          <cell r="C67" t="str">
            <v>375935</v>
          </cell>
          <cell r="D67">
            <v>36362.687563726853</v>
          </cell>
          <cell r="E67" t="str">
            <v>199906</v>
          </cell>
          <cell r="F67" t="str">
            <v>LOC</v>
          </cell>
          <cell r="G67">
            <v>835</v>
          </cell>
          <cell r="H67" t="str">
            <v>2</v>
          </cell>
          <cell r="I67" t="str">
            <v>04653</v>
          </cell>
          <cell r="K67">
            <v>323.95</v>
          </cell>
          <cell r="L67">
            <v>760.3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1084.25</v>
          </cell>
          <cell r="AA67" t="str">
            <v>MMBTU</v>
          </cell>
          <cell r="AB67">
            <v>179</v>
          </cell>
        </row>
        <row r="68">
          <cell r="A68" t="str">
            <v>2</v>
          </cell>
          <cell r="B68" t="str">
            <v>Cutler-Hammer</v>
          </cell>
          <cell r="C68" t="str">
            <v>375995</v>
          </cell>
          <cell r="D68">
            <v>36362.687836064812</v>
          </cell>
          <cell r="E68" t="str">
            <v>199906</v>
          </cell>
          <cell r="F68" t="str">
            <v>LOC</v>
          </cell>
          <cell r="G68">
            <v>895</v>
          </cell>
          <cell r="H68" t="str">
            <v>2</v>
          </cell>
          <cell r="I68" t="str">
            <v>04654</v>
          </cell>
          <cell r="L68">
            <v>22229.200000000001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22229.200000000001</v>
          </cell>
          <cell r="AA68" t="str">
            <v>MCF</v>
          </cell>
          <cell r="AB68">
            <v>7784</v>
          </cell>
        </row>
        <row r="69">
          <cell r="A69" t="str">
            <v>2</v>
          </cell>
          <cell r="B69" t="str">
            <v>Del Grosso Food, Inc.</v>
          </cell>
          <cell r="C69" t="str">
            <v>375996</v>
          </cell>
          <cell r="D69">
            <v>36362.687845092594</v>
          </cell>
          <cell r="E69" t="str">
            <v>199906</v>
          </cell>
          <cell r="F69" t="str">
            <v>LOC</v>
          </cell>
          <cell r="G69">
            <v>896</v>
          </cell>
          <cell r="H69" t="str">
            <v>2</v>
          </cell>
          <cell r="I69" t="str">
            <v>04653</v>
          </cell>
          <cell r="L69">
            <v>4165.18</v>
          </cell>
          <cell r="M69">
            <v>0</v>
          </cell>
          <cell r="N69">
            <v>0</v>
          </cell>
          <cell r="O69">
            <v>60.24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4225.42</v>
          </cell>
          <cell r="AA69" t="str">
            <v>MCF</v>
          </cell>
          <cell r="AB69">
            <v>1474</v>
          </cell>
        </row>
        <row r="70">
          <cell r="A70" t="str">
            <v>2</v>
          </cell>
          <cell r="B70" t="str">
            <v>Dismar, Inc.</v>
          </cell>
          <cell r="C70" t="str">
            <v>375876</v>
          </cell>
          <cell r="D70">
            <v>36347.687530277777</v>
          </cell>
          <cell r="E70" t="str">
            <v>199906</v>
          </cell>
          <cell r="F70" t="str">
            <v>LOC</v>
          </cell>
          <cell r="G70">
            <v>776</v>
          </cell>
          <cell r="H70" t="str">
            <v>2</v>
          </cell>
          <cell r="I70" t="str">
            <v>04655</v>
          </cell>
          <cell r="L70">
            <v>575.1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575.1</v>
          </cell>
          <cell r="AA70" t="str">
            <v>MMBTU</v>
          </cell>
          <cell r="AB70">
            <v>162</v>
          </cell>
        </row>
        <row r="71">
          <cell r="A71" t="str">
            <v>2</v>
          </cell>
          <cell r="B71" t="str">
            <v>Doctors Hospital</v>
          </cell>
          <cell r="C71" t="str">
            <v>375860</v>
          </cell>
          <cell r="D71">
            <v>36347.687529629628</v>
          </cell>
          <cell r="E71" t="str">
            <v>199906</v>
          </cell>
          <cell r="F71" t="str">
            <v>LOC</v>
          </cell>
          <cell r="G71">
            <v>760</v>
          </cell>
          <cell r="H71" t="str">
            <v>2</v>
          </cell>
          <cell r="I71" t="str">
            <v>04659</v>
          </cell>
          <cell r="L71">
            <v>3273.43</v>
          </cell>
          <cell r="M71">
            <v>0</v>
          </cell>
          <cell r="N71">
            <v>0</v>
          </cell>
          <cell r="O71">
            <v>196.28</v>
          </cell>
          <cell r="P71">
            <v>16.36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3486.07</v>
          </cell>
          <cell r="AA71" t="str">
            <v>MMBTU</v>
          </cell>
          <cell r="AB71">
            <v>1228.9000000000001</v>
          </cell>
        </row>
        <row r="72">
          <cell r="A72" t="str">
            <v>2</v>
          </cell>
          <cell r="B72" t="str">
            <v>Durabond Protective Coating, Inc</v>
          </cell>
          <cell r="C72" t="str">
            <v>375828</v>
          </cell>
          <cell r="D72">
            <v>36341.687516967599</v>
          </cell>
          <cell r="E72" t="str">
            <v>199905</v>
          </cell>
          <cell r="F72" t="str">
            <v>LOC</v>
          </cell>
          <cell r="G72">
            <v>728</v>
          </cell>
          <cell r="H72" t="str">
            <v>2</v>
          </cell>
          <cell r="I72" t="str">
            <v>04654</v>
          </cell>
          <cell r="L72">
            <v>2292.4850000000001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2292.4899999999998</v>
          </cell>
          <cell r="AA72" t="str">
            <v>MCF</v>
          </cell>
          <cell r="AB72">
            <v>749</v>
          </cell>
        </row>
        <row r="73">
          <cell r="A73" t="str">
            <v>2</v>
          </cell>
          <cell r="B73" t="str">
            <v>Durabond Protective Coating, Inc</v>
          </cell>
          <cell r="C73" t="str">
            <v>375997</v>
          </cell>
          <cell r="D73">
            <v>36362.687856365745</v>
          </cell>
          <cell r="E73" t="str">
            <v>199906</v>
          </cell>
          <cell r="F73" t="str">
            <v>LOC</v>
          </cell>
          <cell r="G73">
            <v>897</v>
          </cell>
          <cell r="H73" t="str">
            <v>2</v>
          </cell>
          <cell r="I73" t="str">
            <v>04654</v>
          </cell>
          <cell r="L73">
            <v>1940.0772999999999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1940.08</v>
          </cell>
          <cell r="AA73" t="str">
            <v>MCF</v>
          </cell>
          <cell r="AB73">
            <v>661</v>
          </cell>
        </row>
        <row r="74">
          <cell r="A74" t="str">
            <v>2</v>
          </cell>
          <cell r="B74" t="str">
            <v>East Liberty Electroplating</v>
          </cell>
          <cell r="C74" t="str">
            <v>375998</v>
          </cell>
          <cell r="D74">
            <v>36362.687865810185</v>
          </cell>
          <cell r="E74" t="str">
            <v>199906</v>
          </cell>
          <cell r="F74" t="str">
            <v>LOC</v>
          </cell>
          <cell r="G74">
            <v>898</v>
          </cell>
          <cell r="H74" t="str">
            <v>2</v>
          </cell>
          <cell r="I74" t="str">
            <v>04654</v>
          </cell>
          <cell r="L74">
            <v>820.78</v>
          </cell>
          <cell r="M74">
            <v>0</v>
          </cell>
          <cell r="N74">
            <v>0</v>
          </cell>
          <cell r="O74">
            <v>47.94</v>
          </cell>
          <cell r="P74">
            <v>7.99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876.71</v>
          </cell>
          <cell r="AA74" t="str">
            <v>MMBTU</v>
          </cell>
          <cell r="AB74">
            <v>297</v>
          </cell>
        </row>
        <row r="75">
          <cell r="A75" t="str">
            <v>2</v>
          </cell>
          <cell r="B75" t="str">
            <v>East Syracuse Sales</v>
          </cell>
          <cell r="C75" t="str">
            <v>375960</v>
          </cell>
          <cell r="D75">
            <v>36360.687696875</v>
          </cell>
          <cell r="E75" t="str">
            <v>199906</v>
          </cell>
          <cell r="F75" t="str">
            <v>CLOC</v>
          </cell>
          <cell r="G75">
            <v>860</v>
          </cell>
          <cell r="H75" t="str">
            <v>2</v>
          </cell>
          <cell r="I75" t="str">
            <v>04652</v>
          </cell>
          <cell r="L75">
            <v>17.670000000000002</v>
          </cell>
          <cell r="M75">
            <v>0</v>
          </cell>
          <cell r="N75">
            <v>0</v>
          </cell>
          <cell r="O75">
            <v>0.71</v>
          </cell>
          <cell r="P75">
            <v>0.53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18.91</v>
          </cell>
          <cell r="AA75" t="str">
            <v>THERM</v>
          </cell>
          <cell r="AB75">
            <v>57</v>
          </cell>
        </row>
        <row r="76">
          <cell r="A76" t="str">
            <v>2</v>
          </cell>
          <cell r="B76" t="str">
            <v>East Syracuse Sales</v>
          </cell>
          <cell r="C76" t="str">
            <v>375970</v>
          </cell>
          <cell r="D76">
            <v>36361.687528888884</v>
          </cell>
          <cell r="E76" t="str">
            <v>199906</v>
          </cell>
          <cell r="F76" t="str">
            <v>CAN</v>
          </cell>
          <cell r="G76">
            <v>870</v>
          </cell>
          <cell r="H76" t="str">
            <v>2</v>
          </cell>
          <cell r="I76" t="str">
            <v>04652</v>
          </cell>
          <cell r="L76">
            <v>-17.670000000000002</v>
          </cell>
          <cell r="M76">
            <v>0</v>
          </cell>
          <cell r="N76">
            <v>0</v>
          </cell>
          <cell r="O76">
            <v>-0.71</v>
          </cell>
          <cell r="P76">
            <v>-0.53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-18.91</v>
          </cell>
          <cell r="AA76" t="str">
            <v>THERM</v>
          </cell>
          <cell r="AB76">
            <v>57</v>
          </cell>
        </row>
        <row r="77">
          <cell r="A77" t="str">
            <v>2</v>
          </cell>
          <cell r="B77" t="str">
            <v>East Syracuse Sales</v>
          </cell>
          <cell r="C77" t="str">
            <v>375980</v>
          </cell>
          <cell r="D77">
            <v>36362.687739351852</v>
          </cell>
          <cell r="E77" t="str">
            <v>199906</v>
          </cell>
          <cell r="F77" t="str">
            <v>LOC</v>
          </cell>
          <cell r="G77">
            <v>880</v>
          </cell>
          <cell r="H77" t="str">
            <v>2</v>
          </cell>
          <cell r="I77" t="str">
            <v>04652</v>
          </cell>
          <cell r="L77">
            <v>17.98</v>
          </cell>
          <cell r="M77">
            <v>0</v>
          </cell>
          <cell r="N77">
            <v>0</v>
          </cell>
          <cell r="O77">
            <v>0.72</v>
          </cell>
          <cell r="P77">
            <v>0.54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19.239999999999998</v>
          </cell>
          <cell r="AA77" t="str">
            <v>THERM</v>
          </cell>
          <cell r="AB77">
            <v>58</v>
          </cell>
        </row>
        <row r="78">
          <cell r="A78" t="str">
            <v>2</v>
          </cell>
          <cell r="B78" t="str">
            <v>Edwards Paper Co., Inc</v>
          </cell>
          <cell r="C78" t="str">
            <v>375862</v>
          </cell>
          <cell r="D78">
            <v>36347.687520717598</v>
          </cell>
          <cell r="E78" t="str">
            <v>199906</v>
          </cell>
          <cell r="F78" t="str">
            <v>LOC</v>
          </cell>
          <cell r="G78">
            <v>762</v>
          </cell>
          <cell r="H78" t="str">
            <v>2</v>
          </cell>
          <cell r="I78" t="str">
            <v>04659</v>
          </cell>
          <cell r="L78">
            <v>12255.897000000001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12255.9</v>
          </cell>
          <cell r="AA78" t="str">
            <v>MMBTU</v>
          </cell>
          <cell r="AB78">
            <v>4859.7</v>
          </cell>
        </row>
        <row r="79">
          <cell r="A79" t="str">
            <v>2</v>
          </cell>
          <cell r="B79" t="str">
            <v>Empire Natural Gas Corporation</v>
          </cell>
          <cell r="C79" t="str">
            <v>375776</v>
          </cell>
          <cell r="D79">
            <v>36339.687515428246</v>
          </cell>
          <cell r="E79" t="str">
            <v>199902</v>
          </cell>
          <cell r="F79" t="str">
            <v>LOC</v>
          </cell>
          <cell r="G79">
            <v>676</v>
          </cell>
          <cell r="H79" t="str">
            <v>2</v>
          </cell>
          <cell r="I79" t="str">
            <v>04652</v>
          </cell>
          <cell r="L79">
            <v>2662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2662</v>
          </cell>
          <cell r="AA79" t="str">
            <v>MMBTU</v>
          </cell>
          <cell r="AB79">
            <v>1210</v>
          </cell>
        </row>
        <row r="80">
          <cell r="A80" t="str">
            <v>2</v>
          </cell>
          <cell r="B80" t="str">
            <v>Enron Energy Services</v>
          </cell>
          <cell r="C80" t="str">
            <v>375844</v>
          </cell>
          <cell r="D80">
            <v>36343.687514421297</v>
          </cell>
          <cell r="E80" t="str">
            <v>199905</v>
          </cell>
          <cell r="F80" t="str">
            <v>LOC</v>
          </cell>
          <cell r="G80">
            <v>744</v>
          </cell>
          <cell r="H80" t="str">
            <v>2</v>
          </cell>
          <cell r="I80" t="str">
            <v>04654</v>
          </cell>
          <cell r="L80">
            <v>306.45999999999998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306.45999999999998</v>
          </cell>
          <cell r="AA80" t="str">
            <v>MMBTU</v>
          </cell>
          <cell r="AB80">
            <v>139.30000000000001</v>
          </cell>
        </row>
        <row r="81">
          <cell r="A81" t="str">
            <v>2</v>
          </cell>
          <cell r="B81" t="str">
            <v>Enron Energy Services</v>
          </cell>
          <cell r="C81" t="str">
            <v>375841</v>
          </cell>
          <cell r="D81">
            <v>36343.687515000005</v>
          </cell>
          <cell r="E81" t="str">
            <v>199903</v>
          </cell>
          <cell r="F81" t="str">
            <v>LOC</v>
          </cell>
          <cell r="G81">
            <v>741</v>
          </cell>
          <cell r="H81" t="str">
            <v>2</v>
          </cell>
          <cell r="I81" t="str">
            <v>04652</v>
          </cell>
          <cell r="L81">
            <v>2428.27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2428.27</v>
          </cell>
          <cell r="AA81" t="str">
            <v>MMBTU</v>
          </cell>
          <cell r="AB81">
            <v>1179.76</v>
          </cell>
        </row>
        <row r="82">
          <cell r="A82" t="str">
            <v>2</v>
          </cell>
          <cell r="B82" t="str">
            <v>Fabricated Products</v>
          </cell>
          <cell r="C82" t="str">
            <v>375927</v>
          </cell>
          <cell r="D82">
            <v>36362.687545601853</v>
          </cell>
          <cell r="E82" t="str">
            <v>199906</v>
          </cell>
          <cell r="F82" t="str">
            <v>LOC</v>
          </cell>
          <cell r="G82">
            <v>827</v>
          </cell>
          <cell r="H82" t="str">
            <v>2</v>
          </cell>
          <cell r="I82" t="str">
            <v>04653</v>
          </cell>
          <cell r="K82">
            <v>2964.95</v>
          </cell>
          <cell r="L82">
            <v>4955.12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7920.07</v>
          </cell>
          <cell r="AA82" t="str">
            <v>MMBTU</v>
          </cell>
          <cell r="AB82">
            <v>1947</v>
          </cell>
        </row>
        <row r="83">
          <cell r="A83" t="str">
            <v>2</v>
          </cell>
          <cell r="B83" t="str">
            <v>Farmers Cheese</v>
          </cell>
          <cell r="C83" t="str">
            <v>375815</v>
          </cell>
          <cell r="D83">
            <v>36339.687514618061</v>
          </cell>
          <cell r="E83" t="str">
            <v>199905</v>
          </cell>
          <cell r="F83" t="str">
            <v>LOC</v>
          </cell>
          <cell r="G83">
            <v>715</v>
          </cell>
          <cell r="H83" t="str">
            <v>2</v>
          </cell>
          <cell r="I83" t="str">
            <v>04654</v>
          </cell>
          <cell r="L83">
            <v>94161.96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94161.96</v>
          </cell>
          <cell r="AA83" t="str">
            <v>MCF</v>
          </cell>
          <cell r="AB83">
            <v>36207</v>
          </cell>
        </row>
        <row r="84">
          <cell r="A84" t="str">
            <v>2</v>
          </cell>
          <cell r="B84" t="str">
            <v>Farmers Cheese</v>
          </cell>
          <cell r="C84" t="str">
            <v>376014</v>
          </cell>
          <cell r="D84">
            <v>36367.675168587957</v>
          </cell>
          <cell r="E84" t="str">
            <v>199906</v>
          </cell>
          <cell r="F84" t="str">
            <v>LOC</v>
          </cell>
          <cell r="G84">
            <v>914</v>
          </cell>
          <cell r="H84" t="str">
            <v>2</v>
          </cell>
          <cell r="I84" t="str">
            <v>04654</v>
          </cell>
          <cell r="L84">
            <v>100523.577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100523.58</v>
          </cell>
          <cell r="AA84" t="str">
            <v>MCF</v>
          </cell>
          <cell r="AB84">
            <v>38701</v>
          </cell>
        </row>
        <row r="85">
          <cell r="A85" t="str">
            <v>2</v>
          </cell>
          <cell r="B85" t="str">
            <v>Farmland Dairies, Inc</v>
          </cell>
          <cell r="C85" t="str">
            <v>375883</v>
          </cell>
          <cell r="D85">
            <v>36347.687534097218</v>
          </cell>
          <cell r="E85" t="str">
            <v>199906</v>
          </cell>
          <cell r="F85" t="str">
            <v>LOC</v>
          </cell>
          <cell r="G85">
            <v>783</v>
          </cell>
          <cell r="H85" t="str">
            <v>2</v>
          </cell>
          <cell r="I85" t="str">
            <v>04655</v>
          </cell>
          <cell r="L85">
            <v>33126.203999999998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33126.199999999997</v>
          </cell>
          <cell r="AA85" t="str">
            <v>MMBTU</v>
          </cell>
          <cell r="AB85">
            <v>12379</v>
          </cell>
        </row>
        <row r="86">
          <cell r="A86" t="str">
            <v>2</v>
          </cell>
          <cell r="B86" t="str">
            <v>Fleetwood Motor Homes of PA</v>
          </cell>
          <cell r="C86" t="str">
            <v>375930</v>
          </cell>
          <cell r="D86">
            <v>36360.68756878472</v>
          </cell>
          <cell r="E86" t="str">
            <v>199906</v>
          </cell>
          <cell r="F86" t="str">
            <v>LOC</v>
          </cell>
          <cell r="G86">
            <v>830</v>
          </cell>
          <cell r="H86" t="str">
            <v>2</v>
          </cell>
          <cell r="I86" t="str">
            <v>04653</v>
          </cell>
          <cell r="L86">
            <v>140.59</v>
          </cell>
          <cell r="M86">
            <v>0</v>
          </cell>
          <cell r="N86">
            <v>0</v>
          </cell>
          <cell r="O86">
            <v>3.89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144.47999999999999</v>
          </cell>
          <cell r="AA86" t="str">
            <v>MMBTU</v>
          </cell>
          <cell r="AB86">
            <v>29</v>
          </cell>
        </row>
        <row r="87">
          <cell r="A87" t="str">
            <v>2</v>
          </cell>
          <cell r="B87" t="str">
            <v>Florida Extruders</v>
          </cell>
          <cell r="C87" t="str">
            <v>375874</v>
          </cell>
          <cell r="D87">
            <v>36347.68752738426</v>
          </cell>
          <cell r="E87" t="str">
            <v>199906</v>
          </cell>
          <cell r="F87" t="str">
            <v>CLOC</v>
          </cell>
          <cell r="G87">
            <v>774</v>
          </cell>
          <cell r="H87" t="str">
            <v>2</v>
          </cell>
          <cell r="I87" t="str">
            <v>04655</v>
          </cell>
          <cell r="L87">
            <v>18188.448</v>
          </cell>
          <cell r="M87">
            <v>0</v>
          </cell>
          <cell r="N87">
            <v>0</v>
          </cell>
          <cell r="O87">
            <v>1078.0999999999999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19266.55</v>
          </cell>
          <cell r="AA87" t="str">
            <v>MMBTU</v>
          </cell>
          <cell r="AB87">
            <v>6704.6</v>
          </cell>
        </row>
        <row r="88">
          <cell r="A88" t="str">
            <v>2</v>
          </cell>
          <cell r="B88" t="str">
            <v>Florida Extruders</v>
          </cell>
          <cell r="C88" t="str">
            <v>376015</v>
          </cell>
          <cell r="D88">
            <v>36362.688001388888</v>
          </cell>
          <cell r="E88" t="str">
            <v>199906</v>
          </cell>
          <cell r="F88" t="str">
            <v>CAN</v>
          </cell>
          <cell r="G88">
            <v>915</v>
          </cell>
          <cell r="H88" t="str">
            <v>2</v>
          </cell>
          <cell r="I88" t="str">
            <v>04655</v>
          </cell>
          <cell r="L88">
            <v>-18188.448</v>
          </cell>
          <cell r="M88">
            <v>0</v>
          </cell>
          <cell r="N88">
            <v>0</v>
          </cell>
          <cell r="O88">
            <v>-1078.0999999999999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-19266.55</v>
          </cell>
          <cell r="AA88" t="str">
            <v>MMBTU</v>
          </cell>
          <cell r="AB88">
            <v>6704.6</v>
          </cell>
        </row>
        <row r="89">
          <cell r="A89" t="str">
            <v>2</v>
          </cell>
          <cell r="B89" t="str">
            <v>Florida Extruders</v>
          </cell>
          <cell r="C89" t="str">
            <v>376016</v>
          </cell>
          <cell r="D89">
            <v>36368.687549803246</v>
          </cell>
          <cell r="E89" t="str">
            <v>199906</v>
          </cell>
          <cell r="F89" t="str">
            <v>LOC</v>
          </cell>
          <cell r="G89">
            <v>916</v>
          </cell>
          <cell r="H89" t="str">
            <v>2</v>
          </cell>
          <cell r="I89" t="str">
            <v>04655</v>
          </cell>
          <cell r="L89">
            <v>18188.45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18188.45</v>
          </cell>
          <cell r="AA89" t="str">
            <v>MMBTU</v>
          </cell>
          <cell r="AB89">
            <v>6704.6</v>
          </cell>
        </row>
        <row r="90">
          <cell r="A90" t="str">
            <v>2</v>
          </cell>
          <cell r="B90" t="str">
            <v>Fore Systems</v>
          </cell>
          <cell r="C90" t="str">
            <v>375987</v>
          </cell>
          <cell r="D90">
            <v>36362.687780740744</v>
          </cell>
          <cell r="E90" t="str">
            <v>199906</v>
          </cell>
          <cell r="F90" t="str">
            <v>LOC</v>
          </cell>
          <cell r="G90">
            <v>887</v>
          </cell>
          <cell r="H90" t="str">
            <v>2</v>
          </cell>
          <cell r="I90" t="str">
            <v>04654</v>
          </cell>
          <cell r="L90">
            <v>6990.3360000000002</v>
          </cell>
          <cell r="M90">
            <v>0</v>
          </cell>
          <cell r="N90">
            <v>0</v>
          </cell>
          <cell r="O90">
            <v>419.42</v>
          </cell>
          <cell r="P90">
            <v>69.900000000000006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7479.66</v>
          </cell>
          <cell r="AA90" t="str">
            <v>MMBTU</v>
          </cell>
          <cell r="AB90">
            <v>2427.1999999999998</v>
          </cell>
        </row>
        <row r="91">
          <cell r="A91" t="str">
            <v>2</v>
          </cell>
          <cell r="B91" t="str">
            <v>FSG Energy Services</v>
          </cell>
          <cell r="C91" t="str">
            <v>375923</v>
          </cell>
          <cell r="D91">
            <v>36360.687517314815</v>
          </cell>
          <cell r="E91" t="str">
            <v>199903</v>
          </cell>
          <cell r="F91" t="str">
            <v>LOC</v>
          </cell>
          <cell r="G91">
            <v>823</v>
          </cell>
          <cell r="H91" t="str">
            <v>2</v>
          </cell>
          <cell r="I91" t="str">
            <v>04655</v>
          </cell>
          <cell r="L91">
            <v>164.72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164.72</v>
          </cell>
          <cell r="AA91" t="str">
            <v>MMBTU</v>
          </cell>
          <cell r="AB91">
            <v>80</v>
          </cell>
        </row>
        <row r="92">
          <cell r="A92" t="str">
            <v>2</v>
          </cell>
          <cell r="B92" t="str">
            <v>Gnaden Huetten Memorial Hospital</v>
          </cell>
          <cell r="C92" t="str">
            <v>375932</v>
          </cell>
          <cell r="D92">
            <v>36360.687560300925</v>
          </cell>
          <cell r="E92" t="str">
            <v>199906</v>
          </cell>
          <cell r="F92" t="str">
            <v>LOC</v>
          </cell>
          <cell r="G92">
            <v>832</v>
          </cell>
          <cell r="H92" t="str">
            <v>2</v>
          </cell>
          <cell r="I92" t="str">
            <v>04653</v>
          </cell>
          <cell r="L92">
            <v>4575.8999999999996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4575.8999999999996</v>
          </cell>
          <cell r="AA92" t="str">
            <v>MMBTU</v>
          </cell>
          <cell r="AB92">
            <v>1656</v>
          </cell>
        </row>
        <row r="93">
          <cell r="A93" t="str">
            <v>2</v>
          </cell>
          <cell r="B93" t="str">
            <v>Gray-Syracuse</v>
          </cell>
          <cell r="C93" t="str">
            <v>375959</v>
          </cell>
          <cell r="D93">
            <v>36360.687687962964</v>
          </cell>
          <cell r="E93" t="str">
            <v>199906</v>
          </cell>
          <cell r="F93" t="str">
            <v>CLOC</v>
          </cell>
          <cell r="G93">
            <v>859</v>
          </cell>
          <cell r="H93" t="str">
            <v>2</v>
          </cell>
          <cell r="I93" t="str">
            <v>04652</v>
          </cell>
          <cell r="L93">
            <v>13267.8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13267.8</v>
          </cell>
          <cell r="AA93" t="str">
            <v>MMBTU</v>
          </cell>
          <cell r="AB93">
            <v>4860</v>
          </cell>
        </row>
        <row r="94">
          <cell r="A94" t="str">
            <v>2</v>
          </cell>
          <cell r="B94" t="str">
            <v>Gray-Syracuse</v>
          </cell>
          <cell r="C94" t="str">
            <v>375969</v>
          </cell>
          <cell r="D94">
            <v>36361.687519942134</v>
          </cell>
          <cell r="E94" t="str">
            <v>199906</v>
          </cell>
          <cell r="F94" t="str">
            <v>CAN</v>
          </cell>
          <cell r="G94">
            <v>869</v>
          </cell>
          <cell r="H94" t="str">
            <v>2</v>
          </cell>
          <cell r="I94" t="str">
            <v>04652</v>
          </cell>
          <cell r="L94">
            <v>-13267.8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-13267.8</v>
          </cell>
          <cell r="AA94" t="str">
            <v>MMBTU</v>
          </cell>
          <cell r="AB94">
            <v>4860</v>
          </cell>
        </row>
        <row r="95">
          <cell r="A95" t="str">
            <v>2</v>
          </cell>
          <cell r="B95" t="str">
            <v>Gray-Syracuse</v>
          </cell>
          <cell r="C95" t="str">
            <v>375979</v>
          </cell>
          <cell r="D95">
            <v>36362.687572719908</v>
          </cell>
          <cell r="E95" t="str">
            <v>199906</v>
          </cell>
          <cell r="F95" t="str">
            <v>LOC</v>
          </cell>
          <cell r="G95">
            <v>879</v>
          </cell>
          <cell r="H95" t="str">
            <v>2</v>
          </cell>
          <cell r="I95" t="str">
            <v>04652</v>
          </cell>
          <cell r="L95">
            <v>13502.58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13502.58</v>
          </cell>
          <cell r="AA95" t="str">
            <v>MMBTU</v>
          </cell>
          <cell r="AB95">
            <v>4946</v>
          </cell>
        </row>
        <row r="96">
          <cell r="A96" t="str">
            <v>2</v>
          </cell>
          <cell r="B96" t="str">
            <v>Greater Pittston YMCA</v>
          </cell>
          <cell r="C96" t="str">
            <v>375939</v>
          </cell>
          <cell r="D96">
            <v>36360.687619791664</v>
          </cell>
          <cell r="E96" t="str">
            <v>199906</v>
          </cell>
          <cell r="F96" t="str">
            <v>LOC</v>
          </cell>
          <cell r="G96">
            <v>839</v>
          </cell>
          <cell r="H96" t="str">
            <v>2</v>
          </cell>
          <cell r="I96" t="str">
            <v>04653</v>
          </cell>
          <cell r="L96">
            <v>378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378</v>
          </cell>
          <cell r="AA96" t="str">
            <v>MMBTU</v>
          </cell>
          <cell r="AB96">
            <v>120</v>
          </cell>
        </row>
        <row r="97">
          <cell r="A97" t="str">
            <v>2</v>
          </cell>
          <cell r="B97" t="str">
            <v>Hatfield, Inc</v>
          </cell>
          <cell r="C97" t="str">
            <v>375884</v>
          </cell>
          <cell r="D97">
            <v>36347.687534837962</v>
          </cell>
          <cell r="E97" t="str">
            <v>199906</v>
          </cell>
          <cell r="F97" t="str">
            <v>CLOC</v>
          </cell>
          <cell r="G97">
            <v>784</v>
          </cell>
          <cell r="H97" t="str">
            <v>2</v>
          </cell>
          <cell r="I97" t="str">
            <v>04653</v>
          </cell>
          <cell r="L97">
            <v>11873.691999999999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11873.69</v>
          </cell>
          <cell r="AA97" t="str">
            <v>MMBTU</v>
          </cell>
          <cell r="AB97">
            <v>5714</v>
          </cell>
        </row>
        <row r="98">
          <cell r="A98" t="str">
            <v>2</v>
          </cell>
          <cell r="B98" t="str">
            <v>Hatfield, Inc</v>
          </cell>
          <cell r="C98" t="str">
            <v>376025</v>
          </cell>
          <cell r="D98">
            <v>36367.675140810185</v>
          </cell>
          <cell r="E98" t="str">
            <v>199906</v>
          </cell>
          <cell r="F98" t="str">
            <v>CRD</v>
          </cell>
          <cell r="G98">
            <v>925</v>
          </cell>
          <cell r="H98" t="str">
            <v>2</v>
          </cell>
          <cell r="I98" t="str">
            <v>04653</v>
          </cell>
          <cell r="L98">
            <v>-11873.691999999999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-11873.69</v>
          </cell>
          <cell r="AA98" t="str">
            <v>MMBTU</v>
          </cell>
          <cell r="AB98">
            <v>5714</v>
          </cell>
        </row>
        <row r="99">
          <cell r="A99" t="str">
            <v>2</v>
          </cell>
          <cell r="B99" t="str">
            <v>Hatfield, Inc</v>
          </cell>
          <cell r="C99" t="str">
            <v>376032</v>
          </cell>
          <cell r="D99">
            <v>36368.687539965278</v>
          </cell>
          <cell r="E99" t="str">
            <v>199906</v>
          </cell>
          <cell r="F99" t="str">
            <v>LOC</v>
          </cell>
          <cell r="G99">
            <v>932</v>
          </cell>
          <cell r="H99" t="str">
            <v>2</v>
          </cell>
          <cell r="I99" t="str">
            <v>04653</v>
          </cell>
          <cell r="L99">
            <v>11845.121999999999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11845.12</v>
          </cell>
          <cell r="AA99" t="str">
            <v>MMBTU</v>
          </cell>
          <cell r="AB99">
            <v>5714</v>
          </cell>
        </row>
        <row r="100">
          <cell r="A100" t="str">
            <v>2</v>
          </cell>
          <cell r="B100" t="str">
            <v>HCSC Laundry</v>
          </cell>
          <cell r="C100" t="str">
            <v>375999</v>
          </cell>
          <cell r="D100">
            <v>36362.687875069445</v>
          </cell>
          <cell r="E100" t="str">
            <v>199906</v>
          </cell>
          <cell r="F100" t="str">
            <v>LOC</v>
          </cell>
          <cell r="G100">
            <v>899</v>
          </cell>
          <cell r="H100" t="str">
            <v>2</v>
          </cell>
          <cell r="I100" t="str">
            <v>04654</v>
          </cell>
          <cell r="L100">
            <v>15033.97</v>
          </cell>
          <cell r="M100">
            <v>0</v>
          </cell>
          <cell r="N100">
            <v>0</v>
          </cell>
          <cell r="O100">
            <v>878.2</v>
          </cell>
          <cell r="P100">
            <v>146.37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16058.54</v>
          </cell>
          <cell r="AA100" t="str">
            <v>MMBTU</v>
          </cell>
          <cell r="AB100">
            <v>5401</v>
          </cell>
        </row>
        <row r="101">
          <cell r="A101" t="str">
            <v>2</v>
          </cell>
          <cell r="B101" t="str">
            <v>Heico Chemicals, Inc.</v>
          </cell>
          <cell r="C101" t="str">
            <v>375931</v>
          </cell>
          <cell r="D101">
            <v>36360.687551689822</v>
          </cell>
          <cell r="E101" t="str">
            <v>199906</v>
          </cell>
          <cell r="F101" t="str">
            <v>LOC</v>
          </cell>
          <cell r="G101">
            <v>831</v>
          </cell>
          <cell r="H101" t="str">
            <v>2</v>
          </cell>
          <cell r="I101" t="str">
            <v>04653</v>
          </cell>
          <cell r="L101">
            <v>2569.5450000000001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2569.5500000000002</v>
          </cell>
          <cell r="AA101" t="str">
            <v>MMBTU</v>
          </cell>
          <cell r="AB101">
            <v>957</v>
          </cell>
        </row>
        <row r="102">
          <cell r="A102" t="str">
            <v>2</v>
          </cell>
          <cell r="B102" t="str">
            <v>Hexcel</v>
          </cell>
          <cell r="C102" t="str">
            <v>375945</v>
          </cell>
          <cell r="D102">
            <v>36362.687667314814</v>
          </cell>
          <cell r="E102" t="str">
            <v>199906</v>
          </cell>
          <cell r="F102" t="str">
            <v>LOC</v>
          </cell>
          <cell r="G102">
            <v>845</v>
          </cell>
          <cell r="H102" t="str">
            <v>2</v>
          </cell>
          <cell r="I102" t="str">
            <v>04653</v>
          </cell>
          <cell r="K102">
            <v>1247.3599999999999</v>
          </cell>
          <cell r="L102">
            <v>2485.3000000000002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3732.66</v>
          </cell>
          <cell r="AA102" t="str">
            <v>MMBTU</v>
          </cell>
          <cell r="AB102">
            <v>857</v>
          </cell>
        </row>
        <row r="103">
          <cell r="A103" t="str">
            <v>2</v>
          </cell>
          <cell r="B103" t="str">
            <v>Holy Cross Hospital</v>
          </cell>
          <cell r="C103" t="str">
            <v>375918</v>
          </cell>
          <cell r="D103">
            <v>36360.68767078704</v>
          </cell>
          <cell r="E103" t="str">
            <v>199906</v>
          </cell>
          <cell r="F103" t="str">
            <v>LOC</v>
          </cell>
          <cell r="G103">
            <v>818</v>
          </cell>
          <cell r="H103" t="str">
            <v>2</v>
          </cell>
          <cell r="I103" t="str">
            <v>04659</v>
          </cell>
          <cell r="L103">
            <v>10868.08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10868.08</v>
          </cell>
          <cell r="AA103" t="str">
            <v>MMBTU</v>
          </cell>
          <cell r="AB103">
            <v>3646.8</v>
          </cell>
        </row>
        <row r="104">
          <cell r="A104" t="str">
            <v>2</v>
          </cell>
          <cell r="B104" t="str">
            <v>Housing Authority County of Huntingdon</v>
          </cell>
          <cell r="C104" t="str">
            <v>375948</v>
          </cell>
          <cell r="D104">
            <v>36362.687688032405</v>
          </cell>
          <cell r="E104" t="str">
            <v>199906</v>
          </cell>
          <cell r="F104" t="str">
            <v>LOC</v>
          </cell>
          <cell r="G104">
            <v>848</v>
          </cell>
          <cell r="H104" t="str">
            <v>2</v>
          </cell>
          <cell r="I104" t="str">
            <v>04653</v>
          </cell>
          <cell r="K104">
            <v>625.38</v>
          </cell>
          <cell r="L104">
            <v>995.99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1621.37</v>
          </cell>
          <cell r="AA104" t="str">
            <v>MMBTU</v>
          </cell>
          <cell r="AB104">
            <v>339</v>
          </cell>
        </row>
        <row r="105">
          <cell r="A105" t="str">
            <v>2</v>
          </cell>
          <cell r="B105" t="str">
            <v>Howard/Avista Energy</v>
          </cell>
          <cell r="C105" t="str">
            <v>375853</v>
          </cell>
          <cell r="D105">
            <v>36343.687518553241</v>
          </cell>
          <cell r="E105" t="str">
            <v>199902</v>
          </cell>
          <cell r="F105" t="str">
            <v>CRD</v>
          </cell>
          <cell r="G105">
            <v>753</v>
          </cell>
          <cell r="H105" t="str">
            <v>2</v>
          </cell>
          <cell r="I105" t="str">
            <v>04652</v>
          </cell>
          <cell r="L105">
            <v>-27739.7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Z105">
            <v>-27739.7</v>
          </cell>
          <cell r="AA105" t="str">
            <v>MMBTU</v>
          </cell>
          <cell r="AB105">
            <v>12783</v>
          </cell>
        </row>
        <row r="106">
          <cell r="A106" t="str">
            <v>2</v>
          </cell>
          <cell r="B106" t="str">
            <v>Howard/Avista Energy</v>
          </cell>
          <cell r="C106" t="str">
            <v>375857</v>
          </cell>
          <cell r="D106">
            <v>36347.687517824073</v>
          </cell>
          <cell r="E106" t="str">
            <v>199902</v>
          </cell>
          <cell r="F106" t="str">
            <v>LOC</v>
          </cell>
          <cell r="G106">
            <v>757</v>
          </cell>
          <cell r="H106" t="str">
            <v>2</v>
          </cell>
          <cell r="I106" t="str">
            <v>04652</v>
          </cell>
          <cell r="L106">
            <v>27657.56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27657.56</v>
          </cell>
          <cell r="AA106" t="str">
            <v>MMBTU</v>
          </cell>
          <cell r="AB106">
            <v>12746</v>
          </cell>
        </row>
        <row r="107">
          <cell r="A107" t="str">
            <v>2</v>
          </cell>
          <cell r="B107" t="str">
            <v>Howard/Avista Energy</v>
          </cell>
          <cell r="C107" t="str">
            <v>375858</v>
          </cell>
          <cell r="D107">
            <v>36347.68751851852</v>
          </cell>
          <cell r="E107" t="str">
            <v>199903</v>
          </cell>
          <cell r="F107" t="str">
            <v>CRD</v>
          </cell>
          <cell r="G107">
            <v>758</v>
          </cell>
          <cell r="H107" t="str">
            <v>2</v>
          </cell>
          <cell r="I107" t="str">
            <v>04652</v>
          </cell>
          <cell r="L107">
            <v>-24343.68</v>
          </cell>
          <cell r="M107">
            <v>-1.23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Z107">
            <v>-24344.91</v>
          </cell>
          <cell r="AA107" t="str">
            <v>MMBTU</v>
          </cell>
          <cell r="AB107">
            <v>11459</v>
          </cell>
        </row>
        <row r="108">
          <cell r="A108" t="str">
            <v>2</v>
          </cell>
          <cell r="B108" t="str">
            <v>Howard/Avista Energy</v>
          </cell>
          <cell r="C108" t="str">
            <v>375897</v>
          </cell>
          <cell r="D108">
            <v>36348.687549421302</v>
          </cell>
          <cell r="E108" t="str">
            <v>199903</v>
          </cell>
          <cell r="F108" t="str">
            <v>LOC</v>
          </cell>
          <cell r="G108">
            <v>797</v>
          </cell>
          <cell r="H108" t="str">
            <v>2</v>
          </cell>
          <cell r="I108" t="str">
            <v>04652</v>
          </cell>
          <cell r="L108">
            <v>24343.68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24343.68</v>
          </cell>
          <cell r="AA108" t="str">
            <v>MMBTU</v>
          </cell>
          <cell r="AB108">
            <v>11459</v>
          </cell>
        </row>
        <row r="109">
          <cell r="A109" t="str">
            <v>2</v>
          </cell>
          <cell r="B109" t="str">
            <v>Howard/Avista Energy</v>
          </cell>
          <cell r="C109" t="str">
            <v>375780</v>
          </cell>
          <cell r="D109">
            <v>36353.68752511574</v>
          </cell>
          <cell r="E109" t="str">
            <v>199904</v>
          </cell>
          <cell r="F109" t="str">
            <v>CLOC</v>
          </cell>
          <cell r="G109">
            <v>680</v>
          </cell>
          <cell r="H109" t="str">
            <v>2</v>
          </cell>
          <cell r="I109" t="str">
            <v>04652</v>
          </cell>
          <cell r="L109">
            <v>288.83999999999997</v>
          </cell>
          <cell r="M109">
            <v>1.25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290.08999999999997</v>
          </cell>
          <cell r="AA109" t="str">
            <v>MMBTU</v>
          </cell>
          <cell r="AB109">
            <v>143.69999999999999</v>
          </cell>
        </row>
        <row r="110">
          <cell r="A110" t="str">
            <v>2</v>
          </cell>
          <cell r="B110" t="str">
            <v>Howard/Avista Energy</v>
          </cell>
          <cell r="C110" t="str">
            <v>375901</v>
          </cell>
          <cell r="D110">
            <v>36354.687524143519</v>
          </cell>
          <cell r="E110" t="str">
            <v>199904</v>
          </cell>
          <cell r="F110" t="str">
            <v>CRD</v>
          </cell>
          <cell r="G110">
            <v>801</v>
          </cell>
          <cell r="H110" t="str">
            <v>2</v>
          </cell>
          <cell r="I110" t="str">
            <v>04652</v>
          </cell>
          <cell r="L110">
            <v>-288.83999999999997</v>
          </cell>
          <cell r="M110">
            <v>-1.25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-290.08999999999997</v>
          </cell>
          <cell r="AA110" t="str">
            <v>MMBTU</v>
          </cell>
          <cell r="AB110">
            <v>143.69999999999999</v>
          </cell>
        </row>
        <row r="111">
          <cell r="A111" t="str">
            <v>2</v>
          </cell>
          <cell r="B111" t="str">
            <v>Howard/Avista Energy</v>
          </cell>
          <cell r="C111" t="str">
            <v>375902</v>
          </cell>
          <cell r="D111">
            <v>36354.687531979165</v>
          </cell>
          <cell r="E111" t="str">
            <v>199904</v>
          </cell>
          <cell r="F111" t="str">
            <v>LOC</v>
          </cell>
          <cell r="G111">
            <v>802</v>
          </cell>
          <cell r="H111" t="str">
            <v>2</v>
          </cell>
          <cell r="I111" t="str">
            <v>04652</v>
          </cell>
          <cell r="L111">
            <v>288.83999999999997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288.83999999999997</v>
          </cell>
          <cell r="AA111" t="str">
            <v>MMBTU</v>
          </cell>
          <cell r="AB111">
            <v>143.69999999999999</v>
          </cell>
        </row>
        <row r="112">
          <cell r="A112" t="str">
            <v>2</v>
          </cell>
          <cell r="B112" t="str">
            <v>Howe's Leather Company</v>
          </cell>
          <cell r="C112" t="str">
            <v>375938</v>
          </cell>
          <cell r="D112">
            <v>36360.687585879627</v>
          </cell>
          <cell r="E112" t="str">
            <v>199906</v>
          </cell>
          <cell r="F112" t="str">
            <v>LOC</v>
          </cell>
          <cell r="G112">
            <v>838</v>
          </cell>
          <cell r="H112" t="str">
            <v>2</v>
          </cell>
          <cell r="I112" t="str">
            <v>04653</v>
          </cell>
          <cell r="L112">
            <v>15398.61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15398.61</v>
          </cell>
          <cell r="AA112" t="str">
            <v>MMBTU</v>
          </cell>
          <cell r="AB112">
            <v>6298</v>
          </cell>
        </row>
        <row r="113">
          <cell r="A113" t="str">
            <v>2</v>
          </cell>
          <cell r="B113" t="str">
            <v>Huntingdon School District</v>
          </cell>
          <cell r="C113" t="str">
            <v>375946</v>
          </cell>
          <cell r="D113">
            <v>36362.687677696755</v>
          </cell>
          <cell r="E113" t="str">
            <v>199906</v>
          </cell>
          <cell r="F113" t="str">
            <v>LOC</v>
          </cell>
          <cell r="G113">
            <v>846</v>
          </cell>
          <cell r="H113" t="str">
            <v>2</v>
          </cell>
          <cell r="I113" t="str">
            <v>04653</v>
          </cell>
          <cell r="K113">
            <v>135.1</v>
          </cell>
          <cell r="L113">
            <v>108.85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243.95</v>
          </cell>
          <cell r="AA113" t="str">
            <v>MMBTU</v>
          </cell>
          <cell r="AB113">
            <v>35</v>
          </cell>
        </row>
        <row r="114">
          <cell r="A114" t="str">
            <v>2</v>
          </cell>
          <cell r="B114" t="str">
            <v>Industrial Hardwood</v>
          </cell>
          <cell r="C114" t="str">
            <v>375950</v>
          </cell>
          <cell r="D114">
            <v>36360.687628356485</v>
          </cell>
          <cell r="E114" t="str">
            <v>199906</v>
          </cell>
          <cell r="F114" t="str">
            <v>LOC</v>
          </cell>
          <cell r="G114">
            <v>850</v>
          </cell>
          <cell r="H114" t="str">
            <v>2</v>
          </cell>
          <cell r="I114" t="str">
            <v>04653</v>
          </cell>
          <cell r="L114">
            <v>1417.83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1417.83</v>
          </cell>
          <cell r="AA114" t="str">
            <v>MMBTU</v>
          </cell>
          <cell r="AB114">
            <v>501</v>
          </cell>
        </row>
        <row r="115">
          <cell r="A115" t="str">
            <v>2</v>
          </cell>
          <cell r="B115" t="str">
            <v>Ingersoll Rand</v>
          </cell>
          <cell r="C115" t="str">
            <v>375951</v>
          </cell>
          <cell r="D115">
            <v>36362.687698182875</v>
          </cell>
          <cell r="E115" t="str">
            <v>199906</v>
          </cell>
          <cell r="F115" t="str">
            <v>LOC</v>
          </cell>
          <cell r="G115">
            <v>851</v>
          </cell>
          <cell r="H115" t="str">
            <v>2</v>
          </cell>
          <cell r="I115" t="str">
            <v>04653</v>
          </cell>
          <cell r="K115">
            <v>1701.53</v>
          </cell>
          <cell r="L115">
            <v>3924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5625.53</v>
          </cell>
          <cell r="AA115" t="str">
            <v>MMBTU</v>
          </cell>
          <cell r="AB115">
            <v>1200</v>
          </cell>
        </row>
        <row r="116">
          <cell r="A116" t="str">
            <v>2</v>
          </cell>
          <cell r="B116" t="str">
            <v>Inn at Sugar Hill</v>
          </cell>
          <cell r="C116" t="str">
            <v>376028</v>
          </cell>
          <cell r="D116">
            <v>36367.675156828707</v>
          </cell>
          <cell r="E116" t="str">
            <v>199906</v>
          </cell>
          <cell r="F116" t="str">
            <v>LOC</v>
          </cell>
          <cell r="G116">
            <v>928</v>
          </cell>
          <cell r="H116" t="str">
            <v>2</v>
          </cell>
          <cell r="I116" t="str">
            <v>04655</v>
          </cell>
          <cell r="L116">
            <v>93.9</v>
          </cell>
          <cell r="M116">
            <v>0</v>
          </cell>
          <cell r="N116">
            <v>0</v>
          </cell>
          <cell r="O116">
            <v>5.63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99.53</v>
          </cell>
          <cell r="AA116" t="str">
            <v>MMBTU</v>
          </cell>
          <cell r="AB116">
            <v>30</v>
          </cell>
        </row>
        <row r="117">
          <cell r="A117" t="str">
            <v>2</v>
          </cell>
          <cell r="B117" t="str">
            <v>Intercoastal Health Systems, Inc.</v>
          </cell>
          <cell r="C117" t="str">
            <v>375871</v>
          </cell>
          <cell r="D117">
            <v>36347.687525844907</v>
          </cell>
          <cell r="E117" t="str">
            <v>199906</v>
          </cell>
          <cell r="F117" t="str">
            <v>LOC</v>
          </cell>
          <cell r="G117">
            <v>771</v>
          </cell>
          <cell r="H117" t="str">
            <v>2</v>
          </cell>
          <cell r="I117" t="str">
            <v>04659</v>
          </cell>
          <cell r="L117">
            <v>12879.69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12879.7</v>
          </cell>
          <cell r="AA117" t="str">
            <v>MMBTU</v>
          </cell>
          <cell r="AB117">
            <v>4658.5</v>
          </cell>
        </row>
        <row r="118">
          <cell r="A118" t="str">
            <v>2</v>
          </cell>
          <cell r="B118" t="str">
            <v>Intracoastal Health Systems, Inc</v>
          </cell>
          <cell r="C118" t="str">
            <v>375867</v>
          </cell>
          <cell r="D118">
            <v>36347.687524490742</v>
          </cell>
          <cell r="E118" t="str">
            <v>199906</v>
          </cell>
          <cell r="F118" t="str">
            <v>LOC</v>
          </cell>
          <cell r="G118">
            <v>767</v>
          </cell>
          <cell r="H118" t="str">
            <v>2</v>
          </cell>
          <cell r="I118" t="str">
            <v>04659</v>
          </cell>
          <cell r="L118">
            <v>18741.169999999998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18741.169999999998</v>
          </cell>
          <cell r="AA118" t="str">
            <v>MMBTU</v>
          </cell>
          <cell r="AB118">
            <v>6869.3</v>
          </cell>
        </row>
        <row r="119">
          <cell r="A119" t="str">
            <v>2</v>
          </cell>
          <cell r="B119" t="str">
            <v>J &amp; L Specialty Steel</v>
          </cell>
          <cell r="C119" t="str">
            <v>375805</v>
          </cell>
          <cell r="D119">
            <v>36339.687515162041</v>
          </cell>
          <cell r="E119" t="str">
            <v>199905</v>
          </cell>
          <cell r="F119" t="str">
            <v>LOC</v>
          </cell>
          <cell r="G119">
            <v>705</v>
          </cell>
          <cell r="H119" t="str">
            <v>2</v>
          </cell>
          <cell r="I119" t="str">
            <v>04654</v>
          </cell>
          <cell r="L119">
            <v>218403.98499999999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218403.99</v>
          </cell>
          <cell r="AA119" t="str">
            <v>MCF</v>
          </cell>
          <cell r="AB119">
            <v>79005</v>
          </cell>
        </row>
        <row r="120">
          <cell r="A120" t="str">
            <v>2</v>
          </cell>
          <cell r="B120" t="str">
            <v>J &amp; L Specialty Steel</v>
          </cell>
          <cell r="C120" t="str">
            <v>375910</v>
          </cell>
          <cell r="D120">
            <v>36357.687525960646</v>
          </cell>
          <cell r="E120" t="str">
            <v>199806</v>
          </cell>
          <cell r="F120" t="str">
            <v>CRD</v>
          </cell>
          <cell r="G120">
            <v>810</v>
          </cell>
          <cell r="H120" t="str">
            <v>2</v>
          </cell>
          <cell r="I120" t="str">
            <v>04654</v>
          </cell>
          <cell r="L120">
            <v>-8488.08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-8488.08</v>
          </cell>
        </row>
        <row r="121">
          <cell r="A121" t="str">
            <v>2</v>
          </cell>
          <cell r="B121" t="str">
            <v>J &amp; L Specialty Steel</v>
          </cell>
          <cell r="C121" t="str">
            <v>375911</v>
          </cell>
          <cell r="D121">
            <v>36357.687534178236</v>
          </cell>
          <cell r="E121" t="str">
            <v>199807</v>
          </cell>
          <cell r="F121" t="str">
            <v>CRD</v>
          </cell>
          <cell r="G121">
            <v>811</v>
          </cell>
          <cell r="H121" t="str">
            <v>2</v>
          </cell>
          <cell r="I121" t="str">
            <v>04654</v>
          </cell>
          <cell r="L121">
            <v>-7016.17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-7016.17</v>
          </cell>
        </row>
        <row r="122">
          <cell r="A122" t="str">
            <v>2</v>
          </cell>
          <cell r="B122" t="str">
            <v>J &amp; L Specialty Steel</v>
          </cell>
          <cell r="C122" t="str">
            <v>375912</v>
          </cell>
          <cell r="D122">
            <v>36357.687542245374</v>
          </cell>
          <cell r="E122" t="str">
            <v>199808</v>
          </cell>
          <cell r="F122" t="str">
            <v>CRD</v>
          </cell>
          <cell r="G122">
            <v>812</v>
          </cell>
          <cell r="H122" t="str">
            <v>2</v>
          </cell>
          <cell r="I122" t="str">
            <v>04654</v>
          </cell>
          <cell r="L122">
            <v>-11845.45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-11845.45</v>
          </cell>
        </row>
        <row r="123">
          <cell r="A123" t="str">
            <v>2</v>
          </cell>
          <cell r="B123" t="str">
            <v>J &amp; L Specialty Steel</v>
          </cell>
          <cell r="C123" t="str">
            <v>375913</v>
          </cell>
          <cell r="D123">
            <v>36357.687550416667</v>
          </cell>
          <cell r="E123" t="str">
            <v>199809</v>
          </cell>
          <cell r="F123" t="str">
            <v>CRD</v>
          </cell>
          <cell r="G123">
            <v>813</v>
          </cell>
          <cell r="H123" t="str">
            <v>2</v>
          </cell>
          <cell r="I123" t="str">
            <v>04654</v>
          </cell>
          <cell r="L123">
            <v>-17100.330000000002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-17100.330000000002</v>
          </cell>
        </row>
        <row r="124">
          <cell r="A124" t="str">
            <v>2</v>
          </cell>
          <cell r="B124" t="str">
            <v>J &amp; L Specialty Steel</v>
          </cell>
          <cell r="C124" t="str">
            <v>375914</v>
          </cell>
          <cell r="D124">
            <v>36357.687558680555</v>
          </cell>
          <cell r="E124" t="str">
            <v>199810</v>
          </cell>
          <cell r="F124" t="str">
            <v>CRD</v>
          </cell>
          <cell r="G124">
            <v>814</v>
          </cell>
          <cell r="H124" t="str">
            <v>2</v>
          </cell>
          <cell r="I124" t="str">
            <v>04654</v>
          </cell>
          <cell r="L124">
            <v>-19459.59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-19459.59</v>
          </cell>
        </row>
        <row r="125">
          <cell r="A125" t="str">
            <v>2</v>
          </cell>
          <cell r="B125" t="str">
            <v>J &amp; L Specialty Steel</v>
          </cell>
          <cell r="C125" t="str">
            <v>375915</v>
          </cell>
          <cell r="D125">
            <v>36357.687566736109</v>
          </cell>
          <cell r="E125" t="str">
            <v>199811</v>
          </cell>
          <cell r="F125" t="str">
            <v>CRD</v>
          </cell>
          <cell r="G125">
            <v>815</v>
          </cell>
          <cell r="H125" t="str">
            <v>2</v>
          </cell>
          <cell r="I125" t="str">
            <v>04654</v>
          </cell>
          <cell r="L125">
            <v>-18518.3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-18518.3</v>
          </cell>
        </row>
        <row r="126">
          <cell r="A126" t="str">
            <v>2</v>
          </cell>
          <cell r="B126" t="str">
            <v>J &amp; L Specialty Steel</v>
          </cell>
          <cell r="C126" t="str">
            <v>375916</v>
          </cell>
          <cell r="D126">
            <v>36357.687574953707</v>
          </cell>
          <cell r="E126" t="str">
            <v>199812</v>
          </cell>
          <cell r="F126" t="str">
            <v>CRD</v>
          </cell>
          <cell r="G126">
            <v>816</v>
          </cell>
          <cell r="H126" t="str">
            <v>2</v>
          </cell>
          <cell r="I126" t="str">
            <v>04654</v>
          </cell>
          <cell r="L126">
            <v>-24886.5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-24886.5</v>
          </cell>
        </row>
        <row r="127">
          <cell r="A127" t="str">
            <v>2</v>
          </cell>
          <cell r="B127" t="str">
            <v>J &amp; L Specialty Steel</v>
          </cell>
          <cell r="C127" t="str">
            <v>376000</v>
          </cell>
          <cell r="D127">
            <v>36362.687992395833</v>
          </cell>
          <cell r="E127" t="str">
            <v>199906</v>
          </cell>
          <cell r="F127" t="str">
            <v>CLOC</v>
          </cell>
          <cell r="G127">
            <v>900</v>
          </cell>
          <cell r="H127" t="str">
            <v>2</v>
          </cell>
          <cell r="I127" t="str">
            <v>04654</v>
          </cell>
          <cell r="L127">
            <v>183905.66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183905.66</v>
          </cell>
          <cell r="AA127" t="str">
            <v>MCF</v>
          </cell>
          <cell r="AB127">
            <v>67460</v>
          </cell>
        </row>
        <row r="128">
          <cell r="A128" t="str">
            <v>2</v>
          </cell>
          <cell r="B128" t="str">
            <v>J &amp; L Specialty Steel</v>
          </cell>
          <cell r="C128" t="str">
            <v>376019</v>
          </cell>
          <cell r="D128">
            <v>36363.687518935185</v>
          </cell>
          <cell r="E128" t="str">
            <v>199906</v>
          </cell>
          <cell r="F128" t="str">
            <v>CRD</v>
          </cell>
          <cell r="G128">
            <v>919</v>
          </cell>
          <cell r="H128" t="str">
            <v>2</v>
          </cell>
          <cell r="I128" t="str">
            <v>04654</v>
          </cell>
          <cell r="L128">
            <v>-183905.66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-183905.66</v>
          </cell>
          <cell r="AA128" t="str">
            <v>MCF</v>
          </cell>
          <cell r="AB128">
            <v>67460</v>
          </cell>
        </row>
        <row r="129">
          <cell r="A129" t="str">
            <v>2</v>
          </cell>
          <cell r="B129" t="str">
            <v>J &amp; L Specialty Steel</v>
          </cell>
          <cell r="C129" t="str">
            <v>376020</v>
          </cell>
          <cell r="D129">
            <v>36363.687583136569</v>
          </cell>
          <cell r="E129" t="str">
            <v>199906</v>
          </cell>
          <cell r="F129" t="str">
            <v>LOC</v>
          </cell>
          <cell r="G129">
            <v>920</v>
          </cell>
          <cell r="H129" t="str">
            <v>2</v>
          </cell>
          <cell r="I129" t="str">
            <v>04654</v>
          </cell>
          <cell r="L129">
            <v>184502.46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184502.46</v>
          </cell>
          <cell r="AA129" t="str">
            <v>MCF</v>
          </cell>
          <cell r="AB129">
            <v>67460</v>
          </cell>
        </row>
        <row r="130">
          <cell r="A130" t="str">
            <v>2</v>
          </cell>
          <cell r="B130" t="str">
            <v>Jewel Of India</v>
          </cell>
          <cell r="C130" t="str">
            <v>376031</v>
          </cell>
          <cell r="D130">
            <v>36367.675148842594</v>
          </cell>
          <cell r="E130" t="str">
            <v>199906</v>
          </cell>
          <cell r="F130" t="str">
            <v>LOC</v>
          </cell>
          <cell r="G130">
            <v>931</v>
          </cell>
          <cell r="H130" t="str">
            <v>2</v>
          </cell>
          <cell r="I130" t="str">
            <v>04655</v>
          </cell>
          <cell r="L130">
            <v>94.5</v>
          </cell>
          <cell r="M130">
            <v>0</v>
          </cell>
          <cell r="N130">
            <v>0</v>
          </cell>
          <cell r="O130">
            <v>5.67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100.17</v>
          </cell>
          <cell r="AA130" t="str">
            <v>MMBTU</v>
          </cell>
          <cell r="AB130">
            <v>30</v>
          </cell>
        </row>
        <row r="131">
          <cell r="A131" t="str">
            <v>2</v>
          </cell>
          <cell r="B131" t="str">
            <v>JLG  Industries, Inc.</v>
          </cell>
          <cell r="C131" t="str">
            <v>375952</v>
          </cell>
          <cell r="D131">
            <v>36360.687636840281</v>
          </cell>
          <cell r="E131" t="str">
            <v>199906</v>
          </cell>
          <cell r="F131" t="str">
            <v>LOC</v>
          </cell>
          <cell r="G131">
            <v>852</v>
          </cell>
          <cell r="H131" t="str">
            <v>2</v>
          </cell>
          <cell r="I131" t="str">
            <v>04653</v>
          </cell>
          <cell r="L131">
            <v>12828.25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12828.26</v>
          </cell>
          <cell r="AA131" t="str">
            <v>MMBTU</v>
          </cell>
          <cell r="AB131">
            <v>4462</v>
          </cell>
        </row>
        <row r="132">
          <cell r="A132" t="str">
            <v>2</v>
          </cell>
          <cell r="B132" t="str">
            <v>Johnstown Corporation</v>
          </cell>
          <cell r="C132" t="str">
            <v>376001</v>
          </cell>
          <cell r="D132">
            <v>36362.687884027779</v>
          </cell>
          <cell r="E132" t="str">
            <v>199906</v>
          </cell>
          <cell r="F132" t="str">
            <v>LOC</v>
          </cell>
          <cell r="G132">
            <v>901</v>
          </cell>
          <cell r="H132" t="str">
            <v>2</v>
          </cell>
          <cell r="I132" t="str">
            <v>04653</v>
          </cell>
          <cell r="L132">
            <v>86806.97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86806.97</v>
          </cell>
          <cell r="AA132" t="str">
            <v>MCF</v>
          </cell>
          <cell r="AB132">
            <v>28315</v>
          </cell>
        </row>
        <row r="133">
          <cell r="A133" t="str">
            <v>2</v>
          </cell>
          <cell r="B133" t="str">
            <v>Kennametal Inc.</v>
          </cell>
          <cell r="C133" t="str">
            <v>375953</v>
          </cell>
          <cell r="D133">
            <v>36362.687708680554</v>
          </cell>
          <cell r="E133" t="str">
            <v>199906</v>
          </cell>
          <cell r="F133" t="str">
            <v>LOC</v>
          </cell>
          <cell r="G133">
            <v>853</v>
          </cell>
          <cell r="H133" t="str">
            <v>2</v>
          </cell>
          <cell r="I133" t="str">
            <v>04653</v>
          </cell>
          <cell r="K133">
            <v>2840.31</v>
          </cell>
          <cell r="L133">
            <v>6128.5</v>
          </cell>
          <cell r="M133">
            <v>0</v>
          </cell>
          <cell r="N133">
            <v>0</v>
          </cell>
          <cell r="O133">
            <v>73.540000000000006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9042.35</v>
          </cell>
          <cell r="AA133" t="str">
            <v>MMBTU</v>
          </cell>
          <cell r="AB133">
            <v>2060</v>
          </cell>
        </row>
        <row r="134">
          <cell r="A134" t="str">
            <v>2</v>
          </cell>
          <cell r="B134" t="str">
            <v>Larkin Community Hospital</v>
          </cell>
          <cell r="C134" t="str">
            <v>375967</v>
          </cell>
          <cell r="D134">
            <v>36360.687748645832</v>
          </cell>
          <cell r="E134" t="str">
            <v>199906</v>
          </cell>
          <cell r="F134" t="str">
            <v>LOC</v>
          </cell>
          <cell r="G134">
            <v>867</v>
          </cell>
          <cell r="H134" t="str">
            <v>2</v>
          </cell>
          <cell r="I134" t="str">
            <v>04659</v>
          </cell>
          <cell r="L134">
            <v>398.75</v>
          </cell>
          <cell r="M134">
            <v>0</v>
          </cell>
          <cell r="N134">
            <v>0</v>
          </cell>
          <cell r="O134">
            <v>23.93</v>
          </cell>
          <cell r="P134">
            <v>1.99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424.67</v>
          </cell>
          <cell r="AA134" t="str">
            <v>MMBTU</v>
          </cell>
          <cell r="AB134">
            <v>131.6</v>
          </cell>
        </row>
        <row r="135">
          <cell r="A135" t="str">
            <v>2</v>
          </cell>
          <cell r="B135" t="str">
            <v>Lear Corporation</v>
          </cell>
          <cell r="C135" t="str">
            <v>375954</v>
          </cell>
          <cell r="D135">
            <v>36363.687555740747</v>
          </cell>
          <cell r="E135" t="str">
            <v>199906</v>
          </cell>
          <cell r="F135" t="str">
            <v>LOC</v>
          </cell>
          <cell r="G135">
            <v>854</v>
          </cell>
          <cell r="H135" t="str">
            <v>2</v>
          </cell>
          <cell r="I135" t="str">
            <v>04653</v>
          </cell>
          <cell r="J135">
            <v>2778.89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2778.89</v>
          </cell>
        </row>
        <row r="136">
          <cell r="A136" t="str">
            <v>2</v>
          </cell>
          <cell r="B136" t="str">
            <v>Lehighton Area School District</v>
          </cell>
          <cell r="C136" t="str">
            <v>375934</v>
          </cell>
          <cell r="D136">
            <v>36360.687577349541</v>
          </cell>
          <cell r="E136" t="str">
            <v>199906</v>
          </cell>
          <cell r="F136" t="str">
            <v>LOC</v>
          </cell>
          <cell r="G136">
            <v>834</v>
          </cell>
          <cell r="H136" t="str">
            <v>2</v>
          </cell>
          <cell r="I136" t="str">
            <v>04653</v>
          </cell>
          <cell r="L136">
            <v>833.85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833.85</v>
          </cell>
          <cell r="AA136" t="str">
            <v>MMBTU</v>
          </cell>
          <cell r="AB136">
            <v>81</v>
          </cell>
        </row>
        <row r="137">
          <cell r="A137" t="str">
            <v>2</v>
          </cell>
          <cell r="B137" t="str">
            <v>Lino's Restaurant &amp; Uptown Grill</v>
          </cell>
          <cell r="C137" t="str">
            <v>376007</v>
          </cell>
          <cell r="D137">
            <v>36362.687929236112</v>
          </cell>
          <cell r="E137" t="str">
            <v>199906</v>
          </cell>
          <cell r="F137" t="str">
            <v>LOC</v>
          </cell>
          <cell r="G137">
            <v>907</v>
          </cell>
          <cell r="H137" t="str">
            <v>2</v>
          </cell>
          <cell r="I137" t="str">
            <v>04653</v>
          </cell>
          <cell r="L137">
            <v>753.43</v>
          </cell>
          <cell r="M137">
            <v>0</v>
          </cell>
          <cell r="N137">
            <v>0</v>
          </cell>
          <cell r="O137">
            <v>44.07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797.5</v>
          </cell>
          <cell r="AA137" t="str">
            <v>MCF</v>
          </cell>
          <cell r="AB137">
            <v>249</v>
          </cell>
        </row>
        <row r="138">
          <cell r="A138" t="str">
            <v>2</v>
          </cell>
          <cell r="B138" t="str">
            <v>Manhatten Bagel</v>
          </cell>
          <cell r="C138" t="str">
            <v>375880</v>
          </cell>
          <cell r="D138">
            <v>36347.687536377314</v>
          </cell>
          <cell r="E138" t="str">
            <v>199906</v>
          </cell>
          <cell r="F138" t="str">
            <v>LOC</v>
          </cell>
          <cell r="G138">
            <v>780</v>
          </cell>
          <cell r="H138" t="str">
            <v>2</v>
          </cell>
          <cell r="I138" t="str">
            <v>04655</v>
          </cell>
          <cell r="L138">
            <v>204.24</v>
          </cell>
          <cell r="M138">
            <v>2.82</v>
          </cell>
          <cell r="N138">
            <v>0</v>
          </cell>
          <cell r="O138">
            <v>12.25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219.31</v>
          </cell>
          <cell r="AA138" t="str">
            <v>MMBTU</v>
          </cell>
          <cell r="AB138">
            <v>69</v>
          </cell>
        </row>
        <row r="139">
          <cell r="A139" t="str">
            <v>2</v>
          </cell>
          <cell r="B139" t="str">
            <v>McArthur Dairy</v>
          </cell>
          <cell r="C139" t="str">
            <v>375920</v>
          </cell>
          <cell r="D139">
            <v>36357.687632210647</v>
          </cell>
          <cell r="E139" t="str">
            <v>199906</v>
          </cell>
          <cell r="F139" t="str">
            <v>LOC</v>
          </cell>
          <cell r="G139">
            <v>820</v>
          </cell>
          <cell r="H139" t="str">
            <v>2</v>
          </cell>
          <cell r="I139" t="str">
            <v>04659</v>
          </cell>
          <cell r="L139">
            <v>4314.09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4314.09</v>
          </cell>
          <cell r="AA139" t="str">
            <v>MMBTU</v>
          </cell>
          <cell r="AB139">
            <v>1691.8</v>
          </cell>
        </row>
        <row r="140">
          <cell r="A140" t="str">
            <v>2</v>
          </cell>
          <cell r="B140" t="str">
            <v>Medical Arts Homecare</v>
          </cell>
          <cell r="C140" t="str">
            <v>375961</v>
          </cell>
          <cell r="D140">
            <v>36360.687731597223</v>
          </cell>
          <cell r="E140" t="str">
            <v>199906</v>
          </cell>
          <cell r="F140" t="str">
            <v>LOC</v>
          </cell>
          <cell r="G140">
            <v>861</v>
          </cell>
          <cell r="H140" t="str">
            <v>2</v>
          </cell>
          <cell r="I140" t="str">
            <v>04652</v>
          </cell>
          <cell r="L140">
            <v>3.3</v>
          </cell>
          <cell r="M140">
            <v>0</v>
          </cell>
          <cell r="N140">
            <v>0</v>
          </cell>
          <cell r="O140">
            <v>0.13</v>
          </cell>
          <cell r="P140">
            <v>0.1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3.53</v>
          </cell>
          <cell r="AA140" t="str">
            <v>THERM</v>
          </cell>
          <cell r="AB140">
            <v>11</v>
          </cell>
        </row>
        <row r="141">
          <cell r="A141" t="str">
            <v>2</v>
          </cell>
          <cell r="B141" t="str">
            <v>Melvin Rubenstein</v>
          </cell>
          <cell r="C141" t="str">
            <v>375962</v>
          </cell>
          <cell r="D141">
            <v>36360.687705625001</v>
          </cell>
          <cell r="E141" t="str">
            <v>199906</v>
          </cell>
          <cell r="F141" t="str">
            <v>CLOC</v>
          </cell>
          <cell r="G141">
            <v>862</v>
          </cell>
          <cell r="H141" t="str">
            <v>2</v>
          </cell>
          <cell r="I141" t="str">
            <v>04652</v>
          </cell>
          <cell r="L141">
            <v>8.6709999999999994</v>
          </cell>
          <cell r="M141">
            <v>0</v>
          </cell>
          <cell r="N141">
            <v>0</v>
          </cell>
          <cell r="O141">
            <v>0.35</v>
          </cell>
          <cell r="P141">
            <v>0.26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9.2799999999999994</v>
          </cell>
          <cell r="AA141" t="str">
            <v>THERM</v>
          </cell>
          <cell r="AB141">
            <v>29</v>
          </cell>
        </row>
        <row r="142">
          <cell r="A142" t="str">
            <v>2</v>
          </cell>
          <cell r="B142" t="str">
            <v>Melvin Rubenstein</v>
          </cell>
          <cell r="C142" t="str">
            <v>375973</v>
          </cell>
          <cell r="D142">
            <v>36361.687554976852</v>
          </cell>
          <cell r="E142" t="str">
            <v>199906</v>
          </cell>
          <cell r="F142" t="str">
            <v>CAN</v>
          </cell>
          <cell r="G142">
            <v>873</v>
          </cell>
          <cell r="H142" t="str">
            <v>2</v>
          </cell>
          <cell r="I142" t="str">
            <v>04652</v>
          </cell>
          <cell r="L142">
            <v>-8.6709999999999994</v>
          </cell>
          <cell r="M142">
            <v>0</v>
          </cell>
          <cell r="N142">
            <v>0</v>
          </cell>
          <cell r="O142">
            <v>-0.35</v>
          </cell>
          <cell r="P142">
            <v>-0.26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-9.2799999999999994</v>
          </cell>
          <cell r="AA142" t="str">
            <v>THERM</v>
          </cell>
          <cell r="AB142">
            <v>29</v>
          </cell>
        </row>
        <row r="143">
          <cell r="A143" t="str">
            <v>2</v>
          </cell>
          <cell r="B143" t="str">
            <v>Melvin Rubenstein</v>
          </cell>
          <cell r="C143" t="str">
            <v>375981</v>
          </cell>
          <cell r="D143">
            <v>36362.687635879629</v>
          </cell>
          <cell r="E143" t="str">
            <v>199906</v>
          </cell>
          <cell r="F143" t="str">
            <v>LOC</v>
          </cell>
          <cell r="G143">
            <v>881</v>
          </cell>
          <cell r="H143" t="str">
            <v>2</v>
          </cell>
          <cell r="I143" t="str">
            <v>04652</v>
          </cell>
          <cell r="L143">
            <v>8.9700000000000006</v>
          </cell>
          <cell r="M143">
            <v>0</v>
          </cell>
          <cell r="N143">
            <v>0</v>
          </cell>
          <cell r="O143">
            <v>0.36</v>
          </cell>
          <cell r="P143">
            <v>0.27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9.6</v>
          </cell>
          <cell r="AA143" t="str">
            <v>THERM</v>
          </cell>
          <cell r="AB143">
            <v>30</v>
          </cell>
        </row>
        <row r="144">
          <cell r="A144" t="str">
            <v>2</v>
          </cell>
          <cell r="B144" t="str">
            <v>Menasha Packaging</v>
          </cell>
          <cell r="C144" t="str">
            <v>376002</v>
          </cell>
          <cell r="D144">
            <v>36362.687893009264</v>
          </cell>
          <cell r="E144" t="str">
            <v>199906</v>
          </cell>
          <cell r="F144" t="str">
            <v>LOC</v>
          </cell>
          <cell r="G144">
            <v>902</v>
          </cell>
          <cell r="H144" t="str">
            <v>2</v>
          </cell>
          <cell r="I144" t="str">
            <v>04654</v>
          </cell>
          <cell r="L144">
            <v>9705.2999999999993</v>
          </cell>
          <cell r="M144">
            <v>0</v>
          </cell>
          <cell r="N144">
            <v>0</v>
          </cell>
          <cell r="O144">
            <v>72.09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9777.39</v>
          </cell>
          <cell r="AA144" t="str">
            <v>MCF</v>
          </cell>
          <cell r="AB144">
            <v>3806</v>
          </cell>
        </row>
        <row r="145">
          <cell r="A145" t="str">
            <v>2</v>
          </cell>
          <cell r="B145" t="str">
            <v>Mill Hall Clay Products, Inc</v>
          </cell>
          <cell r="C145" t="str">
            <v>375936</v>
          </cell>
          <cell r="D145">
            <v>36362.687599803241</v>
          </cell>
          <cell r="E145" t="str">
            <v>199906</v>
          </cell>
          <cell r="F145" t="str">
            <v>LOC</v>
          </cell>
          <cell r="G145">
            <v>836</v>
          </cell>
          <cell r="H145" t="str">
            <v>2</v>
          </cell>
          <cell r="I145" t="str">
            <v>04653</v>
          </cell>
          <cell r="K145">
            <v>8488.68</v>
          </cell>
          <cell r="L145">
            <v>33554.46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42043.14</v>
          </cell>
          <cell r="AA145" t="str">
            <v>MMBTU</v>
          </cell>
          <cell r="AB145">
            <v>12031</v>
          </cell>
        </row>
        <row r="146">
          <cell r="A146" t="str">
            <v>2</v>
          </cell>
          <cell r="B146" t="str">
            <v>Millennium Rail, Inc</v>
          </cell>
          <cell r="C146" t="str">
            <v>375989</v>
          </cell>
          <cell r="D146">
            <v>36362.687800034728</v>
          </cell>
          <cell r="E146" t="str">
            <v>199906</v>
          </cell>
          <cell r="F146" t="str">
            <v>LOC</v>
          </cell>
          <cell r="G146">
            <v>889</v>
          </cell>
          <cell r="H146" t="str">
            <v>2</v>
          </cell>
          <cell r="I146" t="str">
            <v>04653</v>
          </cell>
          <cell r="L146">
            <v>676.43</v>
          </cell>
          <cell r="M146">
            <v>0</v>
          </cell>
          <cell r="N146">
            <v>0</v>
          </cell>
          <cell r="O146">
            <v>39.630000000000003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716.06</v>
          </cell>
          <cell r="AA146" t="str">
            <v>MCF</v>
          </cell>
          <cell r="AB146">
            <v>211</v>
          </cell>
        </row>
        <row r="147">
          <cell r="A147" t="str">
            <v>2</v>
          </cell>
          <cell r="B147" t="str">
            <v>Mini Mall Cleaners</v>
          </cell>
          <cell r="C147" t="str">
            <v>376027</v>
          </cell>
          <cell r="D147">
            <v>36367.675152777781</v>
          </cell>
          <cell r="E147" t="str">
            <v>199906</v>
          </cell>
          <cell r="F147" t="str">
            <v>LOC</v>
          </cell>
          <cell r="G147">
            <v>927</v>
          </cell>
          <cell r="H147" t="str">
            <v>2</v>
          </cell>
          <cell r="I147" t="str">
            <v>04655</v>
          </cell>
          <cell r="L147">
            <v>350.4</v>
          </cell>
          <cell r="M147">
            <v>0</v>
          </cell>
          <cell r="N147">
            <v>0</v>
          </cell>
          <cell r="O147">
            <v>21.02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371.42</v>
          </cell>
          <cell r="AA147" t="str">
            <v>MMBTU</v>
          </cell>
          <cell r="AB147">
            <v>120</v>
          </cell>
        </row>
        <row r="148">
          <cell r="A148" t="str">
            <v>2</v>
          </cell>
          <cell r="B148" t="str">
            <v>National Electrical Carbon Products</v>
          </cell>
          <cell r="C148" t="str">
            <v>375925</v>
          </cell>
          <cell r="D148">
            <v>36360.687645370374</v>
          </cell>
          <cell r="E148" t="str">
            <v>199906</v>
          </cell>
          <cell r="F148" t="str">
            <v>LOC</v>
          </cell>
          <cell r="G148">
            <v>825</v>
          </cell>
          <cell r="H148" t="str">
            <v>2</v>
          </cell>
          <cell r="I148" t="str">
            <v>04653</v>
          </cell>
          <cell r="L148">
            <v>13369.11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13369.11</v>
          </cell>
          <cell r="AA148" t="str">
            <v>MMBTU</v>
          </cell>
          <cell r="AB148">
            <v>4618</v>
          </cell>
        </row>
        <row r="149">
          <cell r="A149" t="str">
            <v>2</v>
          </cell>
          <cell r="B149" t="str">
            <v>National Gypsum Company</v>
          </cell>
          <cell r="C149" t="str">
            <v>375900</v>
          </cell>
          <cell r="D149">
            <v>36355.6875</v>
          </cell>
          <cell r="E149" t="str">
            <v>199903</v>
          </cell>
          <cell r="F149" t="str">
            <v>LOC</v>
          </cell>
          <cell r="G149">
            <v>800</v>
          </cell>
          <cell r="H149" t="str">
            <v>2</v>
          </cell>
          <cell r="I149" t="str">
            <v>04652</v>
          </cell>
          <cell r="L149">
            <v>652.5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652.5</v>
          </cell>
          <cell r="AA149" t="str">
            <v>MMBTU</v>
          </cell>
          <cell r="AB149">
            <v>290</v>
          </cell>
        </row>
        <row r="150">
          <cell r="A150" t="str">
            <v>2</v>
          </cell>
          <cell r="B150" t="str">
            <v>National Roll Company</v>
          </cell>
          <cell r="C150" t="str">
            <v>375903</v>
          </cell>
          <cell r="D150">
            <v>36354.687539768522</v>
          </cell>
          <cell r="E150" t="str">
            <v>199905</v>
          </cell>
          <cell r="F150" t="str">
            <v>CAN</v>
          </cell>
          <cell r="G150">
            <v>803</v>
          </cell>
          <cell r="H150" t="str">
            <v>2</v>
          </cell>
          <cell r="I150" t="str">
            <v>04654</v>
          </cell>
          <cell r="L150">
            <v>-85515.58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-85515.58</v>
          </cell>
          <cell r="AA150" t="str">
            <v>MCF</v>
          </cell>
          <cell r="AB150">
            <v>30761</v>
          </cell>
        </row>
        <row r="151">
          <cell r="A151" t="str">
            <v>2</v>
          </cell>
          <cell r="B151" t="str">
            <v>National Roll Company</v>
          </cell>
          <cell r="C151" t="str">
            <v>375904</v>
          </cell>
          <cell r="D151">
            <v>36355.6875</v>
          </cell>
          <cell r="E151" t="str">
            <v>199905</v>
          </cell>
          <cell r="F151" t="str">
            <v>LOC</v>
          </cell>
          <cell r="G151">
            <v>804</v>
          </cell>
          <cell r="H151" t="str">
            <v>2</v>
          </cell>
          <cell r="I151" t="str">
            <v>04654</v>
          </cell>
          <cell r="L151">
            <v>80984.179999999993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80984.179999999993</v>
          </cell>
          <cell r="AA151" t="str">
            <v>MCF</v>
          </cell>
          <cell r="AB151">
            <v>29131</v>
          </cell>
        </row>
        <row r="152">
          <cell r="A152" t="str">
            <v>2</v>
          </cell>
          <cell r="B152" t="str">
            <v>National Roll Company</v>
          </cell>
          <cell r="C152" t="str">
            <v>375905</v>
          </cell>
          <cell r="D152">
            <v>36356.6875</v>
          </cell>
          <cell r="E152" t="str">
            <v>199906</v>
          </cell>
          <cell r="F152" t="str">
            <v>LOC</v>
          </cell>
          <cell r="G152">
            <v>805</v>
          </cell>
          <cell r="H152" t="str">
            <v>2</v>
          </cell>
          <cell r="I152" t="str">
            <v>04654</v>
          </cell>
          <cell r="L152">
            <v>66211.259999999995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66211.259999999995</v>
          </cell>
          <cell r="AA152" t="str">
            <v>MCF</v>
          </cell>
          <cell r="AB152">
            <v>23817</v>
          </cell>
        </row>
        <row r="153">
          <cell r="A153" t="str">
            <v>2</v>
          </cell>
          <cell r="B153" t="str">
            <v>New Enterprise Stone &amp; Lime (COP)</v>
          </cell>
          <cell r="C153" t="str">
            <v>375986</v>
          </cell>
          <cell r="D153">
            <v>36362.687760104171</v>
          </cell>
          <cell r="E153" t="str">
            <v>199906</v>
          </cell>
          <cell r="F153" t="str">
            <v>LOC</v>
          </cell>
          <cell r="G153">
            <v>886</v>
          </cell>
          <cell r="H153" t="str">
            <v>2</v>
          </cell>
          <cell r="I153" t="str">
            <v>04653</v>
          </cell>
          <cell r="L153">
            <v>20271.8845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20271.88</v>
          </cell>
          <cell r="AA153" t="str">
            <v>MMBTU</v>
          </cell>
          <cell r="AB153">
            <v>8157.7</v>
          </cell>
        </row>
        <row r="154">
          <cell r="A154" t="str">
            <v>2</v>
          </cell>
          <cell r="B154" t="str">
            <v>New Enterprises Stone &amp; Lime (PNG)</v>
          </cell>
          <cell r="C154" t="str">
            <v>376003</v>
          </cell>
          <cell r="D154">
            <v>36362.687902152778</v>
          </cell>
          <cell r="E154" t="str">
            <v>199906</v>
          </cell>
          <cell r="F154" t="str">
            <v>LOC</v>
          </cell>
          <cell r="G154">
            <v>903</v>
          </cell>
          <cell r="H154" t="str">
            <v>2</v>
          </cell>
          <cell r="I154" t="str">
            <v>04653</v>
          </cell>
          <cell r="L154">
            <v>3772.145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3772.15</v>
          </cell>
          <cell r="AA154" t="str">
            <v>MMBTU</v>
          </cell>
          <cell r="AB154">
            <v>1315</v>
          </cell>
        </row>
        <row r="155">
          <cell r="A155" t="str">
            <v>2</v>
          </cell>
          <cell r="B155" t="str">
            <v>Niagara Mohawk Power Corporation</v>
          </cell>
          <cell r="C155" t="str">
            <v>375908</v>
          </cell>
          <cell r="D155">
            <v>36355.6875</v>
          </cell>
          <cell r="E155" t="str">
            <v>199903</v>
          </cell>
          <cell r="F155" t="str">
            <v>CLOC</v>
          </cell>
          <cell r="G155">
            <v>808</v>
          </cell>
          <cell r="H155" t="str">
            <v>2</v>
          </cell>
          <cell r="I155" t="str">
            <v>04652</v>
          </cell>
          <cell r="L155">
            <v>1916.9549999999999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1916.96</v>
          </cell>
          <cell r="AA155" t="str">
            <v>MMBTU</v>
          </cell>
          <cell r="AB155">
            <v>935.1</v>
          </cell>
        </row>
        <row r="156">
          <cell r="A156" t="str">
            <v>2</v>
          </cell>
          <cell r="B156" t="str">
            <v>Niagara Mohawk Power Corporation</v>
          </cell>
          <cell r="C156" t="str">
            <v>375976</v>
          </cell>
          <cell r="D156">
            <v>36361.687563576386</v>
          </cell>
          <cell r="E156" t="str">
            <v>199903</v>
          </cell>
          <cell r="F156" t="str">
            <v>CAN</v>
          </cell>
          <cell r="G156">
            <v>876</v>
          </cell>
          <cell r="H156" t="str">
            <v>2</v>
          </cell>
          <cell r="I156" t="str">
            <v>04652</v>
          </cell>
          <cell r="L156">
            <v>-1916.9549999999999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-1916.96</v>
          </cell>
          <cell r="AA156" t="str">
            <v>MMBTU</v>
          </cell>
          <cell r="AB156">
            <v>935.1</v>
          </cell>
        </row>
        <row r="157">
          <cell r="A157" t="str">
            <v>2</v>
          </cell>
          <cell r="B157" t="str">
            <v>Niagara Mohawk Power Corporation</v>
          </cell>
          <cell r="C157" t="str">
            <v>375968</v>
          </cell>
          <cell r="D157">
            <v>36363.687573993055</v>
          </cell>
          <cell r="E157" t="str">
            <v>199906</v>
          </cell>
          <cell r="F157" t="str">
            <v>LOC</v>
          </cell>
          <cell r="G157">
            <v>868</v>
          </cell>
          <cell r="H157" t="str">
            <v>2</v>
          </cell>
          <cell r="I157" t="str">
            <v>04652</v>
          </cell>
          <cell r="L157">
            <v>115635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115635</v>
          </cell>
          <cell r="AA157" t="str">
            <v>MMBTU</v>
          </cell>
          <cell r="AB157">
            <v>45400</v>
          </cell>
        </row>
        <row r="158">
          <cell r="A158" t="str">
            <v>2</v>
          </cell>
          <cell r="B158" t="str">
            <v>Niagara Mokawk Energy</v>
          </cell>
          <cell r="C158" t="str">
            <v>376021</v>
          </cell>
          <cell r="D158">
            <v>36364.682683287036</v>
          </cell>
          <cell r="E158" t="str">
            <v>199903</v>
          </cell>
          <cell r="F158" t="str">
            <v>LOC</v>
          </cell>
          <cell r="G158">
            <v>921</v>
          </cell>
          <cell r="H158" t="str">
            <v>2</v>
          </cell>
          <cell r="I158" t="str">
            <v>04652</v>
          </cell>
          <cell r="L158">
            <v>1916.9549999999999</v>
          </cell>
          <cell r="M158">
            <v>0</v>
          </cell>
          <cell r="N158">
            <v>0</v>
          </cell>
          <cell r="O158">
            <v>0</v>
          </cell>
          <cell r="P158">
            <v>57.51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1974.47</v>
          </cell>
          <cell r="AA158" t="str">
            <v>MMBTU</v>
          </cell>
          <cell r="AB158">
            <v>935.1</v>
          </cell>
        </row>
        <row r="159">
          <cell r="A159" t="str">
            <v>2</v>
          </cell>
          <cell r="B159" t="str">
            <v>Nicole Energy Services</v>
          </cell>
          <cell r="C159" t="str">
            <v>375887</v>
          </cell>
          <cell r="D159">
            <v>36347.687535648147</v>
          </cell>
          <cell r="E159" t="str">
            <v>199905</v>
          </cell>
          <cell r="F159" t="str">
            <v>LOC</v>
          </cell>
          <cell r="G159">
            <v>787</v>
          </cell>
          <cell r="H159" t="str">
            <v>2</v>
          </cell>
          <cell r="I159" t="str">
            <v>04654</v>
          </cell>
          <cell r="L159">
            <v>1703.76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1703.76</v>
          </cell>
          <cell r="AA159" t="str">
            <v>MMBTU</v>
          </cell>
          <cell r="AB159">
            <v>620</v>
          </cell>
        </row>
        <row r="160">
          <cell r="A160" t="str">
            <v>2</v>
          </cell>
          <cell r="B160" t="str">
            <v>North American Refractories</v>
          </cell>
          <cell r="C160" t="str">
            <v>375940</v>
          </cell>
          <cell r="D160">
            <v>36362.687581782404</v>
          </cell>
          <cell r="E160" t="str">
            <v>199906</v>
          </cell>
          <cell r="F160" t="str">
            <v>LOC</v>
          </cell>
          <cell r="G160">
            <v>840</v>
          </cell>
          <cell r="H160" t="str">
            <v>2</v>
          </cell>
          <cell r="I160" t="str">
            <v>04653</v>
          </cell>
          <cell r="K160">
            <v>882.23</v>
          </cell>
          <cell r="L160">
            <v>1621.1</v>
          </cell>
          <cell r="M160">
            <v>0</v>
          </cell>
          <cell r="N160">
            <v>0</v>
          </cell>
          <cell r="O160">
            <v>97.27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2600.6</v>
          </cell>
          <cell r="AA160" t="str">
            <v>MMBTU</v>
          </cell>
          <cell r="AB160">
            <v>580</v>
          </cell>
        </row>
        <row r="161">
          <cell r="A161" t="str">
            <v>2</v>
          </cell>
          <cell r="B161" t="str">
            <v>North Atlantic Utilities</v>
          </cell>
          <cell r="C161" t="str">
            <v>375924</v>
          </cell>
          <cell r="D161">
            <v>36360.687679467592</v>
          </cell>
          <cell r="E161" t="str">
            <v>199903</v>
          </cell>
          <cell r="F161" t="str">
            <v>LOC</v>
          </cell>
          <cell r="G161">
            <v>824</v>
          </cell>
          <cell r="H161" t="str">
            <v>2</v>
          </cell>
          <cell r="I161" t="str">
            <v>04655</v>
          </cell>
          <cell r="L161">
            <v>1358.94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1358.94</v>
          </cell>
          <cell r="AA161" t="str">
            <v>MMBTU</v>
          </cell>
          <cell r="AB161">
            <v>660</v>
          </cell>
        </row>
        <row r="162">
          <cell r="A162" t="str">
            <v>2</v>
          </cell>
          <cell r="B162" t="str">
            <v>Our Lady of Lourdes Memorial Hospital</v>
          </cell>
          <cell r="C162" t="str">
            <v>375875</v>
          </cell>
          <cell r="D162">
            <v>36364.682679166668</v>
          </cell>
          <cell r="E162" t="str">
            <v>199906</v>
          </cell>
          <cell r="F162" t="str">
            <v>LOC</v>
          </cell>
          <cell r="G162">
            <v>775</v>
          </cell>
          <cell r="H162" t="str">
            <v>2</v>
          </cell>
          <cell r="I162" t="str">
            <v>04653</v>
          </cell>
          <cell r="L162">
            <v>39221.81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39221.81</v>
          </cell>
          <cell r="AA162" t="str">
            <v>MMBTU</v>
          </cell>
          <cell r="AB162">
            <v>13069</v>
          </cell>
        </row>
        <row r="163">
          <cell r="A163" t="str">
            <v>2</v>
          </cell>
          <cell r="B163" t="str">
            <v>Palmerton Area School District</v>
          </cell>
          <cell r="C163" t="str">
            <v>375937</v>
          </cell>
          <cell r="D163">
            <v>36362.68761793981</v>
          </cell>
          <cell r="E163" t="str">
            <v>199906</v>
          </cell>
          <cell r="F163" t="str">
            <v>LOC</v>
          </cell>
          <cell r="G163">
            <v>837</v>
          </cell>
          <cell r="H163" t="str">
            <v>2</v>
          </cell>
          <cell r="I163" t="str">
            <v>04653</v>
          </cell>
          <cell r="K163">
            <v>351.27</v>
          </cell>
          <cell r="L163">
            <v>432.15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783.42</v>
          </cell>
          <cell r="AA163" t="str">
            <v>MMBTU</v>
          </cell>
          <cell r="AB163">
            <v>129</v>
          </cell>
        </row>
        <row r="164">
          <cell r="A164" t="str">
            <v>2</v>
          </cell>
          <cell r="B164" t="str">
            <v>Penn Jacobson Co</v>
          </cell>
          <cell r="C164" t="str">
            <v>376004</v>
          </cell>
          <cell r="D164">
            <v>36362.687911145833</v>
          </cell>
          <cell r="E164" t="str">
            <v>199906</v>
          </cell>
          <cell r="F164" t="str">
            <v>LOC</v>
          </cell>
          <cell r="G164">
            <v>904</v>
          </cell>
          <cell r="H164" t="str">
            <v>2</v>
          </cell>
          <cell r="I164" t="str">
            <v>04653</v>
          </cell>
          <cell r="L164">
            <v>15229.19</v>
          </cell>
          <cell r="M164">
            <v>0</v>
          </cell>
          <cell r="N164">
            <v>0</v>
          </cell>
          <cell r="O164">
            <v>97.95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15327.14</v>
          </cell>
          <cell r="AA164" t="str">
            <v>MCF</v>
          </cell>
          <cell r="AB164">
            <v>5135</v>
          </cell>
        </row>
        <row r="165">
          <cell r="A165" t="str">
            <v>2</v>
          </cell>
          <cell r="B165" t="str">
            <v>PG&amp;E ENERGY TRADING</v>
          </cell>
          <cell r="C165" t="str">
            <v>375851</v>
          </cell>
          <cell r="D165">
            <v>36343.687516238431</v>
          </cell>
          <cell r="E165" t="str">
            <v>199903</v>
          </cell>
          <cell r="F165" t="str">
            <v>LOC</v>
          </cell>
          <cell r="G165">
            <v>751</v>
          </cell>
          <cell r="H165" t="str">
            <v>2</v>
          </cell>
          <cell r="I165" t="str">
            <v>04655</v>
          </cell>
          <cell r="L165">
            <v>30.885000000000002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30.89</v>
          </cell>
          <cell r="AA165" t="str">
            <v>MMBTU</v>
          </cell>
          <cell r="AB165">
            <v>15</v>
          </cell>
        </row>
        <row r="166">
          <cell r="A166" t="str">
            <v>2</v>
          </cell>
          <cell r="B166" t="str">
            <v>PG&amp;E ENERGY TRADING</v>
          </cell>
          <cell r="C166" t="str">
            <v>375975</v>
          </cell>
          <cell r="D166">
            <v>36362.687518472223</v>
          </cell>
          <cell r="E166" t="str">
            <v>199906</v>
          </cell>
          <cell r="F166" t="str">
            <v>LOC</v>
          </cell>
          <cell r="G166">
            <v>875</v>
          </cell>
          <cell r="H166" t="str">
            <v>2</v>
          </cell>
          <cell r="I166" t="str">
            <v>04655</v>
          </cell>
          <cell r="L166">
            <v>82.896000000000001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82.9</v>
          </cell>
          <cell r="AA166" t="str">
            <v>MMBTU</v>
          </cell>
          <cell r="AB166">
            <v>33</v>
          </cell>
        </row>
        <row r="167">
          <cell r="A167" t="str">
            <v>2</v>
          </cell>
          <cell r="B167" t="str">
            <v>Poli Hi Solidur, Inc</v>
          </cell>
          <cell r="C167" t="str">
            <v>375906</v>
          </cell>
          <cell r="D167">
            <v>36354.68754752315</v>
          </cell>
          <cell r="E167" t="str">
            <v>199905</v>
          </cell>
          <cell r="F167" t="str">
            <v>CAN</v>
          </cell>
          <cell r="G167">
            <v>806</v>
          </cell>
          <cell r="H167" t="str">
            <v>2</v>
          </cell>
          <cell r="I167" t="str">
            <v>04654</v>
          </cell>
          <cell r="L167">
            <v>-24689.1</v>
          </cell>
          <cell r="M167">
            <v>0</v>
          </cell>
          <cell r="N167">
            <v>0</v>
          </cell>
          <cell r="O167">
            <v>-100.44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-24789.54</v>
          </cell>
          <cell r="AA167" t="str">
            <v>MCF</v>
          </cell>
          <cell r="AB167">
            <v>9682</v>
          </cell>
        </row>
        <row r="168">
          <cell r="A168" t="str">
            <v>2</v>
          </cell>
          <cell r="B168" t="str">
            <v>Poli Hi Solidur, Inc</v>
          </cell>
          <cell r="C168" t="str">
            <v>375907</v>
          </cell>
          <cell r="D168">
            <v>36355.6875</v>
          </cell>
          <cell r="E168" t="str">
            <v>199905</v>
          </cell>
          <cell r="F168" t="str">
            <v>LOC</v>
          </cell>
          <cell r="G168">
            <v>807</v>
          </cell>
          <cell r="H168" t="str">
            <v>2</v>
          </cell>
          <cell r="I168" t="str">
            <v>04654</v>
          </cell>
          <cell r="L168">
            <v>23380.95</v>
          </cell>
          <cell r="M168">
            <v>0</v>
          </cell>
          <cell r="N168">
            <v>0</v>
          </cell>
          <cell r="O168">
            <v>95.12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23476.07</v>
          </cell>
          <cell r="AA168" t="str">
            <v>MCF</v>
          </cell>
          <cell r="AB168">
            <v>9169</v>
          </cell>
        </row>
        <row r="169">
          <cell r="A169" t="str">
            <v>2</v>
          </cell>
          <cell r="B169" t="str">
            <v>Poli Hi Solidur, Inc</v>
          </cell>
          <cell r="C169" t="str">
            <v>376005</v>
          </cell>
          <cell r="D169">
            <v>36362.687920092598</v>
          </cell>
          <cell r="E169" t="str">
            <v>199906</v>
          </cell>
          <cell r="F169" t="str">
            <v>LOC</v>
          </cell>
          <cell r="G169">
            <v>905</v>
          </cell>
          <cell r="H169" t="str">
            <v>2</v>
          </cell>
          <cell r="I169" t="str">
            <v>04654</v>
          </cell>
          <cell r="L169">
            <v>19867.05</v>
          </cell>
          <cell r="M169">
            <v>0</v>
          </cell>
          <cell r="N169">
            <v>0</v>
          </cell>
          <cell r="O169">
            <v>80.819999999999993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19947.87</v>
          </cell>
          <cell r="AA169" t="str">
            <v>MCF</v>
          </cell>
          <cell r="AB169">
            <v>7791</v>
          </cell>
        </row>
        <row r="170">
          <cell r="A170" t="str">
            <v>2</v>
          </cell>
          <cell r="B170" t="str">
            <v>Pottsville School District</v>
          </cell>
          <cell r="C170" t="str">
            <v>375955</v>
          </cell>
          <cell r="D170">
            <v>36362.687718819441</v>
          </cell>
          <cell r="E170" t="str">
            <v>199906</v>
          </cell>
          <cell r="F170" t="str">
            <v>LOC</v>
          </cell>
          <cell r="G170">
            <v>855</v>
          </cell>
          <cell r="H170" t="str">
            <v>2</v>
          </cell>
          <cell r="I170" t="str">
            <v>04653</v>
          </cell>
          <cell r="K170">
            <v>722.99</v>
          </cell>
          <cell r="L170">
            <v>1256.5999999999999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1979.59</v>
          </cell>
          <cell r="AA170" t="str">
            <v>MMBTU</v>
          </cell>
          <cell r="AB170">
            <v>412</v>
          </cell>
        </row>
        <row r="171">
          <cell r="A171" t="str">
            <v>2</v>
          </cell>
          <cell r="B171" t="str">
            <v>Ranbar Technologies</v>
          </cell>
          <cell r="C171" t="str">
            <v>376006</v>
          </cell>
          <cell r="D171">
            <v>36362.687938229166</v>
          </cell>
          <cell r="E171" t="str">
            <v>199906</v>
          </cell>
          <cell r="F171" t="str">
            <v>LOC</v>
          </cell>
          <cell r="G171">
            <v>906</v>
          </cell>
          <cell r="H171" t="str">
            <v>2</v>
          </cell>
          <cell r="I171" t="str">
            <v>04654</v>
          </cell>
          <cell r="L171">
            <v>13548.174999999999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13548.18</v>
          </cell>
          <cell r="AA171" t="str">
            <v>MMBTU</v>
          </cell>
          <cell r="AB171">
            <v>4723</v>
          </cell>
        </row>
        <row r="172">
          <cell r="A172" t="str">
            <v>2</v>
          </cell>
          <cell r="B172" t="str">
            <v>Ryan Foods</v>
          </cell>
          <cell r="C172" t="str">
            <v>375921</v>
          </cell>
          <cell r="D172">
            <v>36357.687640312506</v>
          </cell>
          <cell r="E172" t="str">
            <v>199906</v>
          </cell>
          <cell r="F172" t="str">
            <v>LOC</v>
          </cell>
          <cell r="G172">
            <v>821</v>
          </cell>
          <cell r="H172" t="str">
            <v>2</v>
          </cell>
          <cell r="I172" t="str">
            <v>04659</v>
          </cell>
          <cell r="L172">
            <v>5729.13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5729.13</v>
          </cell>
          <cell r="AA172" t="str">
            <v>MMBTU</v>
          </cell>
          <cell r="AB172">
            <v>2660.21</v>
          </cell>
        </row>
        <row r="173">
          <cell r="A173" t="str">
            <v>2</v>
          </cell>
          <cell r="B173" t="str">
            <v>Sacred Heart Parish</v>
          </cell>
          <cell r="C173" t="str">
            <v>375956</v>
          </cell>
          <cell r="D173">
            <v>36362.687729050929</v>
          </cell>
          <cell r="E173" t="str">
            <v>199906</v>
          </cell>
          <cell r="F173" t="str">
            <v>LOC</v>
          </cell>
          <cell r="G173">
            <v>856</v>
          </cell>
          <cell r="H173" t="str">
            <v>2</v>
          </cell>
          <cell r="I173" t="str">
            <v>04653</v>
          </cell>
          <cell r="K173">
            <v>2.85</v>
          </cell>
          <cell r="L173">
            <v>36.85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39.700000000000003</v>
          </cell>
          <cell r="AA173" t="str">
            <v>MMBTU</v>
          </cell>
          <cell r="AB173">
            <v>11</v>
          </cell>
        </row>
        <row r="174">
          <cell r="A174" t="str">
            <v>2</v>
          </cell>
          <cell r="B174" t="str">
            <v>Secisa Int'l/Four Points Hotel</v>
          </cell>
          <cell r="C174" t="str">
            <v>375869</v>
          </cell>
          <cell r="D174">
            <v>36347.687523645829</v>
          </cell>
          <cell r="E174" t="str">
            <v>199906</v>
          </cell>
          <cell r="F174" t="str">
            <v>CLOC</v>
          </cell>
          <cell r="G174">
            <v>769</v>
          </cell>
          <cell r="H174" t="str">
            <v>2</v>
          </cell>
          <cell r="I174" t="str">
            <v>04659</v>
          </cell>
          <cell r="L174">
            <v>3050</v>
          </cell>
          <cell r="M174">
            <v>0</v>
          </cell>
          <cell r="N174">
            <v>0</v>
          </cell>
          <cell r="O174">
            <v>183</v>
          </cell>
          <cell r="P174">
            <v>15.25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3248.25</v>
          </cell>
          <cell r="AA174" t="str">
            <v>MMBTU</v>
          </cell>
          <cell r="AB174">
            <v>1000</v>
          </cell>
        </row>
        <row r="175">
          <cell r="A175" t="str">
            <v>2</v>
          </cell>
          <cell r="B175" t="str">
            <v>Secisa Int'l/Four Points Hotel</v>
          </cell>
          <cell r="C175" t="str">
            <v>375889</v>
          </cell>
          <cell r="D175">
            <v>36348.687517083337</v>
          </cell>
          <cell r="E175" t="str">
            <v>199906</v>
          </cell>
          <cell r="F175" t="str">
            <v>CAN</v>
          </cell>
          <cell r="G175">
            <v>789</v>
          </cell>
          <cell r="H175" t="str">
            <v>2</v>
          </cell>
          <cell r="I175" t="str">
            <v>04659</v>
          </cell>
          <cell r="L175">
            <v>-3050</v>
          </cell>
          <cell r="M175">
            <v>0</v>
          </cell>
          <cell r="N175">
            <v>0</v>
          </cell>
          <cell r="O175">
            <v>-183</v>
          </cell>
          <cell r="P175">
            <v>-15.25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-3248.25</v>
          </cell>
          <cell r="AA175" t="str">
            <v>MMBTU</v>
          </cell>
          <cell r="AB175">
            <v>1000</v>
          </cell>
        </row>
        <row r="176">
          <cell r="A176" t="str">
            <v>2</v>
          </cell>
          <cell r="B176" t="str">
            <v>Secisa Int'l/Four Points Hotel</v>
          </cell>
          <cell r="C176" t="str">
            <v>375966</v>
          </cell>
          <cell r="D176">
            <v>36360.687757210646</v>
          </cell>
          <cell r="E176" t="str">
            <v>199906</v>
          </cell>
          <cell r="F176" t="str">
            <v>LOC</v>
          </cell>
          <cell r="G176">
            <v>866</v>
          </cell>
          <cell r="H176" t="str">
            <v>2</v>
          </cell>
          <cell r="I176" t="str">
            <v>04659</v>
          </cell>
          <cell r="L176">
            <v>1721.73</v>
          </cell>
          <cell r="M176">
            <v>0</v>
          </cell>
          <cell r="N176">
            <v>0</v>
          </cell>
          <cell r="O176">
            <v>103.3</v>
          </cell>
          <cell r="P176">
            <v>8.61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1833.64</v>
          </cell>
          <cell r="AA176" t="str">
            <v>MMBTU</v>
          </cell>
          <cell r="AB176">
            <v>564.5</v>
          </cell>
        </row>
        <row r="177">
          <cell r="A177" t="str">
            <v>2</v>
          </cell>
          <cell r="B177" t="str">
            <v>Seven Springs Mountain Villas Association</v>
          </cell>
          <cell r="C177" t="str">
            <v>376008</v>
          </cell>
          <cell r="D177">
            <v>36362.687947175924</v>
          </cell>
          <cell r="E177" t="str">
            <v>199906</v>
          </cell>
          <cell r="F177" t="str">
            <v>LOC</v>
          </cell>
          <cell r="G177">
            <v>908</v>
          </cell>
          <cell r="H177" t="str">
            <v>2</v>
          </cell>
          <cell r="I177" t="str">
            <v>04653</v>
          </cell>
          <cell r="L177">
            <v>1100.94</v>
          </cell>
          <cell r="M177">
            <v>0</v>
          </cell>
          <cell r="N177">
            <v>0</v>
          </cell>
          <cell r="O177">
            <v>64.28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1165.22</v>
          </cell>
          <cell r="AA177" t="str">
            <v>MCF</v>
          </cell>
          <cell r="AB177">
            <v>391</v>
          </cell>
        </row>
        <row r="178">
          <cell r="A178" t="str">
            <v>2</v>
          </cell>
          <cell r="B178" t="str">
            <v>Shippensburg University</v>
          </cell>
          <cell r="C178" t="str">
            <v>375957</v>
          </cell>
          <cell r="D178">
            <v>36360.687653854162</v>
          </cell>
          <cell r="E178" t="str">
            <v>199906</v>
          </cell>
          <cell r="F178" t="str">
            <v>LOC</v>
          </cell>
          <cell r="G178">
            <v>857</v>
          </cell>
          <cell r="H178" t="str">
            <v>2</v>
          </cell>
          <cell r="I178" t="str">
            <v>04653</v>
          </cell>
          <cell r="L178">
            <v>2823.6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2823.6</v>
          </cell>
          <cell r="AA178" t="str">
            <v>MMBTU</v>
          </cell>
          <cell r="AB178">
            <v>1040</v>
          </cell>
        </row>
        <row r="179">
          <cell r="A179" t="str">
            <v>2</v>
          </cell>
          <cell r="B179" t="str">
            <v>Smith Interiors, LTD</v>
          </cell>
          <cell r="C179" t="str">
            <v>375963</v>
          </cell>
          <cell r="D179">
            <v>36360.687714120366</v>
          </cell>
          <cell r="E179" t="str">
            <v>199906</v>
          </cell>
          <cell r="F179" t="str">
            <v>LOC</v>
          </cell>
          <cell r="G179">
            <v>863</v>
          </cell>
          <cell r="H179" t="str">
            <v>2</v>
          </cell>
          <cell r="I179" t="str">
            <v>04652</v>
          </cell>
          <cell r="L179">
            <v>4.4550000000000001</v>
          </cell>
          <cell r="M179">
            <v>0</v>
          </cell>
          <cell r="N179">
            <v>0</v>
          </cell>
          <cell r="O179">
            <v>0.18</v>
          </cell>
          <cell r="P179">
            <v>0.13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4.7699999999999996</v>
          </cell>
          <cell r="AA179" t="str">
            <v>THERM</v>
          </cell>
          <cell r="AB179">
            <v>15</v>
          </cell>
        </row>
        <row r="180">
          <cell r="A180" t="str">
            <v>2</v>
          </cell>
          <cell r="B180" t="str">
            <v>Sonat Marketing Company</v>
          </cell>
          <cell r="C180" t="str">
            <v>375856</v>
          </cell>
          <cell r="D180">
            <v>36343.687523379631</v>
          </cell>
          <cell r="E180" t="str">
            <v>199903</v>
          </cell>
          <cell r="F180" t="str">
            <v>LOC</v>
          </cell>
          <cell r="G180">
            <v>756</v>
          </cell>
          <cell r="H180" t="str">
            <v>2</v>
          </cell>
          <cell r="I180" t="str">
            <v>04655</v>
          </cell>
          <cell r="L180">
            <v>29250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29250</v>
          </cell>
          <cell r="AA180" t="str">
            <v>MMBTU</v>
          </cell>
          <cell r="AB180">
            <v>15000</v>
          </cell>
        </row>
        <row r="181">
          <cell r="A181" t="str">
            <v>2</v>
          </cell>
          <cell r="B181" t="str">
            <v>Spang &amp; Company</v>
          </cell>
          <cell r="C181" t="str">
            <v>376009</v>
          </cell>
          <cell r="D181">
            <v>36363.687528391201</v>
          </cell>
          <cell r="E181" t="str">
            <v>199906</v>
          </cell>
          <cell r="F181" t="str">
            <v>LOC</v>
          </cell>
          <cell r="G181">
            <v>909</v>
          </cell>
          <cell r="H181" t="str">
            <v>2</v>
          </cell>
          <cell r="I181" t="str">
            <v>04653</v>
          </cell>
          <cell r="L181">
            <v>902.27</v>
          </cell>
          <cell r="M181">
            <v>0</v>
          </cell>
          <cell r="N181">
            <v>0</v>
          </cell>
          <cell r="O181">
            <v>39.950000000000003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942.22</v>
          </cell>
          <cell r="AA181" t="str">
            <v>MCF</v>
          </cell>
          <cell r="AB181">
            <v>331</v>
          </cell>
        </row>
        <row r="182">
          <cell r="A182" t="str">
            <v>2</v>
          </cell>
          <cell r="B182" t="str">
            <v>Sprague Energy Corp.</v>
          </cell>
          <cell r="C182" t="str">
            <v>375852</v>
          </cell>
          <cell r="D182">
            <v>36343.687521446765</v>
          </cell>
          <cell r="E182" t="str">
            <v>199903</v>
          </cell>
          <cell r="F182" t="str">
            <v>LOC</v>
          </cell>
          <cell r="G182">
            <v>752</v>
          </cell>
          <cell r="H182" t="str">
            <v>2</v>
          </cell>
          <cell r="I182" t="str">
            <v>04652</v>
          </cell>
          <cell r="L182">
            <v>4400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4400</v>
          </cell>
          <cell r="AA182" t="str">
            <v>MMBTU</v>
          </cell>
          <cell r="AB182">
            <v>2000</v>
          </cell>
        </row>
        <row r="183">
          <cell r="A183" t="str">
            <v>2</v>
          </cell>
          <cell r="B183" t="str">
            <v>St. Ives, Inc</v>
          </cell>
          <cell r="C183" t="str">
            <v>375787</v>
          </cell>
          <cell r="D183">
            <v>36347.687516967599</v>
          </cell>
          <cell r="E183" t="str">
            <v>199905</v>
          </cell>
          <cell r="F183" t="str">
            <v>LOC</v>
          </cell>
          <cell r="G183">
            <v>687</v>
          </cell>
          <cell r="H183" t="str">
            <v>2</v>
          </cell>
          <cell r="I183" t="str">
            <v>04659</v>
          </cell>
          <cell r="L183">
            <v>14384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14384</v>
          </cell>
          <cell r="AA183" t="str">
            <v>MMBTU</v>
          </cell>
          <cell r="AB183">
            <v>4960</v>
          </cell>
        </row>
        <row r="184">
          <cell r="A184" t="str">
            <v>2</v>
          </cell>
          <cell r="B184" t="str">
            <v>St. Ives, Inc</v>
          </cell>
          <cell r="C184" t="str">
            <v>375919</v>
          </cell>
          <cell r="D184">
            <v>36357.687656712958</v>
          </cell>
          <cell r="E184" t="str">
            <v>199906</v>
          </cell>
          <cell r="F184" t="str">
            <v>LOC</v>
          </cell>
          <cell r="G184">
            <v>819</v>
          </cell>
          <cell r="H184" t="str">
            <v>2</v>
          </cell>
          <cell r="I184" t="str">
            <v>04659</v>
          </cell>
          <cell r="L184">
            <v>15012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15012</v>
          </cell>
          <cell r="AA184" t="str">
            <v>MMBTU</v>
          </cell>
          <cell r="AB184">
            <v>5400</v>
          </cell>
        </row>
        <row r="185">
          <cell r="A185" t="str">
            <v>2</v>
          </cell>
          <cell r="B185" t="str">
            <v>Sunlight Trading Inc</v>
          </cell>
          <cell r="C185" t="str">
            <v>375855</v>
          </cell>
          <cell r="D185">
            <v>36343.687522754633</v>
          </cell>
          <cell r="E185" t="str">
            <v>199903</v>
          </cell>
          <cell r="F185" t="str">
            <v>CRD</v>
          </cell>
          <cell r="G185">
            <v>755</v>
          </cell>
          <cell r="H185" t="str">
            <v>2</v>
          </cell>
          <cell r="I185" t="str">
            <v>04659</v>
          </cell>
          <cell r="L185">
            <v>-9285.7999999999993</v>
          </cell>
          <cell r="M185">
            <v>-134.22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Z185">
            <v>-9420.02</v>
          </cell>
          <cell r="AA185" t="str">
            <v>MMBTU</v>
          </cell>
          <cell r="AB185">
            <v>4400.3999999999996</v>
          </cell>
        </row>
        <row r="186">
          <cell r="A186" t="str">
            <v>2</v>
          </cell>
          <cell r="B186" t="str">
            <v>Sunlight Trading Inc</v>
          </cell>
          <cell r="C186" t="str">
            <v>375859</v>
          </cell>
          <cell r="D186">
            <v>36347.68751916667</v>
          </cell>
          <cell r="E186" t="str">
            <v>199903</v>
          </cell>
          <cell r="F186" t="str">
            <v>LOC</v>
          </cell>
          <cell r="G186">
            <v>759</v>
          </cell>
          <cell r="H186" t="str">
            <v>2</v>
          </cell>
          <cell r="I186" t="str">
            <v>04659</v>
          </cell>
          <cell r="L186">
            <v>9285.7999999999993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9285.7999999999993</v>
          </cell>
          <cell r="AA186" t="str">
            <v>MMBTU</v>
          </cell>
          <cell r="AB186">
            <v>4400.3999999999996</v>
          </cell>
        </row>
        <row r="187">
          <cell r="A187" t="str">
            <v>2</v>
          </cell>
          <cell r="B187" t="str">
            <v>Sunlight Trading Inc</v>
          </cell>
          <cell r="C187" t="str">
            <v>375865</v>
          </cell>
          <cell r="D187">
            <v>36348.687525300928</v>
          </cell>
          <cell r="E187" t="str">
            <v>199906</v>
          </cell>
          <cell r="F187" t="str">
            <v>LOC</v>
          </cell>
          <cell r="G187">
            <v>765</v>
          </cell>
          <cell r="H187" t="str">
            <v>2</v>
          </cell>
          <cell r="I187" t="str">
            <v>04659</v>
          </cell>
          <cell r="L187">
            <v>12494.314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12494.31</v>
          </cell>
          <cell r="AA187" t="str">
            <v>MMBTU</v>
          </cell>
          <cell r="AB187">
            <v>4587.3999999999996</v>
          </cell>
        </row>
        <row r="188">
          <cell r="A188" t="str">
            <v>2</v>
          </cell>
          <cell r="B188" t="str">
            <v>T.G. Lee Dairy</v>
          </cell>
          <cell r="C188" t="str">
            <v>375922</v>
          </cell>
          <cell r="D188">
            <v>36357.687624108796</v>
          </cell>
          <cell r="E188" t="str">
            <v>199906</v>
          </cell>
          <cell r="F188" t="str">
            <v>LOC</v>
          </cell>
          <cell r="G188">
            <v>822</v>
          </cell>
          <cell r="H188" t="str">
            <v>2</v>
          </cell>
          <cell r="I188" t="str">
            <v>04659</v>
          </cell>
          <cell r="L188">
            <v>6542.95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6542.95</v>
          </cell>
          <cell r="AA188" t="str">
            <v>MMBTU</v>
          </cell>
          <cell r="AB188">
            <v>2565.86</v>
          </cell>
        </row>
        <row r="189">
          <cell r="A189" t="str">
            <v>2</v>
          </cell>
          <cell r="B189" t="str">
            <v>Tarmac-Pennsuco Cement Plant</v>
          </cell>
          <cell r="C189" t="str">
            <v>375863</v>
          </cell>
          <cell r="D189">
            <v>36347.687521412037</v>
          </cell>
          <cell r="E189" t="str">
            <v>199906</v>
          </cell>
          <cell r="F189" t="str">
            <v>LOC</v>
          </cell>
          <cell r="G189">
            <v>763</v>
          </cell>
          <cell r="H189" t="str">
            <v>2</v>
          </cell>
          <cell r="I189" t="str">
            <v>04659</v>
          </cell>
          <cell r="L189">
            <v>25107.428</v>
          </cell>
          <cell r="M189">
            <v>0</v>
          </cell>
          <cell r="N189">
            <v>0</v>
          </cell>
          <cell r="O189">
            <v>1503.22</v>
          </cell>
          <cell r="P189">
            <v>25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26635.65</v>
          </cell>
          <cell r="AA189" t="str">
            <v>MMBTU</v>
          </cell>
          <cell r="AB189">
            <v>9941.9</v>
          </cell>
        </row>
        <row r="190">
          <cell r="A190" t="str">
            <v>2</v>
          </cell>
          <cell r="B190" t="str">
            <v>Tastykake Baking Oxford, Inc</v>
          </cell>
          <cell r="C190" t="str">
            <v>375933</v>
          </cell>
          <cell r="D190">
            <v>36362.687554664357</v>
          </cell>
          <cell r="E190" t="str">
            <v>199906</v>
          </cell>
          <cell r="F190" t="str">
            <v>LOC</v>
          </cell>
          <cell r="G190">
            <v>833</v>
          </cell>
          <cell r="H190" t="str">
            <v>2</v>
          </cell>
          <cell r="I190" t="str">
            <v>04653</v>
          </cell>
          <cell r="K190">
            <v>3324.32</v>
          </cell>
          <cell r="L190">
            <v>5199.6000000000004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8523.92</v>
          </cell>
          <cell r="AA190" t="str">
            <v>MMBTU</v>
          </cell>
          <cell r="AB190">
            <v>1867</v>
          </cell>
        </row>
        <row r="191">
          <cell r="A191" t="str">
            <v>2</v>
          </cell>
          <cell r="B191" t="str">
            <v>The Hair Theater, Inc.</v>
          </cell>
          <cell r="C191" t="str">
            <v>375964</v>
          </cell>
          <cell r="D191">
            <v>36360.687722916664</v>
          </cell>
          <cell r="E191" t="str">
            <v>199906</v>
          </cell>
          <cell r="F191" t="str">
            <v>CLOC</v>
          </cell>
          <cell r="G191">
            <v>864</v>
          </cell>
          <cell r="H191" t="str">
            <v>2</v>
          </cell>
          <cell r="I191" t="str">
            <v>04652</v>
          </cell>
          <cell r="L191">
            <v>9.0519999999999996</v>
          </cell>
          <cell r="M191">
            <v>0</v>
          </cell>
          <cell r="N191">
            <v>0</v>
          </cell>
          <cell r="O191">
            <v>0.36</v>
          </cell>
          <cell r="P191">
            <v>0.27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9.68</v>
          </cell>
          <cell r="AA191" t="str">
            <v>THERM</v>
          </cell>
          <cell r="AB191">
            <v>31</v>
          </cell>
        </row>
        <row r="192">
          <cell r="A192" t="str">
            <v>2</v>
          </cell>
          <cell r="B192" t="str">
            <v>The Hair Theater, Inc.</v>
          </cell>
          <cell r="C192" t="str">
            <v>375972</v>
          </cell>
          <cell r="D192">
            <v>36361.687546331021</v>
          </cell>
          <cell r="E192" t="str">
            <v>199906</v>
          </cell>
          <cell r="F192" t="str">
            <v>CAN</v>
          </cell>
          <cell r="G192">
            <v>872</v>
          </cell>
          <cell r="H192" t="str">
            <v>2</v>
          </cell>
          <cell r="I192" t="str">
            <v>04652</v>
          </cell>
          <cell r="L192">
            <v>-9.0519999999999996</v>
          </cell>
          <cell r="M192">
            <v>0</v>
          </cell>
          <cell r="N192">
            <v>0</v>
          </cell>
          <cell r="O192">
            <v>-0.36</v>
          </cell>
          <cell r="P192">
            <v>-0.27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-9.68</v>
          </cell>
          <cell r="AA192" t="str">
            <v>THERM</v>
          </cell>
          <cell r="AB192">
            <v>31</v>
          </cell>
        </row>
        <row r="193">
          <cell r="A193" t="str">
            <v>2</v>
          </cell>
          <cell r="B193" t="str">
            <v>The Hair Theater, Inc.</v>
          </cell>
          <cell r="C193" t="str">
            <v>375982</v>
          </cell>
          <cell r="D193">
            <v>36362.687656516202</v>
          </cell>
          <cell r="E193" t="str">
            <v>199906</v>
          </cell>
          <cell r="F193" t="str">
            <v>LOC</v>
          </cell>
          <cell r="G193">
            <v>882</v>
          </cell>
          <cell r="H193" t="str">
            <v>2</v>
          </cell>
          <cell r="I193" t="str">
            <v>04652</v>
          </cell>
          <cell r="L193">
            <v>9.34</v>
          </cell>
          <cell r="M193">
            <v>0</v>
          </cell>
          <cell r="N193">
            <v>0</v>
          </cell>
          <cell r="O193">
            <v>0.37</v>
          </cell>
          <cell r="P193">
            <v>0.28000000000000003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9.99</v>
          </cell>
          <cell r="AA193" t="str">
            <v>THERM</v>
          </cell>
          <cell r="AB193">
            <v>32</v>
          </cell>
        </row>
        <row r="194">
          <cell r="A194" t="str">
            <v>2</v>
          </cell>
          <cell r="B194" t="str">
            <v>The West Company</v>
          </cell>
          <cell r="C194" t="str">
            <v>375941</v>
          </cell>
          <cell r="D194">
            <v>36362.687645092599</v>
          </cell>
          <cell r="E194" t="str">
            <v>199906</v>
          </cell>
          <cell r="F194" t="str">
            <v>LOC</v>
          </cell>
          <cell r="G194">
            <v>841</v>
          </cell>
          <cell r="H194" t="str">
            <v>2</v>
          </cell>
          <cell r="I194" t="str">
            <v>04653</v>
          </cell>
          <cell r="K194">
            <v>2749.67</v>
          </cell>
          <cell r="L194">
            <v>5185.51</v>
          </cell>
          <cell r="M194">
            <v>0</v>
          </cell>
          <cell r="N194">
            <v>0</v>
          </cell>
          <cell r="O194">
            <v>31.11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7966.29</v>
          </cell>
          <cell r="AA194" t="str">
            <v>MMBTU</v>
          </cell>
          <cell r="AB194">
            <v>1870</v>
          </cell>
        </row>
        <row r="195">
          <cell r="A195" t="str">
            <v>2</v>
          </cell>
          <cell r="B195" t="str">
            <v>Tyrone Area School District</v>
          </cell>
          <cell r="C195" t="str">
            <v>376013</v>
          </cell>
          <cell r="D195">
            <v>36362.687983333337</v>
          </cell>
          <cell r="E195" t="str">
            <v>199906</v>
          </cell>
          <cell r="F195" t="str">
            <v>CLOC</v>
          </cell>
          <cell r="G195">
            <v>913</v>
          </cell>
          <cell r="H195" t="str">
            <v>2</v>
          </cell>
          <cell r="I195" t="str">
            <v>04653</v>
          </cell>
          <cell r="L195">
            <v>373.27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373.27</v>
          </cell>
          <cell r="AA195" t="str">
            <v>MMBTU</v>
          </cell>
          <cell r="AB195">
            <v>115</v>
          </cell>
        </row>
        <row r="196">
          <cell r="A196" t="str">
            <v>2</v>
          </cell>
          <cell r="B196" t="str">
            <v>Tyrone Area School District</v>
          </cell>
          <cell r="C196" t="str">
            <v>376017</v>
          </cell>
          <cell r="D196">
            <v>36362.68801041667</v>
          </cell>
          <cell r="E196" t="str">
            <v>199906</v>
          </cell>
          <cell r="F196" t="str">
            <v>CRD</v>
          </cell>
          <cell r="G196">
            <v>917</v>
          </cell>
          <cell r="H196" t="str">
            <v>2</v>
          </cell>
          <cell r="I196" t="str">
            <v>04653</v>
          </cell>
          <cell r="L196">
            <v>-373.27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-373.27</v>
          </cell>
          <cell r="AA196" t="str">
            <v>MMBTU</v>
          </cell>
          <cell r="AB196">
            <v>115</v>
          </cell>
        </row>
        <row r="197">
          <cell r="A197" t="str">
            <v>2</v>
          </cell>
          <cell r="B197" t="str">
            <v>Tyrone Area School District</v>
          </cell>
          <cell r="C197" t="str">
            <v>376018</v>
          </cell>
          <cell r="D197">
            <v>36363.687537650461</v>
          </cell>
          <cell r="E197" t="str">
            <v>199906</v>
          </cell>
          <cell r="F197" t="str">
            <v>LOC</v>
          </cell>
          <cell r="G197">
            <v>918</v>
          </cell>
          <cell r="H197" t="str">
            <v>2</v>
          </cell>
          <cell r="I197" t="str">
            <v>04653</v>
          </cell>
          <cell r="L197">
            <v>373.27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373.27</v>
          </cell>
          <cell r="AA197" t="str">
            <v>MCF</v>
          </cell>
          <cell r="AB197">
            <v>115</v>
          </cell>
        </row>
        <row r="198">
          <cell r="A198" t="str">
            <v>2</v>
          </cell>
          <cell r="B198" t="str">
            <v>U.K.A.B. Inc</v>
          </cell>
          <cell r="C198" t="str">
            <v>375965</v>
          </cell>
          <cell r="D198">
            <v>36360.687740081019</v>
          </cell>
          <cell r="E198" t="str">
            <v>199906</v>
          </cell>
          <cell r="F198" t="str">
            <v>CLOC</v>
          </cell>
          <cell r="G198">
            <v>865</v>
          </cell>
          <cell r="H198" t="str">
            <v>2</v>
          </cell>
          <cell r="I198" t="str">
            <v>04652</v>
          </cell>
          <cell r="L198">
            <v>10.62</v>
          </cell>
          <cell r="M198">
            <v>0</v>
          </cell>
          <cell r="N198">
            <v>0</v>
          </cell>
          <cell r="O198">
            <v>0.42</v>
          </cell>
          <cell r="P198">
            <v>0.32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11.36</v>
          </cell>
          <cell r="AA198" t="str">
            <v>THERM</v>
          </cell>
          <cell r="AB198">
            <v>36</v>
          </cell>
        </row>
        <row r="199">
          <cell r="A199" t="str">
            <v>2</v>
          </cell>
          <cell r="B199" t="str">
            <v>U.K.A.B. Inc</v>
          </cell>
          <cell r="C199" t="str">
            <v>375971</v>
          </cell>
          <cell r="D199">
            <v>36361.687537534723</v>
          </cell>
          <cell r="E199" t="str">
            <v>199906</v>
          </cell>
          <cell r="F199" t="str">
            <v>CAN</v>
          </cell>
          <cell r="G199">
            <v>871</v>
          </cell>
          <cell r="H199" t="str">
            <v>2</v>
          </cell>
          <cell r="I199" t="str">
            <v>04652</v>
          </cell>
          <cell r="L199">
            <v>-10.62</v>
          </cell>
          <cell r="M199">
            <v>0</v>
          </cell>
          <cell r="N199">
            <v>0</v>
          </cell>
          <cell r="O199">
            <v>-0.42</v>
          </cell>
          <cell r="P199">
            <v>-0.32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-11.36</v>
          </cell>
          <cell r="AA199" t="str">
            <v>THERM</v>
          </cell>
          <cell r="AB199">
            <v>36</v>
          </cell>
        </row>
        <row r="200">
          <cell r="A200" t="str">
            <v>2</v>
          </cell>
          <cell r="B200" t="str">
            <v>U.K.A.B. Inc</v>
          </cell>
          <cell r="C200" t="str">
            <v>375983</v>
          </cell>
          <cell r="D200">
            <v>36362.687608865745</v>
          </cell>
          <cell r="E200" t="str">
            <v>199906</v>
          </cell>
          <cell r="F200" t="str">
            <v>LOC</v>
          </cell>
          <cell r="G200">
            <v>883</v>
          </cell>
          <cell r="H200" t="str">
            <v>2</v>
          </cell>
          <cell r="I200" t="str">
            <v>04652</v>
          </cell>
          <cell r="L200">
            <v>10.914999999999999</v>
          </cell>
          <cell r="M200">
            <v>0</v>
          </cell>
          <cell r="N200">
            <v>0</v>
          </cell>
          <cell r="O200">
            <v>0.44</v>
          </cell>
          <cell r="P200">
            <v>0.33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11.69</v>
          </cell>
          <cell r="AA200" t="str">
            <v>THERM</v>
          </cell>
          <cell r="AB200">
            <v>37</v>
          </cell>
        </row>
        <row r="201">
          <cell r="A201" t="str">
            <v>2</v>
          </cell>
          <cell r="B201" t="str">
            <v>UGI Energy Services, Inc Dba Gasmark</v>
          </cell>
          <cell r="C201" t="str">
            <v>376034</v>
          </cell>
          <cell r="D201">
            <v>36368.687544791668</v>
          </cell>
          <cell r="E201" t="str">
            <v>199903</v>
          </cell>
          <cell r="F201" t="str">
            <v>LOC</v>
          </cell>
          <cell r="G201">
            <v>934</v>
          </cell>
          <cell r="H201" t="str">
            <v>2</v>
          </cell>
          <cell r="I201" t="str">
            <v>04651</v>
          </cell>
          <cell r="L201">
            <v>123.54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123.54</v>
          </cell>
          <cell r="AA201" t="str">
            <v>MMBTU</v>
          </cell>
          <cell r="AB201">
            <v>60</v>
          </cell>
        </row>
        <row r="202">
          <cell r="A202" t="str">
            <v>2</v>
          </cell>
          <cell r="B202" t="str">
            <v>United Energy Division of United Propane</v>
          </cell>
          <cell r="C202" t="str">
            <v>375886</v>
          </cell>
          <cell r="D202">
            <v>36362.68774976852</v>
          </cell>
          <cell r="E202" t="str">
            <v>199906</v>
          </cell>
          <cell r="F202" t="str">
            <v>LOC</v>
          </cell>
          <cell r="G202">
            <v>786</v>
          </cell>
          <cell r="H202" t="str">
            <v>2</v>
          </cell>
          <cell r="I202" t="str">
            <v>04653</v>
          </cell>
          <cell r="L202">
            <v>31082.94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31082.94</v>
          </cell>
          <cell r="AA202" t="str">
            <v>MMBTU</v>
          </cell>
          <cell r="AB202">
            <v>11142</v>
          </cell>
        </row>
        <row r="203">
          <cell r="A203" t="str">
            <v>2</v>
          </cell>
          <cell r="B203" t="str">
            <v>Webb's Super Gro Products Inc.</v>
          </cell>
          <cell r="C203" t="str">
            <v>375984</v>
          </cell>
          <cell r="D203">
            <v>36362.687626689811</v>
          </cell>
          <cell r="E203" t="str">
            <v>199906</v>
          </cell>
          <cell r="F203" t="str">
            <v>LOC</v>
          </cell>
          <cell r="G203">
            <v>884</v>
          </cell>
          <cell r="H203" t="str">
            <v>2</v>
          </cell>
          <cell r="I203" t="str">
            <v>04653</v>
          </cell>
          <cell r="K203">
            <v>200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200</v>
          </cell>
        </row>
        <row r="204">
          <cell r="A204" t="str">
            <v>2</v>
          </cell>
          <cell r="B204" t="str">
            <v>Westwood Motor Lodge</v>
          </cell>
          <cell r="C204" t="str">
            <v>375881</v>
          </cell>
          <cell r="D204">
            <v>36347.687532592594</v>
          </cell>
          <cell r="E204" t="str">
            <v>199906</v>
          </cell>
          <cell r="F204" t="str">
            <v>LOC</v>
          </cell>
          <cell r="G204">
            <v>781</v>
          </cell>
          <cell r="H204" t="str">
            <v>2</v>
          </cell>
          <cell r="I204" t="str">
            <v>04655</v>
          </cell>
          <cell r="L204">
            <v>65.73</v>
          </cell>
          <cell r="M204">
            <v>0</v>
          </cell>
          <cell r="N204">
            <v>0</v>
          </cell>
          <cell r="O204">
            <v>3.94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69.67</v>
          </cell>
          <cell r="AA204" t="str">
            <v>MMBTU</v>
          </cell>
          <cell r="AB204">
            <v>21</v>
          </cell>
        </row>
        <row r="205">
          <cell r="A205" t="str">
            <v>2</v>
          </cell>
          <cell r="B205" t="str">
            <v>Wickett &amp; Craig of America</v>
          </cell>
          <cell r="C205" t="str">
            <v>375942</v>
          </cell>
          <cell r="D205">
            <v>36362.687590856476</v>
          </cell>
          <cell r="E205" t="str">
            <v>199906</v>
          </cell>
          <cell r="F205" t="str">
            <v>LOC</v>
          </cell>
          <cell r="G205">
            <v>842</v>
          </cell>
          <cell r="H205" t="str">
            <v>2</v>
          </cell>
          <cell r="I205" t="str">
            <v>04653</v>
          </cell>
          <cell r="K205">
            <v>2477.4699999999998</v>
          </cell>
          <cell r="L205">
            <v>6236.9</v>
          </cell>
          <cell r="M205">
            <v>0</v>
          </cell>
          <cell r="N205">
            <v>0</v>
          </cell>
          <cell r="O205">
            <v>16.84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8731.2099999999991</v>
          </cell>
          <cell r="AA205" t="str">
            <v>MMBTU</v>
          </cell>
          <cell r="AB205">
            <v>2144</v>
          </cell>
        </row>
        <row r="206">
          <cell r="A206" t="str">
            <v>2</v>
          </cell>
          <cell r="B206" t="str">
            <v>World Resources Company</v>
          </cell>
          <cell r="C206" t="str">
            <v>375958</v>
          </cell>
          <cell r="D206">
            <v>36360.687662303244</v>
          </cell>
          <cell r="E206" t="str">
            <v>199906</v>
          </cell>
          <cell r="F206" t="str">
            <v>LOC</v>
          </cell>
          <cell r="G206">
            <v>858</v>
          </cell>
          <cell r="H206" t="str">
            <v>2</v>
          </cell>
          <cell r="I206" t="str">
            <v>04653</v>
          </cell>
          <cell r="L206">
            <v>5934.8249999999998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5934.83</v>
          </cell>
          <cell r="AA206" t="str">
            <v>MMBTU</v>
          </cell>
          <cell r="AB206">
            <v>2029</v>
          </cell>
        </row>
        <row r="207">
          <cell r="A207" t="str">
            <v>2</v>
          </cell>
          <cell r="B207" t="str">
            <v>Wuesthoff Health Systems</v>
          </cell>
          <cell r="C207" t="str">
            <v>375861</v>
          </cell>
          <cell r="D207">
            <v>36347.687520057872</v>
          </cell>
          <cell r="E207" t="str">
            <v>199906</v>
          </cell>
          <cell r="F207" t="str">
            <v>LOC</v>
          </cell>
          <cell r="G207">
            <v>761</v>
          </cell>
          <cell r="H207" t="str">
            <v>2</v>
          </cell>
          <cell r="I207" t="str">
            <v>04659</v>
          </cell>
          <cell r="L207">
            <v>7882.29</v>
          </cell>
          <cell r="M207">
            <v>0</v>
          </cell>
          <cell r="N207">
            <v>0</v>
          </cell>
          <cell r="O207">
            <v>471.93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8354.2199999999993</v>
          </cell>
          <cell r="AA207" t="str">
            <v>MMBTU</v>
          </cell>
          <cell r="AB207">
            <v>3121.2</v>
          </cell>
        </row>
        <row r="208">
          <cell r="A208" t="str">
            <v>3</v>
          </cell>
          <cell r="B208" t="str">
            <v>Basketball Properties, Ltd</v>
          </cell>
          <cell r="C208" t="str">
            <v>375842</v>
          </cell>
          <cell r="D208">
            <v>36354.68755516204</v>
          </cell>
          <cell r="E208" t="str">
            <v>199906</v>
          </cell>
          <cell r="F208" t="str">
            <v>CLOC</v>
          </cell>
          <cell r="G208">
            <v>742</v>
          </cell>
          <cell r="H208" t="str">
            <v>3</v>
          </cell>
          <cell r="I208" t="str">
            <v>02403</v>
          </cell>
          <cell r="K208">
            <v>297.5</v>
          </cell>
          <cell r="L208">
            <v>29750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30047.5</v>
          </cell>
        </row>
        <row r="209">
          <cell r="A209" t="str">
            <v>3</v>
          </cell>
          <cell r="B209" t="str">
            <v>Basketball Properties, Ltd</v>
          </cell>
          <cell r="C209" t="str">
            <v>376024</v>
          </cell>
          <cell r="D209">
            <v>36367.675136759266</v>
          </cell>
          <cell r="E209" t="str">
            <v>199906</v>
          </cell>
          <cell r="F209" t="str">
            <v>CRD</v>
          </cell>
          <cell r="G209">
            <v>924</v>
          </cell>
          <cell r="H209" t="str">
            <v>3</v>
          </cell>
          <cell r="I209" t="str">
            <v>02403</v>
          </cell>
          <cell r="K209">
            <v>-297.5</v>
          </cell>
          <cell r="L209">
            <v>-29750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-30047.5</v>
          </cell>
        </row>
        <row r="210">
          <cell r="A210" t="str">
            <v>3</v>
          </cell>
          <cell r="B210" t="str">
            <v>Basketball Properties, Ltd</v>
          </cell>
          <cell r="C210" t="str">
            <v>376026</v>
          </cell>
          <cell r="D210">
            <v>36368.68753012731</v>
          </cell>
          <cell r="E210" t="str">
            <v>199906</v>
          </cell>
          <cell r="F210" t="str">
            <v>LOC</v>
          </cell>
          <cell r="G210">
            <v>926</v>
          </cell>
          <cell r="H210" t="str">
            <v>3</v>
          </cell>
          <cell r="I210" t="str">
            <v>02403</v>
          </cell>
          <cell r="K210">
            <v>297.5</v>
          </cell>
          <cell r="L210">
            <v>29750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30047.5</v>
          </cell>
        </row>
        <row r="211">
          <cell r="A211" t="str">
            <v>4</v>
          </cell>
          <cell r="B211" t="str">
            <v>Fawcett Memorial Hospital</v>
          </cell>
          <cell r="C211" t="str">
            <v>375830</v>
          </cell>
          <cell r="D211">
            <v>36339.687516388891</v>
          </cell>
          <cell r="E211" t="str">
            <v>199906</v>
          </cell>
          <cell r="F211" t="str">
            <v>LOC</v>
          </cell>
          <cell r="G211">
            <v>730</v>
          </cell>
          <cell r="H211" t="str">
            <v>4</v>
          </cell>
          <cell r="I211" t="str">
            <v>04659</v>
          </cell>
          <cell r="L211">
            <v>4492.0510000000004</v>
          </cell>
          <cell r="M211">
            <v>0</v>
          </cell>
          <cell r="N211">
            <v>0</v>
          </cell>
          <cell r="O211">
            <v>260.2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4752.25</v>
          </cell>
          <cell r="AA211" t="str">
            <v>GALS</v>
          </cell>
          <cell r="AB211">
            <v>7499</v>
          </cell>
        </row>
        <row r="212">
          <cell r="A212" t="str">
            <v>4</v>
          </cell>
          <cell r="B212" t="str">
            <v>Fawcett Memorial Hospital</v>
          </cell>
          <cell r="C212" t="str">
            <v>376035</v>
          </cell>
          <cell r="D212">
            <v>36369.687524803237</v>
          </cell>
          <cell r="E212" t="str">
            <v>199907</v>
          </cell>
          <cell r="F212" t="str">
            <v>LOC</v>
          </cell>
          <cell r="G212">
            <v>935</v>
          </cell>
          <cell r="H212" t="str">
            <v>4</v>
          </cell>
          <cell r="I212" t="str">
            <v>04659</v>
          </cell>
          <cell r="L212">
            <v>4434.5448999999999</v>
          </cell>
          <cell r="M212">
            <v>0</v>
          </cell>
          <cell r="N212">
            <v>0</v>
          </cell>
          <cell r="O212">
            <v>256.87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4691.41</v>
          </cell>
          <cell r="AA212" t="str">
            <v>GALS</v>
          </cell>
          <cell r="AB212">
            <v>7403</v>
          </cell>
        </row>
      </sheetData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yRecImportTemplate"/>
      <sheetName val="PayRecImportExample"/>
      <sheetName val="Adjustment Codes"/>
      <sheetName val="Adjustment Types"/>
      <sheetName val="FedJur"/>
      <sheetName val="StateJur"/>
    </sheetNames>
    <sheetDataSet>
      <sheetData sheetId="0" refreshError="1"/>
      <sheetData sheetId="1"/>
      <sheetData sheetId="2">
        <row r="1">
          <cell r="C1" t="str">
            <v>Adjustment Code</v>
          </cell>
        </row>
        <row r="2">
          <cell r="C2" t="str">
            <v>ADJRETACCRUAL</v>
          </cell>
        </row>
        <row r="3">
          <cell r="C3" t="str">
            <v>ADJPRIYRAUDITADJ</v>
          </cell>
        </row>
        <row r="4">
          <cell r="C4" t="str">
            <v>ADJTRUEUP</v>
          </cell>
        </row>
        <row r="5">
          <cell r="C5" t="str">
            <v>ADJPRIYRAUDITTAXPAY</v>
          </cell>
        </row>
        <row r="6">
          <cell r="C6" t="str">
            <v>ADJAMMENDMENT</v>
          </cell>
        </row>
        <row r="7">
          <cell r="C7" t="str">
            <v>CECURREXPENSE</v>
          </cell>
        </row>
        <row r="8">
          <cell r="C8" t="str">
            <v>CETAXACCRUED</v>
          </cell>
        </row>
        <row r="9">
          <cell r="C9" t="str">
            <v>TP3RDPTYTAXQ1</v>
          </cell>
        </row>
        <row r="10">
          <cell r="C10" t="str">
            <v>TP3RDPTYTAXQ2</v>
          </cell>
        </row>
        <row r="11">
          <cell r="C11" t="str">
            <v>TP3RDPTYTAXQ3</v>
          </cell>
        </row>
        <row r="12">
          <cell r="C12" t="str">
            <v>TP3RDPTYTAXQ4</v>
          </cell>
        </row>
        <row r="13">
          <cell r="C13" t="str">
            <v>TP3RDPTYEXTPAY</v>
          </cell>
        </row>
        <row r="14">
          <cell r="C14" t="str">
            <v>TP3RDPTYRETPAY</v>
          </cell>
        </row>
        <row r="15">
          <cell r="C15" t="str">
            <v>TPNOLUTIL</v>
          </cell>
        </row>
        <row r="16">
          <cell r="C16" t="str">
            <v>TPICTAXPAYQ1</v>
          </cell>
        </row>
        <row r="17">
          <cell r="C17" t="str">
            <v>TPICTAXPAYQ2</v>
          </cell>
        </row>
        <row r="18">
          <cell r="C18" t="str">
            <v>TPICTAXPAYQ3</v>
          </cell>
        </row>
        <row r="19">
          <cell r="C19" t="str">
            <v>TPICTAXPAYQ4</v>
          </cell>
        </row>
        <row r="20">
          <cell r="C20" t="str">
            <v>TPICTAXPAYFINAL</v>
          </cell>
        </row>
        <row r="21">
          <cell r="C21" t="str">
            <v>NOLGENERATED</v>
          </cell>
        </row>
        <row r="22">
          <cell r="C22" t="str">
            <v>NOLUSED</v>
          </cell>
        </row>
        <row r="23">
          <cell r="C23" t="str">
            <v>NOLEXPIRED</v>
          </cell>
        </row>
        <row r="24">
          <cell r="C24" t="str">
            <v>NOLVALUATION</v>
          </cell>
        </row>
        <row r="25">
          <cell r="C25" t="str">
            <v>TCGENERATED</v>
          </cell>
        </row>
        <row r="26">
          <cell r="C26" t="str">
            <v>TCUSED</v>
          </cell>
        </row>
        <row r="27">
          <cell r="C27" t="str">
            <v>TCEXPIRED</v>
          </cell>
        </row>
        <row r="28">
          <cell r="C28" t="str">
            <v>TCVALUATION</v>
          </cell>
        </row>
        <row r="29">
          <cell r="C29" t="str">
            <v>OTHERMISC</v>
          </cell>
        </row>
      </sheetData>
      <sheetData sheetId="3">
        <row r="1">
          <cell r="B1" t="str">
            <v>Adjustement Type</v>
          </cell>
        </row>
        <row r="2">
          <cell r="B2" t="str">
            <v>UNKNOWN</v>
          </cell>
        </row>
        <row r="3">
          <cell r="B3" t="str">
            <v>FORCPRV</v>
          </cell>
        </row>
        <row r="4">
          <cell r="B4" t="str">
            <v>INTCOPAY</v>
          </cell>
        </row>
        <row r="5">
          <cell r="B5" t="str">
            <v>TRUEUPS</v>
          </cell>
        </row>
        <row r="6">
          <cell r="B6" t="str">
            <v>3RDPYPAY</v>
          </cell>
        </row>
        <row r="7">
          <cell r="B7" t="str">
            <v>OTHERADJ</v>
          </cell>
        </row>
      </sheetData>
      <sheetData sheetId="4">
        <row r="1">
          <cell r="B1" t="str">
            <v>Federal Jurisdiction</v>
          </cell>
        </row>
        <row r="2">
          <cell r="B2" t="str">
            <v>NO</v>
          </cell>
        </row>
        <row r="3">
          <cell r="B3" t="str">
            <v>US</v>
          </cell>
        </row>
        <row r="4">
          <cell r="B4" t="str">
            <v>IN</v>
          </cell>
        </row>
      </sheetData>
      <sheetData sheetId="5">
        <row r="1">
          <cell r="B1" t="str">
            <v>State Jurisdiction</v>
          </cell>
        </row>
      </sheetData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&amp;m"/>
      <sheetName val="Links"/>
    </sheetNames>
    <sheetDataSet>
      <sheetData sheetId="0">
        <row r="2">
          <cell r="C2">
            <v>40908</v>
          </cell>
        </row>
        <row r="4">
          <cell r="C4">
            <v>5362425</v>
          </cell>
        </row>
        <row r="5">
          <cell r="C5">
            <v>13961394</v>
          </cell>
        </row>
        <row r="6">
          <cell r="C6">
            <v>2248271</v>
          </cell>
        </row>
        <row r="7">
          <cell r="C7">
            <v>1914922</v>
          </cell>
        </row>
        <row r="8">
          <cell r="C8">
            <v>19862791</v>
          </cell>
        </row>
        <row r="9">
          <cell r="C9">
            <v>26210455</v>
          </cell>
        </row>
        <row r="10">
          <cell r="C10">
            <v>69560258</v>
          </cell>
        </row>
        <row r="11">
          <cell r="C11">
            <v>69560258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-4634364.84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-4634364.84</v>
          </cell>
        </row>
        <row r="32">
          <cell r="C32">
            <v>974825</v>
          </cell>
        </row>
        <row r="33">
          <cell r="C33">
            <v>577818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7">
          <cell r="C37">
            <v>0</v>
          </cell>
        </row>
        <row r="38">
          <cell r="C38">
            <v>0</v>
          </cell>
        </row>
        <row r="39">
          <cell r="C39">
            <v>0</v>
          </cell>
        </row>
        <row r="40">
          <cell r="C40">
            <v>-71420</v>
          </cell>
        </row>
        <row r="41">
          <cell r="C41">
            <v>-101156</v>
          </cell>
        </row>
        <row r="42">
          <cell r="C42">
            <v>19760</v>
          </cell>
        </row>
        <row r="43">
          <cell r="C43">
            <v>11344</v>
          </cell>
        </row>
        <row r="44">
          <cell r="C44">
            <v>0</v>
          </cell>
        </row>
        <row r="45">
          <cell r="C45">
            <v>0</v>
          </cell>
        </row>
        <row r="46">
          <cell r="C46">
            <v>-9284</v>
          </cell>
        </row>
        <row r="47">
          <cell r="C47">
            <v>-13150</v>
          </cell>
        </row>
        <row r="48">
          <cell r="C48">
            <v>4158</v>
          </cell>
        </row>
        <row r="49">
          <cell r="C49">
            <v>43881</v>
          </cell>
        </row>
        <row r="50">
          <cell r="C50">
            <v>995</v>
          </cell>
        </row>
        <row r="51">
          <cell r="C51">
            <v>1011</v>
          </cell>
        </row>
        <row r="52">
          <cell r="C52">
            <v>0</v>
          </cell>
        </row>
        <row r="53">
          <cell r="C53">
            <v>22749</v>
          </cell>
        </row>
        <row r="54">
          <cell r="C54">
            <v>7339</v>
          </cell>
        </row>
        <row r="55">
          <cell r="C55">
            <v>1057789</v>
          </cell>
        </row>
        <row r="56">
          <cell r="C56">
            <v>796664</v>
          </cell>
        </row>
        <row r="57">
          <cell r="C57">
            <v>683934</v>
          </cell>
        </row>
        <row r="58">
          <cell r="C58">
            <v>75146</v>
          </cell>
        </row>
        <row r="59">
          <cell r="C59">
            <v>380983</v>
          </cell>
        </row>
        <row r="60">
          <cell r="C60">
            <v>352092</v>
          </cell>
        </row>
        <row r="61">
          <cell r="C61">
            <v>1229654</v>
          </cell>
        </row>
        <row r="62">
          <cell r="C62">
            <v>121786</v>
          </cell>
        </row>
        <row r="63">
          <cell r="C63">
            <v>180709</v>
          </cell>
        </row>
        <row r="64">
          <cell r="C64">
            <v>111803</v>
          </cell>
        </row>
        <row r="65">
          <cell r="C65">
            <v>12244</v>
          </cell>
        </row>
        <row r="66">
          <cell r="C66">
            <v>5747</v>
          </cell>
        </row>
        <row r="67">
          <cell r="C67">
            <v>25942</v>
          </cell>
        </row>
        <row r="68">
          <cell r="C68">
            <v>35907</v>
          </cell>
        </row>
        <row r="69">
          <cell r="C69">
            <v>6657</v>
          </cell>
        </row>
        <row r="70">
          <cell r="C70">
            <v>-29483</v>
          </cell>
        </row>
        <row r="71">
          <cell r="C71">
            <v>20177</v>
          </cell>
        </row>
        <row r="72">
          <cell r="C72">
            <v>68156</v>
          </cell>
        </row>
        <row r="73">
          <cell r="C73">
            <v>1121019</v>
          </cell>
        </row>
        <row r="74">
          <cell r="C74">
            <v>3507384</v>
          </cell>
        </row>
        <row r="75">
          <cell r="C75">
            <v>134012</v>
          </cell>
        </row>
        <row r="76">
          <cell r="C76">
            <v>50975</v>
          </cell>
        </row>
        <row r="77">
          <cell r="C77">
            <v>0</v>
          </cell>
        </row>
        <row r="78">
          <cell r="C78">
            <v>1944</v>
          </cell>
        </row>
        <row r="79">
          <cell r="C79">
            <v>14895</v>
          </cell>
        </row>
        <row r="80">
          <cell r="C80">
            <v>68460</v>
          </cell>
        </row>
        <row r="81">
          <cell r="C81">
            <v>37633</v>
          </cell>
        </row>
        <row r="82">
          <cell r="C82">
            <v>-2470</v>
          </cell>
        </row>
        <row r="83">
          <cell r="C83">
            <v>0</v>
          </cell>
        </row>
        <row r="84">
          <cell r="C84">
            <v>0</v>
          </cell>
        </row>
        <row r="85">
          <cell r="C85">
            <v>17863</v>
          </cell>
        </row>
        <row r="86">
          <cell r="C86">
            <v>100</v>
          </cell>
        </row>
        <row r="87">
          <cell r="C87">
            <v>0</v>
          </cell>
        </row>
        <row r="88">
          <cell r="C88">
            <v>0</v>
          </cell>
        </row>
        <row r="89">
          <cell r="C89">
            <v>640531</v>
          </cell>
        </row>
        <row r="90">
          <cell r="C90">
            <v>0</v>
          </cell>
        </row>
        <row r="91">
          <cell r="C91">
            <v>0</v>
          </cell>
        </row>
        <row r="92">
          <cell r="C92">
            <v>14266</v>
          </cell>
        </row>
        <row r="93">
          <cell r="C93">
            <v>5554</v>
          </cell>
        </row>
        <row r="94">
          <cell r="C94">
            <v>0</v>
          </cell>
        </row>
        <row r="95">
          <cell r="C95">
            <v>42972</v>
          </cell>
        </row>
        <row r="96">
          <cell r="C96">
            <v>0</v>
          </cell>
        </row>
        <row r="97"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1">
          <cell r="C101">
            <v>0</v>
          </cell>
        </row>
        <row r="102">
          <cell r="C102">
            <v>0</v>
          </cell>
        </row>
        <row r="103">
          <cell r="C103">
            <v>3025</v>
          </cell>
        </row>
        <row r="104">
          <cell r="C104">
            <v>21985</v>
          </cell>
        </row>
        <row r="105">
          <cell r="C105">
            <v>-75788</v>
          </cell>
        </row>
        <row r="106">
          <cell r="C106">
            <v>0</v>
          </cell>
        </row>
        <row r="107">
          <cell r="C107">
            <v>0</v>
          </cell>
        </row>
        <row r="108">
          <cell r="C108">
            <v>485608</v>
          </cell>
        </row>
        <row r="109">
          <cell r="C109">
            <v>57620</v>
          </cell>
        </row>
        <row r="110">
          <cell r="C110">
            <v>548700</v>
          </cell>
        </row>
        <row r="111">
          <cell r="C111">
            <v>50241</v>
          </cell>
        </row>
        <row r="112">
          <cell r="C112">
            <v>35596</v>
          </cell>
        </row>
        <row r="113">
          <cell r="C113">
            <v>0</v>
          </cell>
        </row>
        <row r="114">
          <cell r="C114">
            <v>0</v>
          </cell>
        </row>
        <row r="115">
          <cell r="C115">
            <v>8303</v>
          </cell>
        </row>
        <row r="116">
          <cell r="C116">
            <v>3796</v>
          </cell>
        </row>
        <row r="117">
          <cell r="C117">
            <v>3210</v>
          </cell>
        </row>
        <row r="118">
          <cell r="C118">
            <v>23736</v>
          </cell>
        </row>
        <row r="119">
          <cell r="C119">
            <v>31108</v>
          </cell>
        </row>
        <row r="120">
          <cell r="C120">
            <v>0</v>
          </cell>
        </row>
        <row r="121">
          <cell r="C121">
            <v>0</v>
          </cell>
        </row>
        <row r="122">
          <cell r="C122">
            <v>301585</v>
          </cell>
        </row>
        <row r="123">
          <cell r="C123">
            <v>356</v>
          </cell>
        </row>
        <row r="124">
          <cell r="C124">
            <v>372</v>
          </cell>
        </row>
        <row r="125">
          <cell r="C125">
            <v>0</v>
          </cell>
        </row>
        <row r="126">
          <cell r="C126">
            <v>177</v>
          </cell>
        </row>
        <row r="127">
          <cell r="C127">
            <v>47708</v>
          </cell>
        </row>
        <row r="128">
          <cell r="C128">
            <v>0</v>
          </cell>
        </row>
        <row r="129">
          <cell r="C129">
            <v>19568</v>
          </cell>
        </row>
        <row r="130">
          <cell r="C130">
            <v>0</v>
          </cell>
        </row>
        <row r="131">
          <cell r="C131">
            <v>0</v>
          </cell>
        </row>
        <row r="132">
          <cell r="C132">
            <v>3872</v>
          </cell>
        </row>
        <row r="133">
          <cell r="C133">
            <v>16582</v>
          </cell>
        </row>
        <row r="134">
          <cell r="C134">
            <v>900371</v>
          </cell>
        </row>
        <row r="135">
          <cell r="C135">
            <v>662730</v>
          </cell>
        </row>
        <row r="136">
          <cell r="C136">
            <v>-94</v>
          </cell>
        </row>
        <row r="137">
          <cell r="C137">
            <v>10996</v>
          </cell>
        </row>
        <row r="138">
          <cell r="C138">
            <v>45902</v>
          </cell>
        </row>
        <row r="139">
          <cell r="C139">
            <v>63699</v>
          </cell>
        </row>
        <row r="140">
          <cell r="C140">
            <v>103199</v>
          </cell>
        </row>
        <row r="141">
          <cell r="C141">
            <v>0</v>
          </cell>
        </row>
        <row r="142">
          <cell r="C142">
            <v>0</v>
          </cell>
        </row>
        <row r="143">
          <cell r="C143">
            <v>2323</v>
          </cell>
        </row>
        <row r="144">
          <cell r="C144">
            <v>52796</v>
          </cell>
        </row>
        <row r="145">
          <cell r="C145">
            <v>117033</v>
          </cell>
        </row>
        <row r="146">
          <cell r="C146">
            <v>96123</v>
          </cell>
        </row>
        <row r="147">
          <cell r="C147">
            <v>45442</v>
          </cell>
        </row>
        <row r="148">
          <cell r="C148">
            <v>435761</v>
          </cell>
        </row>
        <row r="149">
          <cell r="C149">
            <v>164281</v>
          </cell>
        </row>
        <row r="150">
          <cell r="C150">
            <v>156315</v>
          </cell>
        </row>
        <row r="151">
          <cell r="C151">
            <v>288115</v>
          </cell>
        </row>
        <row r="152">
          <cell r="C152">
            <v>706177</v>
          </cell>
        </row>
        <row r="153">
          <cell r="C153">
            <v>11247</v>
          </cell>
        </row>
        <row r="154">
          <cell r="C154">
            <v>-47</v>
          </cell>
        </row>
        <row r="155">
          <cell r="C155">
            <v>1030239</v>
          </cell>
        </row>
        <row r="156">
          <cell r="C156">
            <v>13084</v>
          </cell>
        </row>
        <row r="157">
          <cell r="C157">
            <v>24871</v>
          </cell>
        </row>
        <row r="158">
          <cell r="C158">
            <v>21824</v>
          </cell>
        </row>
        <row r="159">
          <cell r="C159">
            <v>8831</v>
          </cell>
        </row>
        <row r="160">
          <cell r="C160">
            <v>8726</v>
          </cell>
        </row>
        <row r="161">
          <cell r="C161">
            <v>11190</v>
          </cell>
        </row>
        <row r="162">
          <cell r="C162">
            <v>41197</v>
          </cell>
        </row>
        <row r="163">
          <cell r="C163">
            <v>0</v>
          </cell>
        </row>
        <row r="164">
          <cell r="C164">
            <v>0</v>
          </cell>
        </row>
        <row r="165">
          <cell r="C165">
            <v>6977</v>
          </cell>
        </row>
        <row r="166">
          <cell r="C166">
            <v>33</v>
          </cell>
        </row>
        <row r="167">
          <cell r="C167">
            <v>3127</v>
          </cell>
        </row>
        <row r="168">
          <cell r="C168">
            <v>0</v>
          </cell>
        </row>
        <row r="169">
          <cell r="C169">
            <v>0</v>
          </cell>
        </row>
        <row r="170">
          <cell r="C170">
            <v>0</v>
          </cell>
        </row>
        <row r="171">
          <cell r="C171">
            <v>0</v>
          </cell>
        </row>
        <row r="172">
          <cell r="C172">
            <v>0</v>
          </cell>
        </row>
        <row r="173">
          <cell r="C173">
            <v>41701</v>
          </cell>
        </row>
        <row r="174">
          <cell r="C174">
            <v>26934</v>
          </cell>
        </row>
        <row r="175">
          <cell r="C175">
            <v>20000</v>
          </cell>
        </row>
        <row r="176">
          <cell r="C176">
            <v>-1</v>
          </cell>
        </row>
        <row r="177">
          <cell r="C177">
            <v>895658</v>
          </cell>
        </row>
        <row r="178">
          <cell r="C178">
            <v>677482</v>
          </cell>
        </row>
        <row r="179">
          <cell r="C179">
            <v>0</v>
          </cell>
        </row>
        <row r="180">
          <cell r="C180">
            <v>0</v>
          </cell>
        </row>
        <row r="181">
          <cell r="C181">
            <v>0</v>
          </cell>
        </row>
        <row r="182">
          <cell r="C182">
            <v>272</v>
          </cell>
        </row>
        <row r="183">
          <cell r="C183">
            <v>1071284</v>
          </cell>
        </row>
        <row r="184">
          <cell r="C184">
            <v>457154</v>
          </cell>
        </row>
        <row r="185">
          <cell r="C185">
            <v>22715</v>
          </cell>
        </row>
        <row r="186">
          <cell r="C186">
            <v>22778</v>
          </cell>
        </row>
        <row r="187">
          <cell r="C187">
            <v>1266264</v>
          </cell>
        </row>
        <row r="188">
          <cell r="C188">
            <v>1360582</v>
          </cell>
        </row>
        <row r="189">
          <cell r="C189">
            <v>289439</v>
          </cell>
        </row>
        <row r="190">
          <cell r="C190">
            <v>313184</v>
          </cell>
        </row>
        <row r="191">
          <cell r="C191">
            <v>241800</v>
          </cell>
        </row>
        <row r="192">
          <cell r="C192">
            <v>233030</v>
          </cell>
        </row>
        <row r="193">
          <cell r="C193">
            <v>19607</v>
          </cell>
        </row>
        <row r="194">
          <cell r="C194">
            <v>26920</v>
          </cell>
        </row>
        <row r="195">
          <cell r="C195">
            <v>20</v>
          </cell>
        </row>
        <row r="196">
          <cell r="C196">
            <v>35</v>
          </cell>
        </row>
        <row r="197">
          <cell r="C197">
            <v>5338</v>
          </cell>
        </row>
        <row r="198">
          <cell r="C198">
            <v>1680</v>
          </cell>
        </row>
        <row r="199">
          <cell r="C199">
            <v>2177</v>
          </cell>
        </row>
        <row r="200">
          <cell r="C200">
            <v>5448</v>
          </cell>
        </row>
        <row r="201">
          <cell r="C201">
            <v>3101</v>
          </cell>
        </row>
        <row r="202">
          <cell r="C202">
            <v>6048</v>
          </cell>
        </row>
        <row r="203">
          <cell r="C203">
            <v>1599</v>
          </cell>
        </row>
        <row r="204">
          <cell r="C204">
            <v>1818</v>
          </cell>
        </row>
        <row r="205">
          <cell r="C205">
            <v>-133</v>
          </cell>
        </row>
        <row r="206">
          <cell r="C206">
            <v>-136</v>
          </cell>
        </row>
        <row r="207">
          <cell r="C207">
            <v>0</v>
          </cell>
        </row>
        <row r="208">
          <cell r="C208">
            <v>58</v>
          </cell>
        </row>
        <row r="209">
          <cell r="C209">
            <v>23544</v>
          </cell>
        </row>
        <row r="210">
          <cell r="C210">
            <v>24033</v>
          </cell>
        </row>
        <row r="211">
          <cell r="C211">
            <v>94928</v>
          </cell>
        </row>
        <row r="212">
          <cell r="C212">
            <v>142939</v>
          </cell>
        </row>
        <row r="213">
          <cell r="C213">
            <v>928866</v>
          </cell>
        </row>
        <row r="214">
          <cell r="C214">
            <v>923105</v>
          </cell>
        </row>
        <row r="215">
          <cell r="C215">
            <v>159783</v>
          </cell>
        </row>
        <row r="216">
          <cell r="C216">
            <v>334554</v>
          </cell>
        </row>
        <row r="217">
          <cell r="C217">
            <v>274</v>
          </cell>
        </row>
        <row r="218">
          <cell r="C218">
            <v>313</v>
          </cell>
        </row>
        <row r="219">
          <cell r="C219">
            <v>2526</v>
          </cell>
        </row>
        <row r="220">
          <cell r="C220">
            <v>2605</v>
          </cell>
        </row>
        <row r="221">
          <cell r="C221">
            <v>9269</v>
          </cell>
        </row>
        <row r="222">
          <cell r="C222">
            <v>14405</v>
          </cell>
        </row>
        <row r="223">
          <cell r="C223">
            <v>135300</v>
          </cell>
        </row>
        <row r="224">
          <cell r="C224">
            <v>155875</v>
          </cell>
        </row>
        <row r="225">
          <cell r="C225">
            <v>97</v>
          </cell>
        </row>
        <row r="226">
          <cell r="C226">
            <v>1120</v>
          </cell>
        </row>
        <row r="227">
          <cell r="C227">
            <v>1153</v>
          </cell>
        </row>
        <row r="228">
          <cell r="C228">
            <v>4705</v>
          </cell>
        </row>
        <row r="229">
          <cell r="C229">
            <v>7814</v>
          </cell>
        </row>
        <row r="230">
          <cell r="C230">
            <v>73326</v>
          </cell>
        </row>
        <row r="231">
          <cell r="C231">
            <v>84935</v>
          </cell>
        </row>
        <row r="232">
          <cell r="C232">
            <v>43</v>
          </cell>
        </row>
        <row r="233">
          <cell r="C233">
            <v>21173</v>
          </cell>
        </row>
        <row r="234">
          <cell r="C234">
            <v>23934</v>
          </cell>
        </row>
        <row r="235">
          <cell r="C235">
            <v>165</v>
          </cell>
        </row>
        <row r="236">
          <cell r="C236">
            <v>169</v>
          </cell>
        </row>
        <row r="237">
          <cell r="C237">
            <v>810</v>
          </cell>
        </row>
        <row r="238">
          <cell r="C238">
            <v>5446</v>
          </cell>
        </row>
        <row r="239">
          <cell r="C239">
            <v>9</v>
          </cell>
        </row>
        <row r="240">
          <cell r="C240">
            <v>9</v>
          </cell>
        </row>
        <row r="241">
          <cell r="C241">
            <v>1522</v>
          </cell>
        </row>
        <row r="242">
          <cell r="C242">
            <v>2031</v>
          </cell>
        </row>
        <row r="243">
          <cell r="C243">
            <v>3081</v>
          </cell>
        </row>
        <row r="244">
          <cell r="C244">
            <v>4068</v>
          </cell>
        </row>
        <row r="245">
          <cell r="C245">
            <v>766</v>
          </cell>
        </row>
        <row r="246">
          <cell r="C246">
            <v>1014</v>
          </cell>
        </row>
        <row r="247">
          <cell r="C247">
            <v>2766</v>
          </cell>
        </row>
        <row r="248">
          <cell r="C248">
            <v>3662</v>
          </cell>
        </row>
        <row r="249">
          <cell r="C249">
            <v>1947</v>
          </cell>
        </row>
        <row r="250">
          <cell r="C250">
            <v>2577</v>
          </cell>
        </row>
        <row r="251">
          <cell r="C251">
            <v>6095</v>
          </cell>
        </row>
        <row r="252">
          <cell r="C252">
            <v>7845</v>
          </cell>
        </row>
        <row r="253">
          <cell r="C253">
            <v>209</v>
          </cell>
        </row>
        <row r="254">
          <cell r="C254">
            <v>277</v>
          </cell>
        </row>
        <row r="255">
          <cell r="C255">
            <v>-1991</v>
          </cell>
        </row>
        <row r="256">
          <cell r="C256">
            <v>-2627</v>
          </cell>
        </row>
        <row r="257">
          <cell r="C257">
            <v>79</v>
          </cell>
        </row>
        <row r="258">
          <cell r="C258">
            <v>81</v>
          </cell>
        </row>
        <row r="259">
          <cell r="C259">
            <v>14</v>
          </cell>
        </row>
        <row r="260">
          <cell r="C260">
            <v>14</v>
          </cell>
        </row>
        <row r="261">
          <cell r="C261">
            <v>0</v>
          </cell>
        </row>
        <row r="262">
          <cell r="C262">
            <v>0</v>
          </cell>
        </row>
        <row r="263">
          <cell r="C263">
            <v>-13260</v>
          </cell>
        </row>
        <row r="264">
          <cell r="C264">
            <v>-324601</v>
          </cell>
        </row>
        <row r="265">
          <cell r="C265">
            <v>-68139</v>
          </cell>
        </row>
        <row r="266">
          <cell r="C266">
            <v>-21588</v>
          </cell>
        </row>
        <row r="267">
          <cell r="C267">
            <v>-93510</v>
          </cell>
        </row>
        <row r="268">
          <cell r="C268">
            <v>-53338</v>
          </cell>
        </row>
        <row r="269">
          <cell r="C269">
            <v>-34628</v>
          </cell>
        </row>
        <row r="270">
          <cell r="C270">
            <v>-1277</v>
          </cell>
        </row>
        <row r="271">
          <cell r="C271">
            <v>0</v>
          </cell>
        </row>
        <row r="272">
          <cell r="C272">
            <v>-12105</v>
          </cell>
        </row>
        <row r="273">
          <cell r="C273">
            <v>-15021</v>
          </cell>
        </row>
        <row r="274">
          <cell r="C274">
            <v>-3096</v>
          </cell>
        </row>
        <row r="275">
          <cell r="C275">
            <v>-13766</v>
          </cell>
        </row>
        <row r="276">
          <cell r="C276">
            <v>-531</v>
          </cell>
        </row>
        <row r="277">
          <cell r="C277">
            <v>-13019</v>
          </cell>
        </row>
        <row r="278">
          <cell r="C278">
            <v>-688</v>
          </cell>
        </row>
        <row r="279">
          <cell r="C279">
            <v>0</v>
          </cell>
        </row>
        <row r="280">
          <cell r="C280">
            <v>0</v>
          </cell>
        </row>
        <row r="281">
          <cell r="C281">
            <v>0</v>
          </cell>
        </row>
        <row r="282">
          <cell r="C282">
            <v>-4</v>
          </cell>
        </row>
        <row r="283">
          <cell r="C283">
            <v>0</v>
          </cell>
        </row>
        <row r="284">
          <cell r="C284">
            <v>0</v>
          </cell>
        </row>
        <row r="285">
          <cell r="C285">
            <v>0</v>
          </cell>
        </row>
        <row r="286">
          <cell r="C286">
            <v>0</v>
          </cell>
        </row>
        <row r="287">
          <cell r="C287">
            <v>0</v>
          </cell>
        </row>
        <row r="288">
          <cell r="C288">
            <v>-230425</v>
          </cell>
        </row>
        <row r="289">
          <cell r="C289">
            <v>0</v>
          </cell>
        </row>
        <row r="290">
          <cell r="C290">
            <v>0</v>
          </cell>
        </row>
        <row r="291">
          <cell r="C291">
            <v>-32820</v>
          </cell>
        </row>
        <row r="292">
          <cell r="C292">
            <v>-3240</v>
          </cell>
        </row>
        <row r="293">
          <cell r="C293">
            <v>0</v>
          </cell>
        </row>
        <row r="294">
          <cell r="C294">
            <v>-24765</v>
          </cell>
        </row>
        <row r="295">
          <cell r="C295">
            <v>-16116</v>
          </cell>
        </row>
        <row r="296">
          <cell r="C296">
            <v>-202084</v>
          </cell>
        </row>
        <row r="297">
          <cell r="C297">
            <v>-325269</v>
          </cell>
        </row>
        <row r="298">
          <cell r="C298">
            <v>-80637</v>
          </cell>
        </row>
        <row r="299">
          <cell r="C299">
            <v>-32349</v>
          </cell>
        </row>
        <row r="300">
          <cell r="C300">
            <v>-4225</v>
          </cell>
        </row>
        <row r="301">
          <cell r="C301">
            <v>-1112</v>
          </cell>
        </row>
        <row r="302">
          <cell r="C302">
            <v>0</v>
          </cell>
        </row>
        <row r="303">
          <cell r="C303">
            <v>0</v>
          </cell>
        </row>
        <row r="304">
          <cell r="C304">
            <v>-800477</v>
          </cell>
        </row>
        <row r="305">
          <cell r="C305">
            <v>-1904781</v>
          </cell>
        </row>
        <row r="306">
          <cell r="C306">
            <v>-2672</v>
          </cell>
        </row>
        <row r="307">
          <cell r="C307">
            <v>-284</v>
          </cell>
        </row>
        <row r="308">
          <cell r="C308">
            <v>0</v>
          </cell>
        </row>
        <row r="309">
          <cell r="C309">
            <v>0</v>
          </cell>
        </row>
        <row r="310">
          <cell r="C310">
            <v>-101278</v>
          </cell>
        </row>
        <row r="311">
          <cell r="C311">
            <v>0</v>
          </cell>
        </row>
        <row r="312">
          <cell r="C312">
            <v>-14666</v>
          </cell>
        </row>
        <row r="313">
          <cell r="C313">
            <v>-124</v>
          </cell>
        </row>
        <row r="314">
          <cell r="C314">
            <v>-25297</v>
          </cell>
        </row>
        <row r="315">
          <cell r="C315">
            <v>-46</v>
          </cell>
        </row>
        <row r="316">
          <cell r="C316">
            <v>-304</v>
          </cell>
        </row>
        <row r="317">
          <cell r="C317">
            <v>-39</v>
          </cell>
        </row>
        <row r="318">
          <cell r="C318">
            <v>0</v>
          </cell>
        </row>
        <row r="319">
          <cell r="C319">
            <v>-11062</v>
          </cell>
        </row>
        <row r="320">
          <cell r="C320">
            <v>-4094</v>
          </cell>
        </row>
        <row r="321">
          <cell r="C321">
            <v>-24</v>
          </cell>
        </row>
        <row r="322">
          <cell r="C322">
            <v>-198</v>
          </cell>
        </row>
        <row r="323">
          <cell r="C323">
            <v>-25</v>
          </cell>
        </row>
        <row r="324">
          <cell r="C324">
            <v>0</v>
          </cell>
        </row>
        <row r="325">
          <cell r="C325">
            <v>-6079</v>
          </cell>
        </row>
        <row r="326">
          <cell r="C326">
            <v>-3283</v>
          </cell>
        </row>
        <row r="327">
          <cell r="C327">
            <v>-11</v>
          </cell>
        </row>
        <row r="328">
          <cell r="C328">
            <v>132</v>
          </cell>
        </row>
        <row r="329">
          <cell r="C329">
            <v>2184</v>
          </cell>
        </row>
        <row r="330">
          <cell r="C330">
            <v>17</v>
          </cell>
        </row>
        <row r="331">
          <cell r="C331">
            <v>284</v>
          </cell>
        </row>
        <row r="332">
          <cell r="C332">
            <v>-1071284</v>
          </cell>
        </row>
        <row r="333">
          <cell r="C333">
            <v>-457154</v>
          </cell>
        </row>
        <row r="334">
          <cell r="C334">
            <v>-760424</v>
          </cell>
        </row>
        <row r="335">
          <cell r="C335">
            <v>-5106</v>
          </cell>
        </row>
        <row r="336">
          <cell r="C336">
            <v>-1211685</v>
          </cell>
        </row>
        <row r="337">
          <cell r="C337">
            <v>-7613</v>
          </cell>
        </row>
        <row r="338">
          <cell r="C338">
            <v>-265109</v>
          </cell>
        </row>
        <row r="339">
          <cell r="C339">
            <v>-47</v>
          </cell>
        </row>
        <row r="340">
          <cell r="C340">
            <v>0</v>
          </cell>
        </row>
        <row r="341">
          <cell r="C341">
            <v>20832094</v>
          </cell>
        </row>
        <row r="342">
          <cell r="C342">
            <v>16197729.16</v>
          </cell>
        </row>
        <row r="343">
          <cell r="C343">
            <v>85757987.159999996</v>
          </cell>
        </row>
      </sheetData>
      <sheetData sheetId="1">
        <row r="1">
          <cell r="F1" t="str">
            <v>Preliminary</v>
          </cell>
        </row>
        <row r="3">
          <cell r="F3">
            <v>5362425</v>
          </cell>
        </row>
        <row r="4">
          <cell r="F4">
            <v>13961394</v>
          </cell>
        </row>
        <row r="5">
          <cell r="F5">
            <v>2248271</v>
          </cell>
        </row>
        <row r="6">
          <cell r="F6">
            <v>1914922</v>
          </cell>
        </row>
        <row r="7">
          <cell r="F7">
            <v>19862791</v>
          </cell>
        </row>
        <row r="8">
          <cell r="F8">
            <v>26210455</v>
          </cell>
        </row>
        <row r="9">
          <cell r="F9">
            <v>69560258</v>
          </cell>
        </row>
        <row r="10">
          <cell r="F10">
            <v>69560258</v>
          </cell>
        </row>
        <row r="12">
          <cell r="F12">
            <v>0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-4634364.84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-4634364.84</v>
          </cell>
        </row>
        <row r="31">
          <cell r="F31">
            <v>974825</v>
          </cell>
        </row>
        <row r="32">
          <cell r="F32">
            <v>577818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-71420</v>
          </cell>
        </row>
        <row r="40">
          <cell r="F40">
            <v>-101156</v>
          </cell>
        </row>
        <row r="41">
          <cell r="F41">
            <v>19760</v>
          </cell>
        </row>
        <row r="42">
          <cell r="F42">
            <v>11344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-9284</v>
          </cell>
        </row>
        <row r="46">
          <cell r="F46">
            <v>-13150</v>
          </cell>
        </row>
        <row r="47">
          <cell r="F47">
            <v>4158</v>
          </cell>
        </row>
        <row r="48">
          <cell r="F48">
            <v>43881</v>
          </cell>
        </row>
        <row r="49">
          <cell r="F49">
            <v>995</v>
          </cell>
        </row>
        <row r="50">
          <cell r="F50">
            <v>1011</v>
          </cell>
        </row>
        <row r="51">
          <cell r="F51">
            <v>0</v>
          </cell>
        </row>
        <row r="52">
          <cell r="F52">
            <v>22749</v>
          </cell>
        </row>
        <row r="53">
          <cell r="F53">
            <v>7339</v>
          </cell>
        </row>
        <row r="54">
          <cell r="F54">
            <v>1057789</v>
          </cell>
        </row>
        <row r="55">
          <cell r="F55">
            <v>796664</v>
          </cell>
        </row>
        <row r="56">
          <cell r="F56">
            <v>683934</v>
          </cell>
        </row>
        <row r="57">
          <cell r="F57">
            <v>75146</v>
          </cell>
        </row>
        <row r="58">
          <cell r="F58">
            <v>380983</v>
          </cell>
        </row>
        <row r="59">
          <cell r="F59">
            <v>352092</v>
          </cell>
        </row>
        <row r="60">
          <cell r="F60">
            <v>1229654</v>
          </cell>
        </row>
        <row r="61">
          <cell r="F61">
            <v>121786</v>
          </cell>
        </row>
        <row r="62">
          <cell r="F62">
            <v>180709</v>
          </cell>
        </row>
        <row r="63">
          <cell r="F63">
            <v>111803</v>
          </cell>
        </row>
        <row r="64">
          <cell r="F64">
            <v>12244</v>
          </cell>
        </row>
        <row r="65">
          <cell r="F65">
            <v>5747</v>
          </cell>
        </row>
        <row r="66">
          <cell r="F66">
            <v>25942</v>
          </cell>
        </row>
        <row r="67">
          <cell r="F67">
            <v>35907</v>
          </cell>
        </row>
        <row r="68">
          <cell r="F68">
            <v>6657</v>
          </cell>
        </row>
        <row r="69">
          <cell r="F69">
            <v>-29483</v>
          </cell>
        </row>
        <row r="70">
          <cell r="F70">
            <v>20177</v>
          </cell>
        </row>
        <row r="71">
          <cell r="F71">
            <v>68156</v>
          </cell>
        </row>
        <row r="72">
          <cell r="F72">
            <v>1121019</v>
          </cell>
        </row>
        <row r="73">
          <cell r="F73">
            <v>3507384</v>
          </cell>
        </row>
        <row r="74">
          <cell r="F74">
            <v>134012</v>
          </cell>
        </row>
        <row r="75">
          <cell r="F75">
            <v>50975</v>
          </cell>
        </row>
        <row r="76">
          <cell r="F76">
            <v>0</v>
          </cell>
        </row>
        <row r="77">
          <cell r="F77">
            <v>1944</v>
          </cell>
        </row>
        <row r="78">
          <cell r="F78">
            <v>14895</v>
          </cell>
        </row>
        <row r="79">
          <cell r="F79">
            <v>68460</v>
          </cell>
        </row>
        <row r="80">
          <cell r="F80">
            <v>37633</v>
          </cell>
        </row>
        <row r="81">
          <cell r="F81">
            <v>-2470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17863</v>
          </cell>
        </row>
        <row r="85">
          <cell r="F85">
            <v>100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640531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14266</v>
          </cell>
        </row>
        <row r="92">
          <cell r="F92">
            <v>5554</v>
          </cell>
        </row>
        <row r="93">
          <cell r="F93">
            <v>0</v>
          </cell>
        </row>
        <row r="94">
          <cell r="F94">
            <v>42972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3025</v>
          </cell>
        </row>
        <row r="103">
          <cell r="F103">
            <v>21985</v>
          </cell>
        </row>
        <row r="104">
          <cell r="F104">
            <v>-75788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485608</v>
          </cell>
        </row>
        <row r="108">
          <cell r="F108">
            <v>57620</v>
          </cell>
        </row>
        <row r="109">
          <cell r="F109">
            <v>548700</v>
          </cell>
        </row>
        <row r="110">
          <cell r="F110">
            <v>50241</v>
          </cell>
        </row>
        <row r="111">
          <cell r="F111">
            <v>35596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8303</v>
          </cell>
        </row>
        <row r="115">
          <cell r="F115">
            <v>3796</v>
          </cell>
        </row>
        <row r="116">
          <cell r="F116">
            <v>3210</v>
          </cell>
        </row>
        <row r="117">
          <cell r="F117">
            <v>23736</v>
          </cell>
        </row>
        <row r="118">
          <cell r="F118">
            <v>31108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301585</v>
          </cell>
        </row>
        <row r="122">
          <cell r="F122">
            <v>356</v>
          </cell>
        </row>
        <row r="123">
          <cell r="F123">
            <v>372</v>
          </cell>
        </row>
        <row r="124">
          <cell r="F124">
            <v>0</v>
          </cell>
        </row>
        <row r="125">
          <cell r="F125">
            <v>177</v>
          </cell>
        </row>
        <row r="126">
          <cell r="F126">
            <v>47708</v>
          </cell>
        </row>
        <row r="127">
          <cell r="F127">
            <v>0</v>
          </cell>
        </row>
        <row r="128">
          <cell r="F128">
            <v>19568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3872</v>
          </cell>
        </row>
        <row r="132">
          <cell r="F132">
            <v>16582</v>
          </cell>
        </row>
        <row r="133">
          <cell r="F133">
            <v>900371</v>
          </cell>
        </row>
        <row r="134">
          <cell r="F134">
            <v>662730</v>
          </cell>
        </row>
        <row r="135">
          <cell r="F135">
            <v>-94</v>
          </cell>
        </row>
        <row r="136">
          <cell r="F136">
            <v>10996</v>
          </cell>
        </row>
        <row r="137">
          <cell r="F137">
            <v>45902</v>
          </cell>
        </row>
        <row r="138">
          <cell r="F138">
            <v>63699</v>
          </cell>
        </row>
        <row r="139">
          <cell r="F139">
            <v>103199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2323</v>
          </cell>
        </row>
        <row r="143">
          <cell r="F143">
            <v>52796</v>
          </cell>
        </row>
        <row r="144">
          <cell r="F144">
            <v>117033</v>
          </cell>
        </row>
        <row r="145">
          <cell r="F145">
            <v>96123</v>
          </cell>
        </row>
        <row r="146">
          <cell r="F146">
            <v>45442</v>
          </cell>
        </row>
        <row r="147">
          <cell r="F147">
            <v>435761</v>
          </cell>
        </row>
        <row r="148">
          <cell r="F148">
            <v>164281</v>
          </cell>
        </row>
        <row r="149">
          <cell r="F149">
            <v>156315</v>
          </cell>
        </row>
        <row r="150">
          <cell r="F150">
            <v>288115</v>
          </cell>
        </row>
        <row r="151">
          <cell r="F151">
            <v>706177</v>
          </cell>
        </row>
        <row r="152">
          <cell r="F152">
            <v>11247</v>
          </cell>
        </row>
        <row r="153">
          <cell r="F153">
            <v>-47</v>
          </cell>
        </row>
        <row r="154">
          <cell r="F154">
            <v>1030239</v>
          </cell>
        </row>
        <row r="155">
          <cell r="F155">
            <v>13084</v>
          </cell>
        </row>
        <row r="156">
          <cell r="F156">
            <v>24871</v>
          </cell>
        </row>
        <row r="157">
          <cell r="F157">
            <v>21824</v>
          </cell>
        </row>
        <row r="158">
          <cell r="F158">
            <v>8831</v>
          </cell>
        </row>
        <row r="159">
          <cell r="F159">
            <v>8726</v>
          </cell>
        </row>
        <row r="160">
          <cell r="F160">
            <v>11190</v>
          </cell>
        </row>
        <row r="161">
          <cell r="F161">
            <v>41197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6977</v>
          </cell>
        </row>
        <row r="165">
          <cell r="F165">
            <v>33</v>
          </cell>
        </row>
        <row r="166">
          <cell r="F166">
            <v>3127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41701</v>
          </cell>
        </row>
        <row r="173">
          <cell r="F173">
            <v>26934</v>
          </cell>
        </row>
        <row r="174">
          <cell r="F174">
            <v>20000</v>
          </cell>
        </row>
        <row r="175">
          <cell r="F175">
            <v>-1</v>
          </cell>
        </row>
        <row r="176">
          <cell r="F176">
            <v>895658</v>
          </cell>
        </row>
        <row r="177">
          <cell r="F177">
            <v>677482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272</v>
          </cell>
        </row>
        <row r="182">
          <cell r="F182">
            <v>1071284</v>
          </cell>
        </row>
        <row r="183">
          <cell r="F183">
            <v>457154</v>
          </cell>
        </row>
        <row r="184">
          <cell r="F184">
            <v>22715</v>
          </cell>
        </row>
        <row r="185">
          <cell r="F185">
            <v>22778</v>
          </cell>
        </row>
        <row r="186">
          <cell r="F186">
            <v>1266264</v>
          </cell>
        </row>
        <row r="187">
          <cell r="F187">
            <v>1360582</v>
          </cell>
        </row>
        <row r="188">
          <cell r="F188">
            <v>289439</v>
          </cell>
        </row>
        <row r="189">
          <cell r="F189">
            <v>313184</v>
          </cell>
        </row>
        <row r="190">
          <cell r="F190">
            <v>241800</v>
          </cell>
        </row>
        <row r="191">
          <cell r="F191">
            <v>233030</v>
          </cell>
        </row>
        <row r="192">
          <cell r="F192">
            <v>19607</v>
          </cell>
        </row>
        <row r="193">
          <cell r="F193">
            <v>26920</v>
          </cell>
        </row>
        <row r="194">
          <cell r="F194">
            <v>20</v>
          </cell>
        </row>
        <row r="195">
          <cell r="F195">
            <v>35</v>
          </cell>
        </row>
        <row r="196">
          <cell r="F196">
            <v>5338</v>
          </cell>
        </row>
        <row r="197">
          <cell r="F197">
            <v>1680</v>
          </cell>
        </row>
        <row r="198">
          <cell r="F198">
            <v>2177</v>
          </cell>
        </row>
        <row r="199">
          <cell r="F199">
            <v>5448</v>
          </cell>
        </row>
        <row r="200">
          <cell r="F200">
            <v>3101</v>
          </cell>
        </row>
        <row r="201">
          <cell r="F201">
            <v>6048</v>
          </cell>
        </row>
        <row r="202">
          <cell r="F202">
            <v>1599</v>
          </cell>
        </row>
        <row r="203">
          <cell r="F203">
            <v>1818</v>
          </cell>
        </row>
        <row r="204">
          <cell r="F204">
            <v>-133</v>
          </cell>
        </row>
        <row r="205">
          <cell r="F205">
            <v>-136</v>
          </cell>
        </row>
        <row r="206">
          <cell r="F206">
            <v>0</v>
          </cell>
        </row>
        <row r="207">
          <cell r="F207">
            <v>58</v>
          </cell>
        </row>
        <row r="208">
          <cell r="F208">
            <v>23544</v>
          </cell>
        </row>
        <row r="209">
          <cell r="F209">
            <v>24033</v>
          </cell>
        </row>
        <row r="210">
          <cell r="F210">
            <v>94928</v>
          </cell>
        </row>
        <row r="211">
          <cell r="F211">
            <v>142939</v>
          </cell>
        </row>
        <row r="212">
          <cell r="F212">
            <v>928866</v>
          </cell>
        </row>
        <row r="213">
          <cell r="F213">
            <v>923105</v>
          </cell>
        </row>
        <row r="214">
          <cell r="F214">
            <v>159783</v>
          </cell>
        </row>
        <row r="215">
          <cell r="F215">
            <v>334554</v>
          </cell>
        </row>
        <row r="216">
          <cell r="F216">
            <v>274</v>
          </cell>
        </row>
        <row r="217">
          <cell r="F217">
            <v>313</v>
          </cell>
        </row>
        <row r="218">
          <cell r="F218">
            <v>2526</v>
          </cell>
        </row>
        <row r="219">
          <cell r="F219">
            <v>2605</v>
          </cell>
        </row>
        <row r="220">
          <cell r="F220">
            <v>9269</v>
          </cell>
        </row>
        <row r="221">
          <cell r="F221">
            <v>14405</v>
          </cell>
        </row>
        <row r="222">
          <cell r="F222">
            <v>135300</v>
          </cell>
        </row>
        <row r="223">
          <cell r="F223">
            <v>155875</v>
          </cell>
        </row>
        <row r="224">
          <cell r="F224">
            <v>97</v>
          </cell>
        </row>
        <row r="225">
          <cell r="F225">
            <v>1120</v>
          </cell>
        </row>
        <row r="226">
          <cell r="F226">
            <v>1153</v>
          </cell>
        </row>
        <row r="227">
          <cell r="F227">
            <v>4705</v>
          </cell>
        </row>
        <row r="228">
          <cell r="F228">
            <v>7814</v>
          </cell>
        </row>
        <row r="229">
          <cell r="F229">
            <v>73326</v>
          </cell>
        </row>
        <row r="230">
          <cell r="F230">
            <v>84935</v>
          </cell>
        </row>
        <row r="231">
          <cell r="F231">
            <v>43</v>
          </cell>
        </row>
        <row r="232">
          <cell r="F232">
            <v>21173</v>
          </cell>
        </row>
        <row r="233">
          <cell r="F233">
            <v>23934</v>
          </cell>
        </row>
        <row r="234">
          <cell r="F234">
            <v>165</v>
          </cell>
        </row>
        <row r="235">
          <cell r="F235">
            <v>169</v>
          </cell>
        </row>
        <row r="236">
          <cell r="F236">
            <v>810</v>
          </cell>
        </row>
        <row r="237">
          <cell r="F237">
            <v>5446</v>
          </cell>
        </row>
        <row r="238">
          <cell r="F238">
            <v>9</v>
          </cell>
        </row>
        <row r="239">
          <cell r="F239">
            <v>9</v>
          </cell>
        </row>
        <row r="240">
          <cell r="F240">
            <v>1522</v>
          </cell>
        </row>
        <row r="241">
          <cell r="F241">
            <v>2031</v>
          </cell>
        </row>
        <row r="242">
          <cell r="F242">
            <v>3081</v>
          </cell>
        </row>
        <row r="243">
          <cell r="F243">
            <v>4068</v>
          </cell>
        </row>
        <row r="244">
          <cell r="F244">
            <v>766</v>
          </cell>
        </row>
        <row r="245">
          <cell r="F245">
            <v>1014</v>
          </cell>
        </row>
        <row r="246">
          <cell r="F246">
            <v>2766</v>
          </cell>
        </row>
        <row r="247">
          <cell r="F247">
            <v>3662</v>
          </cell>
        </row>
        <row r="248">
          <cell r="F248">
            <v>1947</v>
          </cell>
        </row>
        <row r="249">
          <cell r="F249">
            <v>2577</v>
          </cell>
        </row>
        <row r="250">
          <cell r="F250">
            <v>6095</v>
          </cell>
        </row>
        <row r="251">
          <cell r="F251">
            <v>7845</v>
          </cell>
        </row>
        <row r="252">
          <cell r="F252">
            <v>209</v>
          </cell>
        </row>
        <row r="253">
          <cell r="F253">
            <v>277</v>
          </cell>
        </row>
        <row r="254">
          <cell r="F254">
            <v>-1991</v>
          </cell>
        </row>
        <row r="255">
          <cell r="F255">
            <v>-2627</v>
          </cell>
        </row>
        <row r="256">
          <cell r="F256">
            <v>79</v>
          </cell>
        </row>
        <row r="257">
          <cell r="F257">
            <v>81</v>
          </cell>
        </row>
        <row r="258">
          <cell r="F258">
            <v>14</v>
          </cell>
        </row>
        <row r="259">
          <cell r="F259">
            <v>14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-13260</v>
          </cell>
        </row>
        <row r="263">
          <cell r="F263">
            <v>-324601</v>
          </cell>
        </row>
        <row r="264">
          <cell r="F264">
            <v>-68139</v>
          </cell>
        </row>
        <row r="265">
          <cell r="F265">
            <v>-21588</v>
          </cell>
        </row>
        <row r="266">
          <cell r="F266">
            <v>-93510</v>
          </cell>
        </row>
        <row r="267">
          <cell r="F267">
            <v>-53338</v>
          </cell>
        </row>
        <row r="268">
          <cell r="F268">
            <v>-34628</v>
          </cell>
        </row>
        <row r="269">
          <cell r="F269">
            <v>-1277</v>
          </cell>
        </row>
        <row r="270">
          <cell r="F270">
            <v>0</v>
          </cell>
        </row>
        <row r="271">
          <cell r="F271">
            <v>-12105</v>
          </cell>
        </row>
        <row r="272">
          <cell r="F272">
            <v>-15021</v>
          </cell>
        </row>
        <row r="273">
          <cell r="F273">
            <v>-3096</v>
          </cell>
        </row>
        <row r="274">
          <cell r="F274">
            <v>-13766</v>
          </cell>
        </row>
        <row r="275">
          <cell r="F275">
            <v>-531</v>
          </cell>
        </row>
        <row r="276">
          <cell r="F276">
            <v>-13019</v>
          </cell>
        </row>
        <row r="277">
          <cell r="F277">
            <v>-688</v>
          </cell>
        </row>
        <row r="278">
          <cell r="F278">
            <v>0</v>
          </cell>
        </row>
        <row r="279">
          <cell r="F279">
            <v>0</v>
          </cell>
        </row>
        <row r="280">
          <cell r="F280">
            <v>0</v>
          </cell>
        </row>
        <row r="281">
          <cell r="F281">
            <v>-4</v>
          </cell>
        </row>
        <row r="282">
          <cell r="F282">
            <v>0</v>
          </cell>
        </row>
        <row r="283">
          <cell r="F283">
            <v>0</v>
          </cell>
        </row>
        <row r="284">
          <cell r="F284">
            <v>0</v>
          </cell>
        </row>
        <row r="285">
          <cell r="F285">
            <v>0</v>
          </cell>
        </row>
        <row r="286">
          <cell r="F286">
            <v>0</v>
          </cell>
        </row>
        <row r="287">
          <cell r="F287">
            <v>-230425</v>
          </cell>
        </row>
        <row r="288">
          <cell r="F288">
            <v>0</v>
          </cell>
        </row>
        <row r="289">
          <cell r="F289">
            <v>0</v>
          </cell>
        </row>
        <row r="290">
          <cell r="F290">
            <v>-32820</v>
          </cell>
        </row>
        <row r="291">
          <cell r="F291">
            <v>-3240</v>
          </cell>
        </row>
        <row r="292">
          <cell r="F292">
            <v>0</v>
          </cell>
        </row>
        <row r="293">
          <cell r="F293">
            <v>-24765</v>
          </cell>
        </row>
        <row r="294">
          <cell r="F294">
            <v>-16116</v>
          </cell>
        </row>
        <row r="295">
          <cell r="F295">
            <v>-202084</v>
          </cell>
        </row>
        <row r="296">
          <cell r="F296">
            <v>-325269</v>
          </cell>
        </row>
        <row r="297">
          <cell r="F297">
            <v>-80637</v>
          </cell>
        </row>
        <row r="298">
          <cell r="F298">
            <v>-32349</v>
          </cell>
        </row>
        <row r="299">
          <cell r="F299">
            <v>-4225</v>
          </cell>
        </row>
        <row r="300">
          <cell r="F300">
            <v>-1112</v>
          </cell>
        </row>
        <row r="301">
          <cell r="F301">
            <v>0</v>
          </cell>
        </row>
        <row r="302">
          <cell r="F302">
            <v>0</v>
          </cell>
        </row>
        <row r="303">
          <cell r="F303">
            <v>-800477</v>
          </cell>
        </row>
        <row r="304">
          <cell r="F304">
            <v>-1904781</v>
          </cell>
        </row>
        <row r="305">
          <cell r="F305">
            <v>-2672</v>
          </cell>
        </row>
        <row r="306">
          <cell r="F306">
            <v>-284</v>
          </cell>
        </row>
        <row r="307">
          <cell r="F307">
            <v>0</v>
          </cell>
        </row>
        <row r="308">
          <cell r="F308">
            <v>0</v>
          </cell>
        </row>
        <row r="309">
          <cell r="F309">
            <v>-101278</v>
          </cell>
        </row>
        <row r="310">
          <cell r="F310">
            <v>0</v>
          </cell>
        </row>
        <row r="311">
          <cell r="F311">
            <v>-14666</v>
          </cell>
        </row>
        <row r="312">
          <cell r="F312">
            <v>-124</v>
          </cell>
        </row>
        <row r="313">
          <cell r="F313">
            <v>-25297</v>
          </cell>
        </row>
        <row r="314">
          <cell r="F314">
            <v>-46</v>
          </cell>
        </row>
        <row r="315">
          <cell r="F315">
            <v>-304</v>
          </cell>
        </row>
        <row r="316">
          <cell r="F316">
            <v>-39</v>
          </cell>
        </row>
        <row r="317">
          <cell r="F317">
            <v>0</v>
          </cell>
        </row>
        <row r="318">
          <cell r="F318">
            <v>-11062</v>
          </cell>
        </row>
        <row r="319">
          <cell r="F319">
            <v>-4094</v>
          </cell>
        </row>
        <row r="320">
          <cell r="F320">
            <v>-24</v>
          </cell>
        </row>
        <row r="321">
          <cell r="F321">
            <v>-198</v>
          </cell>
        </row>
        <row r="322">
          <cell r="F322">
            <v>-25</v>
          </cell>
        </row>
        <row r="323">
          <cell r="F323">
            <v>0</v>
          </cell>
        </row>
        <row r="324">
          <cell r="F324">
            <v>-6079</v>
          </cell>
        </row>
        <row r="325">
          <cell r="F325">
            <v>-3283</v>
          </cell>
        </row>
        <row r="326">
          <cell r="F326">
            <v>-11</v>
          </cell>
        </row>
        <row r="327">
          <cell r="F327">
            <v>132</v>
          </cell>
        </row>
        <row r="328">
          <cell r="F328">
            <v>2184</v>
          </cell>
        </row>
        <row r="329">
          <cell r="F329">
            <v>17</v>
          </cell>
        </row>
        <row r="330">
          <cell r="F330">
            <v>284</v>
          </cell>
        </row>
        <row r="331">
          <cell r="F331">
            <v>-1071284</v>
          </cell>
        </row>
        <row r="332">
          <cell r="F332">
            <v>-457154</v>
          </cell>
        </row>
        <row r="333">
          <cell r="F333">
            <v>-760424</v>
          </cell>
        </row>
        <row r="334">
          <cell r="F334">
            <v>-5106</v>
          </cell>
        </row>
        <row r="335">
          <cell r="F335">
            <v>-1211685</v>
          </cell>
        </row>
        <row r="336">
          <cell r="F336">
            <v>-7613</v>
          </cell>
        </row>
        <row r="337">
          <cell r="F337">
            <v>-265109</v>
          </cell>
        </row>
        <row r="338">
          <cell r="F338">
            <v>-47</v>
          </cell>
        </row>
        <row r="339">
          <cell r="F339">
            <v>0</v>
          </cell>
        </row>
        <row r="340">
          <cell r="F340">
            <v>20832094</v>
          </cell>
        </row>
        <row r="341">
          <cell r="F341">
            <v>16197729.16</v>
          </cell>
        </row>
        <row r="342">
          <cell r="F342">
            <v>85757987.159999996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ACCRUAL CALC JAN01"/>
      <sheetName val="CAPITAL ACCRUAL CALC FEB01"/>
    </sheetNames>
    <sheetDataSet>
      <sheetData sheetId="0">
        <row r="1">
          <cell r="A1" t="str">
            <v>sd_wo</v>
          </cell>
          <cell r="B1" t="str">
            <v>amount</v>
          </cell>
          <cell r="C1" t="str">
            <v>addback reversal of prior month</v>
          </cell>
          <cell r="D1" t="str">
            <v>Gross Capital Expenditures</v>
          </cell>
          <cell r="E1" t="str">
            <v>Less FiberNet Payroll Charges and/or Non-Construction Expenditures</v>
          </cell>
          <cell r="F1" t="str">
            <v>Current Month recorded Actuals</v>
          </cell>
        </row>
        <row r="2">
          <cell r="A2" t="str">
            <v>0 Total</v>
          </cell>
          <cell r="B2">
            <v>-923099.93</v>
          </cell>
          <cell r="D2">
            <v>-923099.93</v>
          </cell>
          <cell r="F2">
            <v>-923099.93</v>
          </cell>
        </row>
        <row r="3">
          <cell r="A3" t="str">
            <v>1001 Total</v>
          </cell>
          <cell r="B3">
            <v>86939.38</v>
          </cell>
          <cell r="D3">
            <v>86939.38</v>
          </cell>
          <cell r="F3">
            <v>86939.38</v>
          </cell>
        </row>
        <row r="4">
          <cell r="A4" t="str">
            <v>6001 Total</v>
          </cell>
          <cell r="B4">
            <v>21883.69</v>
          </cell>
          <cell r="D4">
            <v>21883.69</v>
          </cell>
          <cell r="E4">
            <v>-19518.900000000001</v>
          </cell>
          <cell r="F4">
            <v>2364.7899999999972</v>
          </cell>
        </row>
        <row r="5">
          <cell r="A5" t="str">
            <v>6002 Total</v>
          </cell>
          <cell r="B5">
            <v>-930769.13000000059</v>
          </cell>
          <cell r="C5">
            <v>1018821.64</v>
          </cell>
          <cell r="D5">
            <v>88052.509999999427</v>
          </cell>
          <cell r="E5">
            <v>-11303.46</v>
          </cell>
          <cell r="F5">
            <v>76749.049999999435</v>
          </cell>
        </row>
        <row r="6">
          <cell r="A6" t="str">
            <v>6003 Total</v>
          </cell>
          <cell r="B6">
            <v>-2718967.24</v>
          </cell>
          <cell r="C6">
            <v>2936373.54</v>
          </cell>
          <cell r="D6">
            <v>217406.29999999981</v>
          </cell>
          <cell r="E6">
            <v>-13095.84</v>
          </cell>
          <cell r="F6">
            <v>204310.45999999982</v>
          </cell>
        </row>
        <row r="7">
          <cell r="A7" t="str">
            <v>6004 Total</v>
          </cell>
          <cell r="B7">
            <v>-80660.770000000237</v>
          </cell>
          <cell r="C7">
            <v>363003.19</v>
          </cell>
          <cell r="D7">
            <v>282342.41999999975</v>
          </cell>
          <cell r="F7">
            <v>282342.41999999975</v>
          </cell>
        </row>
        <row r="8">
          <cell r="A8" t="str">
            <v>6005 Total</v>
          </cell>
          <cell r="B8">
            <v>-219615</v>
          </cell>
          <cell r="C8">
            <v>316187.09999999998</v>
          </cell>
          <cell r="D8">
            <v>96572.099999999977</v>
          </cell>
          <cell r="E8">
            <v>-7848</v>
          </cell>
          <cell r="F8">
            <v>88724.099999999977</v>
          </cell>
        </row>
        <row r="9">
          <cell r="A9" t="str">
            <v>6006 Total</v>
          </cell>
          <cell r="B9">
            <v>-2196595.14</v>
          </cell>
          <cell r="C9">
            <v>2271514.09</v>
          </cell>
          <cell r="D9">
            <v>74918.949999999721</v>
          </cell>
          <cell r="E9">
            <v>-25889.8</v>
          </cell>
          <cell r="F9">
            <v>49029.149999999718</v>
          </cell>
        </row>
        <row r="10">
          <cell r="A10" t="str">
            <v>6007 Total</v>
          </cell>
          <cell r="B10">
            <v>-1294.43</v>
          </cell>
          <cell r="D10">
            <v>-1294.43</v>
          </cell>
          <cell r="F10">
            <v>-1294.43</v>
          </cell>
        </row>
        <row r="11">
          <cell r="A11" t="str">
            <v>6008 Total</v>
          </cell>
          <cell r="B11">
            <v>-12201.84</v>
          </cell>
          <cell r="D11">
            <v>-12201.84</v>
          </cell>
          <cell r="F11">
            <v>-12201.84</v>
          </cell>
        </row>
        <row r="12">
          <cell r="A12" t="str">
            <v>6009 Total</v>
          </cell>
          <cell r="B12">
            <v>16667</v>
          </cell>
          <cell r="D12">
            <v>16667</v>
          </cell>
          <cell r="F12">
            <v>16667</v>
          </cell>
        </row>
        <row r="13">
          <cell r="A13" t="str">
            <v>6013 Total</v>
          </cell>
          <cell r="B13">
            <v>-56869.82</v>
          </cell>
          <cell r="C13">
            <v>56869.82</v>
          </cell>
          <cell r="D13">
            <v>0</v>
          </cell>
          <cell r="F13">
            <v>0</v>
          </cell>
        </row>
        <row r="14">
          <cell r="A14" t="str">
            <v>6016 Total</v>
          </cell>
          <cell r="B14">
            <v>-112107.64</v>
          </cell>
          <cell r="C14">
            <v>112107.64</v>
          </cell>
          <cell r="D14">
            <v>0</v>
          </cell>
          <cell r="F14">
            <v>0</v>
          </cell>
        </row>
        <row r="15">
          <cell r="A15" t="str">
            <v>6017 Total</v>
          </cell>
          <cell r="B15">
            <v>-17509.060000000001</v>
          </cell>
          <cell r="C15">
            <v>17509.060000000001</v>
          </cell>
          <cell r="D15">
            <v>0</v>
          </cell>
          <cell r="F15">
            <v>0</v>
          </cell>
        </row>
        <row r="16">
          <cell r="A16" t="str">
            <v>6018 Total</v>
          </cell>
          <cell r="B16">
            <v>-10871.76</v>
          </cell>
          <cell r="C16">
            <v>10871.76</v>
          </cell>
          <cell r="D16">
            <v>0</v>
          </cell>
          <cell r="F16">
            <v>0</v>
          </cell>
        </row>
        <row r="17">
          <cell r="A17" t="str">
            <v>6020 Total</v>
          </cell>
          <cell r="B17">
            <v>-41087.949999999997</v>
          </cell>
          <cell r="C17">
            <v>41143.949999999997</v>
          </cell>
          <cell r="D17">
            <v>56</v>
          </cell>
          <cell r="F17">
            <v>56</v>
          </cell>
        </row>
        <row r="18">
          <cell r="A18" t="str">
            <v>6021 Total</v>
          </cell>
          <cell r="B18">
            <v>-172293.7</v>
          </cell>
          <cell r="C18">
            <v>172293.7</v>
          </cell>
          <cell r="D18">
            <v>0</v>
          </cell>
          <cell r="F18">
            <v>0</v>
          </cell>
        </row>
        <row r="19">
          <cell r="A19" t="str">
            <v>6022 Total</v>
          </cell>
          <cell r="B19">
            <v>1187.25</v>
          </cell>
        </row>
        <row r="20">
          <cell r="A20" t="str">
            <v>6023 Total</v>
          </cell>
          <cell r="B20">
            <v>46595.48</v>
          </cell>
          <cell r="D20">
            <v>46595.48</v>
          </cell>
          <cell r="F20">
            <v>46595.48</v>
          </cell>
        </row>
        <row r="21">
          <cell r="A21" t="str">
            <v>6026 Total</v>
          </cell>
          <cell r="B21">
            <v>-8159.06</v>
          </cell>
          <cell r="C21">
            <v>48297.02</v>
          </cell>
          <cell r="D21">
            <v>40137.96</v>
          </cell>
          <cell r="F21">
            <v>40137.96</v>
          </cell>
        </row>
        <row r="22">
          <cell r="A22" t="str">
            <v>6028 Total</v>
          </cell>
          <cell r="B22">
            <v>-129034.67</v>
          </cell>
          <cell r="C22">
            <v>419522.37</v>
          </cell>
          <cell r="D22">
            <v>290487.7</v>
          </cell>
          <cell r="F22">
            <v>290487.7</v>
          </cell>
        </row>
        <row r="23">
          <cell r="A23" t="str">
            <v>6029 Total</v>
          </cell>
          <cell r="B23">
            <v>-279293.21999999997</v>
          </cell>
          <cell r="C23">
            <v>279618.21999999997</v>
          </cell>
          <cell r="D23">
            <v>325</v>
          </cell>
          <cell r="F23">
            <v>325</v>
          </cell>
        </row>
        <row r="24">
          <cell r="A24" t="str">
            <v>6030 Total</v>
          </cell>
          <cell r="B24">
            <v>1674.17</v>
          </cell>
          <cell r="D24">
            <v>1674.17</v>
          </cell>
          <cell r="F24">
            <v>1674.17</v>
          </cell>
        </row>
        <row r="25">
          <cell r="A25" t="str">
            <v>6031 Total</v>
          </cell>
          <cell r="B25">
            <v>1044000</v>
          </cell>
        </row>
        <row r="26">
          <cell r="A26" t="str">
            <v>6033 Total</v>
          </cell>
          <cell r="B26">
            <v>-9048.9500000000007</v>
          </cell>
          <cell r="C26">
            <v>9048.9500000000007</v>
          </cell>
          <cell r="D26">
            <v>0</v>
          </cell>
          <cell r="F26">
            <v>0</v>
          </cell>
        </row>
        <row r="27">
          <cell r="A27" t="str">
            <v>6034 Total</v>
          </cell>
          <cell r="B27">
            <v>14881.75</v>
          </cell>
          <cell r="D27">
            <v>14881.75</v>
          </cell>
          <cell r="F27">
            <v>14881.75</v>
          </cell>
        </row>
        <row r="28">
          <cell r="A28" t="str">
            <v>6036 Total</v>
          </cell>
          <cell r="B28">
            <v>13290.82</v>
          </cell>
          <cell r="C28">
            <v>662.65</v>
          </cell>
          <cell r="D28">
            <v>13953.47</v>
          </cell>
          <cell r="F28">
            <v>13953.47</v>
          </cell>
        </row>
        <row r="29">
          <cell r="A29" t="str">
            <v>6037 Total</v>
          </cell>
          <cell r="B29">
            <v>-12811.94</v>
          </cell>
          <cell r="C29">
            <v>46601.94</v>
          </cell>
          <cell r="D29">
            <v>33790</v>
          </cell>
          <cell r="F29">
            <v>33790</v>
          </cell>
        </row>
        <row r="30">
          <cell r="A30" t="str">
            <v>6038 Total</v>
          </cell>
          <cell r="B30">
            <v>85.6</v>
          </cell>
          <cell r="D30">
            <v>85.6</v>
          </cell>
          <cell r="F30">
            <v>85.6</v>
          </cell>
        </row>
        <row r="31">
          <cell r="A31" t="str">
            <v>6039 Total</v>
          </cell>
          <cell r="B31">
            <v>2927.95</v>
          </cell>
          <cell r="C31">
            <v>17767.05</v>
          </cell>
          <cell r="D31">
            <v>20695</v>
          </cell>
          <cell r="F31">
            <v>20695</v>
          </cell>
        </row>
        <row r="32">
          <cell r="A32" t="str">
            <v>6040 Total</v>
          </cell>
          <cell r="B32">
            <v>-5764.95</v>
          </cell>
          <cell r="C32">
            <v>12172.45</v>
          </cell>
          <cell r="D32">
            <v>6407.5000000000009</v>
          </cell>
          <cell r="F32">
            <v>6407.5000000000009</v>
          </cell>
        </row>
        <row r="33">
          <cell r="A33" t="str">
            <v>6045 Total</v>
          </cell>
          <cell r="B33">
            <v>-3679.99</v>
          </cell>
          <cell r="C33">
            <v>3679.99</v>
          </cell>
          <cell r="D33">
            <v>0</v>
          </cell>
          <cell r="F33">
            <v>0</v>
          </cell>
        </row>
        <row r="34">
          <cell r="A34" t="str">
            <v>6046 Total</v>
          </cell>
          <cell r="B34">
            <v>4785.62</v>
          </cell>
          <cell r="D34">
            <v>4785.62</v>
          </cell>
          <cell r="F34">
            <v>4785.62</v>
          </cell>
        </row>
        <row r="35">
          <cell r="A35" t="str">
            <v>6051 Total</v>
          </cell>
          <cell r="B35">
            <v>15260</v>
          </cell>
          <cell r="D35">
            <v>15260</v>
          </cell>
          <cell r="F35">
            <v>15260</v>
          </cell>
        </row>
        <row r="36">
          <cell r="A36" t="str">
            <v>6052 Total</v>
          </cell>
          <cell r="B36">
            <v>9333</v>
          </cell>
          <cell r="D36">
            <v>9333</v>
          </cell>
          <cell r="F36">
            <v>9333</v>
          </cell>
        </row>
        <row r="37">
          <cell r="A37" t="str">
            <v>6053 Total</v>
          </cell>
          <cell r="B37">
            <v>3370.5</v>
          </cell>
          <cell r="D37">
            <v>3370.5</v>
          </cell>
          <cell r="F37">
            <v>3370.5</v>
          </cell>
        </row>
        <row r="38">
          <cell r="A38" t="str">
            <v>6059 Total</v>
          </cell>
          <cell r="B38">
            <v>6948</v>
          </cell>
          <cell r="D38">
            <v>6948</v>
          </cell>
          <cell r="F38">
            <v>6948</v>
          </cell>
        </row>
        <row r="39">
          <cell r="A39" t="str">
            <v>6500 Total</v>
          </cell>
          <cell r="B39">
            <v>-13043458</v>
          </cell>
          <cell r="C39">
            <v>13043458</v>
          </cell>
          <cell r="D39">
            <v>0</v>
          </cell>
          <cell r="F39">
            <v>0</v>
          </cell>
        </row>
        <row r="40">
          <cell r="A40" t="str">
            <v>6997 Total</v>
          </cell>
          <cell r="B40">
            <v>58911.65</v>
          </cell>
          <cell r="D40">
            <v>58911.65</v>
          </cell>
          <cell r="F40">
            <v>58911.65</v>
          </cell>
        </row>
        <row r="41">
          <cell r="A41" t="str">
            <v>6998 Total</v>
          </cell>
          <cell r="B41">
            <v>19114.96</v>
          </cell>
          <cell r="D41">
            <v>19114.96</v>
          </cell>
          <cell r="F41">
            <v>19114.96</v>
          </cell>
        </row>
      </sheetData>
      <sheetData sheetId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es"/>
      <sheetName val="Fiasco"/>
      <sheetName val="Big DCFs"/>
      <sheetName val="FMV vs. Sale"/>
      <sheetName val="FMV vs. Sale (2)"/>
      <sheetName val="FMV vs. Sale (3)"/>
      <sheetName val="Proposals"/>
      <sheetName val="Trading val matrix"/>
      <sheetName val="FKE MI Reconciliation"/>
      <sheetName val="Key"/>
      <sheetName val="Numbers for Hans"/>
      <sheetName val="Historicals"/>
      <sheetName val="Summary"/>
      <sheetName val="FFWW"/>
      <sheetName val="Family Channel"/>
      <sheetName val="FFam Digital DCF"/>
      <sheetName val="Saban"/>
      <sheetName val="FKE"/>
      <sheetName val="FKE internet DCF"/>
      <sheetName val="FKE Dist"/>
      <sheetName val="Fox Kids Network"/>
      <sheetName val="foxkids.com DCF"/>
      <sheetName val="FK LA-Asia DCF"/>
      <sheetName val="Fox Family Corporate"/>
      <sheetName val="Other Reconciliation"/>
      <sheetName val="Reconciliation"/>
      <sheetName val="FKE Reconciliation"/>
      <sheetName val="Divider"/>
      <sheetName val="FFWW-FKN"/>
      <sheetName val="FKE - Ent. Value JANUARY 31ST"/>
      <sheetName val="Alan"/>
      <sheetName val="VIA Inputs"/>
      <sheetName val="__FDSCACHE__"/>
      <sheetName val="FKE - Ent. Value CURRENT"/>
      <sheetName val="Viacom Accretion-Dilution"/>
      <sheetName val="Assump"/>
    </sheetNames>
    <sheetDataSet>
      <sheetData sheetId="0" refreshError="1">
        <row r="5">
          <cell r="J5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LIST"/>
      <sheetName val="DAFORM"/>
    </sheetNames>
    <sheetDataSet>
      <sheetData sheetId="0" refreshError="1"/>
      <sheetData sheetId="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_Targets_And_Input"/>
    </sheetNames>
    <sheetDataSet>
      <sheetData sheetId="0" refreshError="1">
        <row r="1">
          <cell r="T1" t="str">
            <v>July</v>
          </cell>
        </row>
      </sheetData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festub_details"/>
      <sheetName val="tbl_festub_details (2)"/>
      <sheetName val="dec details all"/>
    </sheetNames>
    <sheetDataSet>
      <sheetData sheetId="0">
        <row r="1">
          <cell r="A1" t="str">
            <v>w_new_gl</v>
          </cell>
          <cell r="B1" t="str">
            <v>w_locn</v>
          </cell>
          <cell r="C1" t="str">
            <v>w_ba</v>
          </cell>
          <cell r="D1" t="str">
            <v>w_sa</v>
          </cell>
          <cell r="E1" t="str">
            <v>w_brc</v>
          </cell>
          <cell r="F1" t="str">
            <v>w_eac</v>
          </cell>
          <cell r="G1" t="str">
            <v>w_src</v>
          </cell>
          <cell r="H1" t="str">
            <v>w_exp_typ</v>
          </cell>
          <cell r="I1" t="str">
            <v>sd_co</v>
          </cell>
          <cell r="J1" t="str">
            <v>sd_er</v>
          </cell>
          <cell r="K1" t="str">
            <v>sd_locn</v>
          </cell>
          <cell r="L1" t="str">
            <v>sd_wo</v>
          </cell>
          <cell r="M1" t="str">
            <v>sd_comp</v>
          </cell>
          <cell r="N1" t="str">
            <v>sd_sec</v>
          </cell>
          <cell r="O1" t="str">
            <v>sd_uc</v>
          </cell>
          <cell r="P1" t="str">
            <v>sd_gl_acct</v>
          </cell>
          <cell r="Q1" t="str">
            <v>sd_eac</v>
          </cell>
          <cell r="R1" t="str">
            <v>sd_source</v>
          </cell>
          <cell r="S1" t="str">
            <v>ledger_date</v>
          </cell>
          <cell r="T1" t="str">
            <v>feeder_id</v>
          </cell>
          <cell r="U1" t="str">
            <v>amount</v>
          </cell>
          <cell r="V1" t="str">
            <v>amount_2_desc</v>
          </cell>
          <cell r="W1" t="str">
            <v>amount_2</v>
          </cell>
          <cell r="X1" t="str">
            <v>amount_3_desc</v>
          </cell>
          <cell r="Y1" t="str">
            <v>amount_3</v>
          </cell>
          <cell r="Z1" t="str">
            <v>qty</v>
          </cell>
          <cell r="AA1" t="str">
            <v>audit_field_1_desc</v>
          </cell>
          <cell r="AB1" t="str">
            <v>audit_field_1</v>
          </cell>
          <cell r="AC1" t="str">
            <v>audit_field_2_desc</v>
          </cell>
          <cell r="AD1" t="str">
            <v>audit_field_2</v>
          </cell>
          <cell r="AE1" t="str">
            <v>audit_field_3_desc</v>
          </cell>
          <cell r="AF1" t="str">
            <v>audit_field_3</v>
          </cell>
          <cell r="AG1" t="str">
            <v>audit_field_4_desc</v>
          </cell>
          <cell r="AH1" t="str">
            <v>audit_field_4</v>
          </cell>
          <cell r="AI1" t="str">
            <v>ref_field_1_desc</v>
          </cell>
          <cell r="AJ1" t="str">
            <v>ref_field_1</v>
          </cell>
          <cell r="AK1" t="str">
            <v>ref_field_2_desc</v>
          </cell>
          <cell r="AL1" t="str">
            <v>ref_field_2</v>
          </cell>
          <cell r="AM1" t="str">
            <v>ref_field_3_desc</v>
          </cell>
          <cell r="AN1" t="str">
            <v>ref_field_3</v>
          </cell>
          <cell r="AO1" t="str">
            <v>ref_field_4_desc</v>
          </cell>
          <cell r="AP1" t="str">
            <v>ref_field_4</v>
          </cell>
          <cell r="AQ1" t="str">
            <v>date_field_1_desc</v>
          </cell>
          <cell r="AR1" t="str">
            <v>date_field_1</v>
          </cell>
          <cell r="AS1" t="str">
            <v>date_field_2_desc</v>
          </cell>
          <cell r="AT1" t="str">
            <v>date_field_2</v>
          </cell>
          <cell r="AU1" t="str">
            <v>description</v>
          </cell>
          <cell r="AV1" t="str">
            <v>worksheet</v>
          </cell>
          <cell r="AW1" t="str">
            <v>bucs_component</v>
          </cell>
          <cell r="AX1" t="str">
            <v>bucs_section</v>
          </cell>
          <cell r="AY1" t="str">
            <v>bucs_user_code</v>
          </cell>
          <cell r="AZ1" t="str">
            <v>co_name</v>
          </cell>
        </row>
        <row r="2">
          <cell r="A2" t="str">
            <v>107100</v>
          </cell>
          <cell r="B2" t="str">
            <v>0330</v>
          </cell>
          <cell r="C2" t="str">
            <v>90000</v>
          </cell>
          <cell r="D2" t="str">
            <v>000000</v>
          </cell>
          <cell r="E2" t="str">
            <v>330000</v>
          </cell>
          <cell r="F2" t="str">
            <v>0790</v>
          </cell>
          <cell r="G2" t="str">
            <v>65000</v>
          </cell>
          <cell r="H2" t="str">
            <v>A</v>
          </cell>
          <cell r="I2" t="str">
            <v>00000041</v>
          </cell>
          <cell r="J2">
            <v>0</v>
          </cell>
          <cell r="K2">
            <v>330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107.1</v>
          </cell>
          <cell r="Q2" t="str">
            <v>0790</v>
          </cell>
          <cell r="R2" t="str">
            <v>65000</v>
          </cell>
          <cell r="S2" t="str">
            <v>200212</v>
          </cell>
          <cell r="T2" t="str">
            <v>CA01</v>
          </cell>
          <cell r="U2">
            <v>55.47</v>
          </cell>
          <cell r="V2" t="str">
            <v>LDB</v>
          </cell>
          <cell r="W2">
            <v>0</v>
          </cell>
          <cell r="Y2">
            <v>0</v>
          </cell>
          <cell r="Z2">
            <v>0</v>
          </cell>
          <cell r="AA2" t="str">
            <v>BCH</v>
          </cell>
          <cell r="AB2" t="str">
            <v>0018</v>
          </cell>
          <cell r="AC2" t="str">
            <v>WKS</v>
          </cell>
          <cell r="AE2" t="str">
            <v>JV#</v>
          </cell>
          <cell r="AF2" t="str">
            <v>1232</v>
          </cell>
          <cell r="AG2" t="str">
            <v>FRN</v>
          </cell>
          <cell r="AH2" t="str">
            <v>0000</v>
          </cell>
          <cell r="AI2" t="str">
            <v>RP#</v>
          </cell>
          <cell r="AJ2" t="str">
            <v>000</v>
          </cell>
          <cell r="AK2" t="str">
            <v>CTL</v>
          </cell>
          <cell r="AM2" t="str">
            <v>RF#</v>
          </cell>
          <cell r="AU2" t="str">
            <v>REV OCT ENG CHARGES</v>
          </cell>
          <cell r="AZ2" t="str">
            <v>FPL Fibernet</v>
          </cell>
        </row>
        <row r="3">
          <cell r="A3" t="str">
            <v>107100</v>
          </cell>
          <cell r="B3" t="str">
            <v>0360</v>
          </cell>
          <cell r="C3" t="str">
            <v>90000</v>
          </cell>
          <cell r="D3" t="str">
            <v>000000</v>
          </cell>
          <cell r="E3" t="str">
            <v>360000</v>
          </cell>
          <cell r="F3" t="str">
            <v>0632</v>
          </cell>
          <cell r="G3" t="str">
            <v>65000</v>
          </cell>
          <cell r="H3" t="str">
            <v>A</v>
          </cell>
          <cell r="I3" t="str">
            <v>00000041</v>
          </cell>
          <cell r="J3">
            <v>0</v>
          </cell>
          <cell r="K3">
            <v>360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107.1</v>
          </cell>
          <cell r="Q3" t="str">
            <v>0632</v>
          </cell>
          <cell r="R3" t="str">
            <v>65000</v>
          </cell>
          <cell r="S3" t="str">
            <v>200212</v>
          </cell>
          <cell r="T3" t="str">
            <v>CA01</v>
          </cell>
          <cell r="U3">
            <v>20616.32</v>
          </cell>
          <cell r="V3" t="str">
            <v>LDB</v>
          </cell>
          <cell r="W3">
            <v>0</v>
          </cell>
          <cell r="Y3">
            <v>0</v>
          </cell>
          <cell r="Z3">
            <v>0</v>
          </cell>
          <cell r="AA3" t="str">
            <v>BCH</v>
          </cell>
          <cell r="AB3" t="str">
            <v>0053</v>
          </cell>
          <cell r="AC3" t="str">
            <v>WKS</v>
          </cell>
          <cell r="AE3" t="str">
            <v>JV#</v>
          </cell>
          <cell r="AF3" t="str">
            <v>1232</v>
          </cell>
          <cell r="AG3" t="str">
            <v>FRN</v>
          </cell>
          <cell r="AH3" t="str">
            <v>0000</v>
          </cell>
          <cell r="AI3" t="str">
            <v>RP#</v>
          </cell>
          <cell r="AJ3" t="str">
            <v>000</v>
          </cell>
          <cell r="AK3" t="str">
            <v>CTL</v>
          </cell>
          <cell r="AM3" t="str">
            <v>RF#</v>
          </cell>
          <cell r="AU3" t="str">
            <v>RECLASS FICA &amp; MED TO CAP</v>
          </cell>
          <cell r="AZ3" t="str">
            <v>FPL Fibernet</v>
          </cell>
        </row>
        <row r="4">
          <cell r="A4" t="str">
            <v>107100</v>
          </cell>
          <cell r="B4" t="str">
            <v>0360</v>
          </cell>
          <cell r="C4" t="str">
            <v>90000</v>
          </cell>
          <cell r="D4" t="str">
            <v>000000</v>
          </cell>
          <cell r="E4" t="str">
            <v>360000</v>
          </cell>
          <cell r="F4" t="str">
            <v>0790</v>
          </cell>
          <cell r="G4" t="str">
            <v>65000</v>
          </cell>
          <cell r="H4" t="str">
            <v>A</v>
          </cell>
          <cell r="I4" t="str">
            <v>00000041</v>
          </cell>
          <cell r="J4">
            <v>0</v>
          </cell>
          <cell r="K4">
            <v>360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107.1</v>
          </cell>
          <cell r="Q4" t="str">
            <v>0790</v>
          </cell>
          <cell r="R4" t="str">
            <v>65000</v>
          </cell>
          <cell r="S4" t="str">
            <v>200212</v>
          </cell>
          <cell r="T4" t="str">
            <v>CA01</v>
          </cell>
          <cell r="U4">
            <v>8134.23</v>
          </cell>
          <cell r="V4" t="str">
            <v>LDB</v>
          </cell>
          <cell r="W4">
            <v>0</v>
          </cell>
          <cell r="Y4">
            <v>0</v>
          </cell>
          <cell r="Z4">
            <v>0</v>
          </cell>
          <cell r="AA4" t="str">
            <v>BCH</v>
          </cell>
          <cell r="AB4" t="str">
            <v>0056</v>
          </cell>
          <cell r="AC4" t="str">
            <v>WKS</v>
          </cell>
          <cell r="AE4" t="str">
            <v>JV#</v>
          </cell>
          <cell r="AF4" t="str">
            <v>1232</v>
          </cell>
          <cell r="AG4" t="str">
            <v>FRN</v>
          </cell>
          <cell r="AH4" t="str">
            <v>0000</v>
          </cell>
          <cell r="AI4" t="str">
            <v>RP#</v>
          </cell>
          <cell r="AJ4" t="str">
            <v>000</v>
          </cell>
          <cell r="AK4" t="str">
            <v>CTL</v>
          </cell>
          <cell r="AM4" t="str">
            <v>RF#</v>
          </cell>
          <cell r="AU4" t="str">
            <v>RECLASS FROM WO 1001</v>
          </cell>
          <cell r="AZ4" t="str">
            <v>FPL Fibernet</v>
          </cell>
        </row>
        <row r="5">
          <cell r="A5" t="str">
            <v>107100</v>
          </cell>
          <cell r="B5" t="str">
            <v>0360</v>
          </cell>
          <cell r="C5" t="str">
            <v>90000</v>
          </cell>
          <cell r="D5" t="str">
            <v>000000</v>
          </cell>
          <cell r="E5" t="str">
            <v>360000</v>
          </cell>
          <cell r="F5" t="str">
            <v>0809</v>
          </cell>
          <cell r="G5" t="str">
            <v>65000</v>
          </cell>
          <cell r="H5" t="str">
            <v>A</v>
          </cell>
          <cell r="I5" t="str">
            <v>00000041</v>
          </cell>
          <cell r="J5">
            <v>0</v>
          </cell>
          <cell r="K5">
            <v>360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107.1</v>
          </cell>
          <cell r="Q5" t="str">
            <v>0809</v>
          </cell>
          <cell r="R5" t="str">
            <v>65000</v>
          </cell>
          <cell r="S5" t="str">
            <v>200212</v>
          </cell>
          <cell r="T5" t="str">
            <v>CA01</v>
          </cell>
          <cell r="U5">
            <v>25855.18</v>
          </cell>
          <cell r="V5" t="str">
            <v>LDB</v>
          </cell>
          <cell r="W5">
            <v>0</v>
          </cell>
          <cell r="Y5">
            <v>0</v>
          </cell>
          <cell r="Z5">
            <v>0</v>
          </cell>
          <cell r="AA5" t="str">
            <v>BCH</v>
          </cell>
          <cell r="AB5" t="str">
            <v>0025</v>
          </cell>
          <cell r="AC5" t="str">
            <v>WKS</v>
          </cell>
          <cell r="AE5" t="str">
            <v>JV#</v>
          </cell>
          <cell r="AF5" t="str">
            <v>1232</v>
          </cell>
          <cell r="AG5" t="str">
            <v>FRN</v>
          </cell>
          <cell r="AH5" t="str">
            <v>0000</v>
          </cell>
          <cell r="AI5" t="str">
            <v>RP#</v>
          </cell>
          <cell r="AJ5" t="str">
            <v>000</v>
          </cell>
          <cell r="AK5" t="str">
            <v>CTL</v>
          </cell>
          <cell r="AM5" t="str">
            <v>RF#</v>
          </cell>
          <cell r="AU5" t="str">
            <v>ACCRUE LT INCENT - DEC</v>
          </cell>
          <cell r="AZ5" t="str">
            <v>FPL Fibernet</v>
          </cell>
        </row>
        <row r="6">
          <cell r="A6" t="str">
            <v>107100</v>
          </cell>
          <cell r="B6" t="str">
            <v>0360</v>
          </cell>
          <cell r="C6" t="str">
            <v>90000</v>
          </cell>
          <cell r="D6" t="str">
            <v>000000</v>
          </cell>
          <cell r="E6" t="str">
            <v>360000</v>
          </cell>
          <cell r="F6" t="str">
            <v>0809</v>
          </cell>
          <cell r="G6" t="str">
            <v>65000</v>
          </cell>
          <cell r="H6" t="str">
            <v>A</v>
          </cell>
          <cell r="I6" t="str">
            <v>00000041</v>
          </cell>
          <cell r="J6">
            <v>0</v>
          </cell>
          <cell r="K6">
            <v>360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107.1</v>
          </cell>
          <cell r="Q6" t="str">
            <v>0809</v>
          </cell>
          <cell r="R6" t="str">
            <v>65000</v>
          </cell>
          <cell r="S6" t="str">
            <v>200212</v>
          </cell>
          <cell r="T6" t="str">
            <v>CA01</v>
          </cell>
          <cell r="U6">
            <v>-34040.94</v>
          </cell>
          <cell r="V6" t="str">
            <v>LDB</v>
          </cell>
          <cell r="W6">
            <v>0</v>
          </cell>
          <cell r="Y6">
            <v>0</v>
          </cell>
          <cell r="Z6">
            <v>0</v>
          </cell>
          <cell r="AA6" t="str">
            <v>BCH</v>
          </cell>
          <cell r="AB6" t="str">
            <v>0059</v>
          </cell>
          <cell r="AC6" t="str">
            <v>WKS</v>
          </cell>
          <cell r="AE6" t="str">
            <v>JV#</v>
          </cell>
          <cell r="AF6" t="str">
            <v>1232</v>
          </cell>
          <cell r="AG6" t="str">
            <v>FRN</v>
          </cell>
          <cell r="AH6" t="str">
            <v>0000</v>
          </cell>
          <cell r="AI6" t="str">
            <v>RP#</v>
          </cell>
          <cell r="AJ6" t="str">
            <v>000</v>
          </cell>
          <cell r="AK6" t="str">
            <v>CTL</v>
          </cell>
          <cell r="AM6" t="str">
            <v>RF#</v>
          </cell>
          <cell r="AU6" t="str">
            <v>ADJUST LT INCENT - DEC</v>
          </cell>
          <cell r="AZ6" t="str">
            <v>FPL Fibernet</v>
          </cell>
        </row>
        <row r="7">
          <cell r="A7" t="str">
            <v>107100</v>
          </cell>
          <cell r="B7" t="str">
            <v>0366</v>
          </cell>
          <cell r="C7" t="str">
            <v>90000</v>
          </cell>
          <cell r="D7" t="str">
            <v>000000</v>
          </cell>
          <cell r="E7" t="str">
            <v>366000</v>
          </cell>
          <cell r="F7" t="str">
            <v>0662</v>
          </cell>
          <cell r="G7" t="str">
            <v>65000</v>
          </cell>
          <cell r="H7" t="str">
            <v>A</v>
          </cell>
          <cell r="I7" t="str">
            <v>00000041</v>
          </cell>
          <cell r="J7">
            <v>0</v>
          </cell>
          <cell r="K7">
            <v>366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107.1</v>
          </cell>
          <cell r="Q7" t="str">
            <v>0662</v>
          </cell>
          <cell r="R7" t="str">
            <v>65000</v>
          </cell>
          <cell r="S7" t="str">
            <v>200212</v>
          </cell>
          <cell r="T7" t="str">
            <v>CA01</v>
          </cell>
          <cell r="U7">
            <v>45595.18</v>
          </cell>
          <cell r="V7" t="str">
            <v>LDB</v>
          </cell>
          <cell r="W7">
            <v>0</v>
          </cell>
          <cell r="Y7">
            <v>0</v>
          </cell>
          <cell r="Z7">
            <v>0</v>
          </cell>
          <cell r="AA7" t="str">
            <v>BCH</v>
          </cell>
          <cell r="AB7" t="str">
            <v>0063</v>
          </cell>
          <cell r="AC7" t="str">
            <v>WKS</v>
          </cell>
          <cell r="AE7" t="str">
            <v>JV#</v>
          </cell>
          <cell r="AF7" t="str">
            <v>1232</v>
          </cell>
          <cell r="AG7" t="str">
            <v>FRN</v>
          </cell>
          <cell r="AH7" t="str">
            <v>0000</v>
          </cell>
          <cell r="AI7" t="str">
            <v>RP#</v>
          </cell>
          <cell r="AJ7" t="str">
            <v>000</v>
          </cell>
          <cell r="AK7" t="str">
            <v>CTL</v>
          </cell>
          <cell r="AM7" t="str">
            <v>RF#</v>
          </cell>
          <cell r="AU7" t="str">
            <v>RECLASS FROM WO 3231</v>
          </cell>
          <cell r="AZ7" t="str">
            <v>FPL Fibernet</v>
          </cell>
        </row>
        <row r="8">
          <cell r="A8" t="str">
            <v>107100</v>
          </cell>
          <cell r="L8">
            <v>0</v>
          </cell>
          <cell r="S8" t="str">
            <v>200212</v>
          </cell>
          <cell r="U8">
            <v>-45595.18</v>
          </cell>
        </row>
        <row r="9">
          <cell r="A9" t="str">
            <v>107100</v>
          </cell>
          <cell r="L9">
            <v>0</v>
          </cell>
          <cell r="S9" t="str">
            <v>200212</v>
          </cell>
          <cell r="U9">
            <v>-16680.66</v>
          </cell>
        </row>
        <row r="10">
          <cell r="A10" t="str">
            <v>107100</v>
          </cell>
          <cell r="L10">
            <v>0</v>
          </cell>
          <cell r="S10" t="str">
            <v>200212</v>
          </cell>
          <cell r="U10">
            <v>-111433.7</v>
          </cell>
        </row>
        <row r="11">
          <cell r="A11" t="str">
            <v>107100</v>
          </cell>
          <cell r="B11" t="str">
            <v>0335</v>
          </cell>
          <cell r="C11" t="str">
            <v>01055</v>
          </cell>
          <cell r="D11" t="str">
            <v>OMU000</v>
          </cell>
          <cell r="E11" t="str">
            <v>335000</v>
          </cell>
          <cell r="F11" t="str">
            <v>0676</v>
          </cell>
          <cell r="G11" t="str">
            <v>65000</v>
          </cell>
          <cell r="H11" t="str">
            <v>A</v>
          </cell>
          <cell r="I11" t="str">
            <v>00000041</v>
          </cell>
          <cell r="J11">
            <v>90</v>
          </cell>
          <cell r="K11">
            <v>335</v>
          </cell>
          <cell r="L11">
            <v>1001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str">
            <v>0676</v>
          </cell>
          <cell r="R11" t="str">
            <v>65000</v>
          </cell>
          <cell r="S11" t="str">
            <v>200212</v>
          </cell>
          <cell r="T11" t="str">
            <v>CA01</v>
          </cell>
          <cell r="U11">
            <v>-1376172.47</v>
          </cell>
          <cell r="V11" t="str">
            <v>LDB</v>
          </cell>
          <cell r="W11">
            <v>0</v>
          </cell>
          <cell r="Y11">
            <v>0</v>
          </cell>
          <cell r="Z11">
            <v>0</v>
          </cell>
          <cell r="AA11" t="str">
            <v>BCH</v>
          </cell>
          <cell r="AB11" t="str">
            <v>0010</v>
          </cell>
          <cell r="AC11" t="str">
            <v>WKS</v>
          </cell>
          <cell r="AE11" t="str">
            <v>JV#</v>
          </cell>
          <cell r="AF11" t="str">
            <v>1232</v>
          </cell>
          <cell r="AG11" t="str">
            <v>FRN</v>
          </cell>
          <cell r="AH11" t="str">
            <v>1001</v>
          </cell>
          <cell r="AI11" t="str">
            <v>RP#</v>
          </cell>
          <cell r="AJ11" t="str">
            <v>000</v>
          </cell>
          <cell r="AK11" t="str">
            <v>CTL</v>
          </cell>
          <cell r="AM11" t="str">
            <v>RF#</v>
          </cell>
          <cell r="AU11" t="str">
            <v>CORR WO# SPARES INV ADJ</v>
          </cell>
          <cell r="AZ11" t="str">
            <v>FPL Fibernet</v>
          </cell>
        </row>
        <row r="12">
          <cell r="A12" t="str">
            <v>107100</v>
          </cell>
          <cell r="B12" t="str">
            <v>0360</v>
          </cell>
          <cell r="C12" t="str">
            <v>01055</v>
          </cell>
          <cell r="D12" t="str">
            <v>OMU000</v>
          </cell>
          <cell r="E12" t="str">
            <v>360000</v>
          </cell>
          <cell r="F12" t="str">
            <v>0790</v>
          </cell>
          <cell r="G12" t="str">
            <v>65000</v>
          </cell>
          <cell r="H12" t="str">
            <v>A</v>
          </cell>
          <cell r="I12" t="str">
            <v>00000041</v>
          </cell>
          <cell r="J12">
            <v>90</v>
          </cell>
          <cell r="K12">
            <v>360</v>
          </cell>
          <cell r="L12">
            <v>1001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 t="str">
            <v>0790</v>
          </cell>
          <cell r="R12" t="str">
            <v>65000</v>
          </cell>
          <cell r="S12" t="str">
            <v>200212</v>
          </cell>
          <cell r="T12" t="str">
            <v>CA01</v>
          </cell>
          <cell r="U12">
            <v>-8134.23</v>
          </cell>
          <cell r="V12" t="str">
            <v>LDB</v>
          </cell>
          <cell r="W12">
            <v>0</v>
          </cell>
          <cell r="Y12">
            <v>0</v>
          </cell>
          <cell r="Z12">
            <v>0</v>
          </cell>
          <cell r="AA12" t="str">
            <v>BCH</v>
          </cell>
          <cell r="AB12" t="str">
            <v>0056</v>
          </cell>
          <cell r="AC12" t="str">
            <v>WKS</v>
          </cell>
          <cell r="AE12" t="str">
            <v>JV#</v>
          </cell>
          <cell r="AF12" t="str">
            <v>1232</v>
          </cell>
          <cell r="AG12" t="str">
            <v>FRN</v>
          </cell>
          <cell r="AH12" t="str">
            <v>1001</v>
          </cell>
          <cell r="AI12" t="str">
            <v>RP#</v>
          </cell>
          <cell r="AJ12" t="str">
            <v>000</v>
          </cell>
          <cell r="AK12" t="str">
            <v>CTL</v>
          </cell>
          <cell r="AM12" t="str">
            <v>RF#</v>
          </cell>
          <cell r="AU12" t="str">
            <v>REV ALLOC ENG IN 11/02</v>
          </cell>
          <cell r="AZ12" t="str">
            <v>FPL Fibernet</v>
          </cell>
        </row>
        <row r="13">
          <cell r="A13" t="str">
            <v>107100</v>
          </cell>
          <cell r="B13" t="str">
            <v>0350</v>
          </cell>
          <cell r="C13" t="str">
            <v>01066</v>
          </cell>
          <cell r="D13" t="str">
            <v>OMC000</v>
          </cell>
          <cell r="E13" t="str">
            <v>368000</v>
          </cell>
          <cell r="F13" t="str">
            <v>0985</v>
          </cell>
          <cell r="G13" t="str">
            <v>65000</v>
          </cell>
          <cell r="H13" t="str">
            <v>A</v>
          </cell>
          <cell r="I13" t="str">
            <v>00000041</v>
          </cell>
          <cell r="J13">
            <v>90</v>
          </cell>
          <cell r="K13">
            <v>350</v>
          </cell>
          <cell r="L13">
            <v>1005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 t="str">
            <v>0985</v>
          </cell>
          <cell r="R13" t="str">
            <v>65000</v>
          </cell>
          <cell r="S13" t="str">
            <v>200212</v>
          </cell>
          <cell r="T13" t="str">
            <v>CA01</v>
          </cell>
          <cell r="U13">
            <v>5064.49</v>
          </cell>
          <cell r="V13" t="str">
            <v>LDB</v>
          </cell>
          <cell r="W13">
            <v>0</v>
          </cell>
          <cell r="Y13">
            <v>0</v>
          </cell>
          <cell r="Z13">
            <v>0</v>
          </cell>
          <cell r="AA13" t="str">
            <v>BCH</v>
          </cell>
          <cell r="AB13" t="str">
            <v>0026</v>
          </cell>
          <cell r="AC13" t="str">
            <v>WKS</v>
          </cell>
          <cell r="AE13" t="str">
            <v>JV#</v>
          </cell>
          <cell r="AF13" t="str">
            <v>1232</v>
          </cell>
          <cell r="AG13" t="str">
            <v>FRN</v>
          </cell>
          <cell r="AH13" t="str">
            <v>1005</v>
          </cell>
          <cell r="AI13" t="str">
            <v>RP#</v>
          </cell>
          <cell r="AJ13" t="str">
            <v>000</v>
          </cell>
          <cell r="AK13" t="str">
            <v>CTL</v>
          </cell>
          <cell r="AM13" t="str">
            <v>RF#</v>
          </cell>
          <cell r="AU13" t="str">
            <v>RECORD DEC/02 CAP INT.</v>
          </cell>
          <cell r="AZ13" t="str">
            <v>FPL Fibernet</v>
          </cell>
        </row>
        <row r="14">
          <cell r="A14" t="str">
            <v>107100</v>
          </cell>
          <cell r="B14" t="str">
            <v>0350</v>
          </cell>
          <cell r="C14" t="str">
            <v>01066</v>
          </cell>
          <cell r="D14" t="str">
            <v>OMC000</v>
          </cell>
          <cell r="E14" t="str">
            <v>368000</v>
          </cell>
          <cell r="F14" t="str">
            <v>0985</v>
          </cell>
          <cell r="G14" t="str">
            <v>65000</v>
          </cell>
          <cell r="H14" t="str">
            <v>A</v>
          </cell>
          <cell r="I14" t="str">
            <v>00000041</v>
          </cell>
          <cell r="J14">
            <v>90</v>
          </cell>
          <cell r="K14">
            <v>350</v>
          </cell>
          <cell r="L14">
            <v>1005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 t="str">
            <v>0985</v>
          </cell>
          <cell r="R14" t="str">
            <v>65000</v>
          </cell>
          <cell r="S14" t="str">
            <v>200212</v>
          </cell>
          <cell r="T14" t="str">
            <v>CA01</v>
          </cell>
          <cell r="U14">
            <v>229942.74</v>
          </cell>
          <cell r="V14" t="str">
            <v>LDB</v>
          </cell>
          <cell r="W14">
            <v>0</v>
          </cell>
          <cell r="Y14">
            <v>0</v>
          </cell>
          <cell r="Z14">
            <v>0</v>
          </cell>
          <cell r="AA14" t="str">
            <v>BCH</v>
          </cell>
          <cell r="AB14" t="str">
            <v>0050</v>
          </cell>
          <cell r="AC14" t="str">
            <v>WKS</v>
          </cell>
          <cell r="AE14" t="str">
            <v>JV#</v>
          </cell>
          <cell r="AF14" t="str">
            <v>1232</v>
          </cell>
          <cell r="AG14" t="str">
            <v>FRN</v>
          </cell>
          <cell r="AH14" t="str">
            <v>1005</v>
          </cell>
          <cell r="AI14" t="str">
            <v>RP#</v>
          </cell>
          <cell r="AJ14" t="str">
            <v>000</v>
          </cell>
          <cell r="AK14" t="str">
            <v>CTL</v>
          </cell>
          <cell r="AM14" t="str">
            <v>RF#</v>
          </cell>
          <cell r="AU14" t="str">
            <v>RECORD ADJ DEC/02 CAP INT</v>
          </cell>
          <cell r="AZ14" t="str">
            <v>FPL Fibernet</v>
          </cell>
        </row>
        <row r="15">
          <cell r="A15" t="str">
            <v>107100</v>
          </cell>
          <cell r="B15" t="str">
            <v>0368</v>
          </cell>
          <cell r="C15" t="str">
            <v>01066</v>
          </cell>
          <cell r="D15" t="str">
            <v>OMC000</v>
          </cell>
          <cell r="E15" t="str">
            <v>368000</v>
          </cell>
          <cell r="F15" t="str">
            <v>0618</v>
          </cell>
          <cell r="G15" t="str">
            <v>65000</v>
          </cell>
          <cell r="H15" t="str">
            <v>A</v>
          </cell>
          <cell r="I15" t="str">
            <v>00000041</v>
          </cell>
          <cell r="J15">
            <v>95</v>
          </cell>
          <cell r="K15">
            <v>368</v>
          </cell>
          <cell r="L15">
            <v>3213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>0618</v>
          </cell>
          <cell r="R15" t="str">
            <v>65000</v>
          </cell>
          <cell r="S15" t="str">
            <v>200212</v>
          </cell>
          <cell r="T15" t="str">
            <v>CA01</v>
          </cell>
          <cell r="U15">
            <v>176.82</v>
          </cell>
          <cell r="V15" t="str">
            <v>LDB</v>
          </cell>
          <cell r="W15">
            <v>0</v>
          </cell>
          <cell r="Y15">
            <v>0</v>
          </cell>
          <cell r="Z15">
            <v>0</v>
          </cell>
          <cell r="AA15" t="str">
            <v>BCH</v>
          </cell>
          <cell r="AB15" t="str">
            <v>0001</v>
          </cell>
          <cell r="AC15" t="str">
            <v>WKS</v>
          </cell>
          <cell r="AE15" t="str">
            <v>JV#</v>
          </cell>
          <cell r="AF15" t="str">
            <v>122A</v>
          </cell>
          <cell r="AG15" t="str">
            <v>FRN</v>
          </cell>
          <cell r="AH15" t="str">
            <v>3213</v>
          </cell>
          <cell r="AI15" t="str">
            <v>RP#</v>
          </cell>
          <cell r="AJ15" t="str">
            <v>000</v>
          </cell>
          <cell r="AK15" t="str">
            <v>CTL</v>
          </cell>
          <cell r="AM15" t="str">
            <v>RF#</v>
          </cell>
          <cell r="AU15" t="str">
            <v>I/C-TNT LOGIST,FPL</v>
          </cell>
          <cell r="AZ15" t="str">
            <v>FPL Fibernet</v>
          </cell>
        </row>
        <row r="16">
          <cell r="A16" t="str">
            <v>107100</v>
          </cell>
          <cell r="B16" t="str">
            <v>0368</v>
          </cell>
          <cell r="C16" t="str">
            <v>01066</v>
          </cell>
          <cell r="D16" t="str">
            <v>OMC000</v>
          </cell>
          <cell r="E16" t="str">
            <v>368000</v>
          </cell>
          <cell r="F16" t="str">
            <v>0618</v>
          </cell>
          <cell r="G16" t="str">
            <v>65000</v>
          </cell>
          <cell r="H16" t="str">
            <v>A</v>
          </cell>
          <cell r="I16" t="str">
            <v>00000041</v>
          </cell>
          <cell r="J16">
            <v>95</v>
          </cell>
          <cell r="K16">
            <v>368</v>
          </cell>
          <cell r="L16">
            <v>3213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 t="str">
            <v>0618</v>
          </cell>
          <cell r="R16" t="str">
            <v>65000</v>
          </cell>
          <cell r="S16" t="str">
            <v>200212</v>
          </cell>
          <cell r="T16" t="str">
            <v>CA01</v>
          </cell>
          <cell r="U16">
            <v>238.28</v>
          </cell>
          <cell r="V16" t="str">
            <v>LDB</v>
          </cell>
          <cell r="W16">
            <v>0</v>
          </cell>
          <cell r="Y16">
            <v>0</v>
          </cell>
          <cell r="Z16">
            <v>0</v>
          </cell>
          <cell r="AA16" t="str">
            <v>BCH</v>
          </cell>
          <cell r="AB16" t="str">
            <v>0001</v>
          </cell>
          <cell r="AC16" t="str">
            <v>WKS</v>
          </cell>
          <cell r="AE16" t="str">
            <v>JV#</v>
          </cell>
          <cell r="AF16" t="str">
            <v>122A</v>
          </cell>
          <cell r="AG16" t="str">
            <v>FRN</v>
          </cell>
          <cell r="AH16" t="str">
            <v>3213</v>
          </cell>
          <cell r="AI16" t="str">
            <v>RP#</v>
          </cell>
          <cell r="AJ16" t="str">
            <v>000</v>
          </cell>
          <cell r="AK16" t="str">
            <v>CTL</v>
          </cell>
          <cell r="AM16" t="str">
            <v>RF#</v>
          </cell>
          <cell r="AU16" t="str">
            <v>I/C-BARTECH/BROWN,FPL</v>
          </cell>
          <cell r="AZ16" t="str">
            <v>FPL Fibernet</v>
          </cell>
        </row>
        <row r="17">
          <cell r="A17" t="str">
            <v>107100</v>
          </cell>
          <cell r="B17" t="str">
            <v>0368</v>
          </cell>
          <cell r="C17" t="str">
            <v>01066</v>
          </cell>
          <cell r="D17" t="str">
            <v>OMC000</v>
          </cell>
          <cell r="E17" t="str">
            <v>368000</v>
          </cell>
          <cell r="F17" t="str">
            <v>0618</v>
          </cell>
          <cell r="G17" t="str">
            <v>65000</v>
          </cell>
          <cell r="H17" t="str">
            <v>A</v>
          </cell>
          <cell r="I17" t="str">
            <v>00000041</v>
          </cell>
          <cell r="J17">
            <v>95</v>
          </cell>
          <cell r="K17">
            <v>368</v>
          </cell>
          <cell r="L17">
            <v>3213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 t="str">
            <v>0618</v>
          </cell>
          <cell r="R17" t="str">
            <v>65000</v>
          </cell>
          <cell r="S17" t="str">
            <v>200212</v>
          </cell>
          <cell r="T17" t="str">
            <v>CA01</v>
          </cell>
          <cell r="U17">
            <v>245.89</v>
          </cell>
          <cell r="V17" t="str">
            <v>LDB</v>
          </cell>
          <cell r="W17">
            <v>0</v>
          </cell>
          <cell r="Y17">
            <v>0</v>
          </cell>
          <cell r="Z17">
            <v>0</v>
          </cell>
          <cell r="AA17" t="str">
            <v>BCH</v>
          </cell>
          <cell r="AB17" t="str">
            <v>0001</v>
          </cell>
          <cell r="AC17" t="str">
            <v>WKS</v>
          </cell>
          <cell r="AE17" t="str">
            <v>JV#</v>
          </cell>
          <cell r="AF17" t="str">
            <v>122A</v>
          </cell>
          <cell r="AG17" t="str">
            <v>FRN</v>
          </cell>
          <cell r="AH17" t="str">
            <v>3213</v>
          </cell>
          <cell r="AI17" t="str">
            <v>RP#</v>
          </cell>
          <cell r="AJ17" t="str">
            <v>000</v>
          </cell>
          <cell r="AK17" t="str">
            <v>CTL</v>
          </cell>
          <cell r="AM17" t="str">
            <v>RF#</v>
          </cell>
          <cell r="AU17" t="str">
            <v>I/C-BARTECH/JONES,FPL</v>
          </cell>
          <cell r="AZ17" t="str">
            <v>FPL Fibernet</v>
          </cell>
        </row>
        <row r="18">
          <cell r="A18" t="str">
            <v>107100</v>
          </cell>
          <cell r="B18" t="str">
            <v>0368</v>
          </cell>
          <cell r="C18" t="str">
            <v>01066</v>
          </cell>
          <cell r="D18" t="str">
            <v>OMC000</v>
          </cell>
          <cell r="E18" t="str">
            <v>368000</v>
          </cell>
          <cell r="F18" t="str">
            <v>0620</v>
          </cell>
          <cell r="G18" t="str">
            <v>65000</v>
          </cell>
          <cell r="H18" t="str">
            <v>A</v>
          </cell>
          <cell r="I18" t="str">
            <v>00000041</v>
          </cell>
          <cell r="J18">
            <v>95</v>
          </cell>
          <cell r="K18">
            <v>368</v>
          </cell>
          <cell r="L18">
            <v>3213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>0620</v>
          </cell>
          <cell r="R18" t="str">
            <v>65000</v>
          </cell>
          <cell r="S18" t="str">
            <v>200212</v>
          </cell>
          <cell r="T18" t="str">
            <v>CA01</v>
          </cell>
          <cell r="U18">
            <v>11</v>
          </cell>
          <cell r="V18" t="str">
            <v>LDB</v>
          </cell>
          <cell r="W18">
            <v>0</v>
          </cell>
          <cell r="Y18">
            <v>0</v>
          </cell>
          <cell r="Z18">
            <v>0</v>
          </cell>
          <cell r="AA18" t="str">
            <v>BCH</v>
          </cell>
          <cell r="AB18" t="str">
            <v>0001</v>
          </cell>
          <cell r="AC18" t="str">
            <v>WKS</v>
          </cell>
          <cell r="AE18" t="str">
            <v>JV#</v>
          </cell>
          <cell r="AF18" t="str">
            <v>122A</v>
          </cell>
          <cell r="AG18" t="str">
            <v>FRN</v>
          </cell>
          <cell r="AH18" t="str">
            <v>3213</v>
          </cell>
          <cell r="AI18" t="str">
            <v>RP#</v>
          </cell>
          <cell r="AJ18" t="str">
            <v>000</v>
          </cell>
          <cell r="AK18" t="str">
            <v>CTL</v>
          </cell>
          <cell r="AM18" t="str">
            <v>RF#</v>
          </cell>
          <cell r="AU18" t="str">
            <v>I/C-TFB,FPL</v>
          </cell>
          <cell r="AZ18" t="str">
            <v>FPL Fibernet</v>
          </cell>
        </row>
        <row r="19">
          <cell r="A19" t="str">
            <v>107100</v>
          </cell>
          <cell r="B19" t="str">
            <v>0368</v>
          </cell>
          <cell r="C19" t="str">
            <v>01066</v>
          </cell>
          <cell r="D19" t="str">
            <v>OMC000</v>
          </cell>
          <cell r="E19" t="str">
            <v>368000</v>
          </cell>
          <cell r="F19" t="str">
            <v>0625</v>
          </cell>
          <cell r="G19" t="str">
            <v>52450</v>
          </cell>
          <cell r="H19" t="str">
            <v>A</v>
          </cell>
          <cell r="I19" t="str">
            <v>00000041</v>
          </cell>
          <cell r="J19">
            <v>95</v>
          </cell>
          <cell r="K19">
            <v>368</v>
          </cell>
          <cell r="L19">
            <v>3213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0625</v>
          </cell>
          <cell r="R19" t="str">
            <v>52450</v>
          </cell>
          <cell r="S19" t="str">
            <v>200212</v>
          </cell>
          <cell r="T19" t="str">
            <v>SA01</v>
          </cell>
          <cell r="U19">
            <v>4.3099999999999996</v>
          </cell>
          <cell r="W19">
            <v>0</v>
          </cell>
          <cell r="Y19">
            <v>0</v>
          </cell>
          <cell r="Z19">
            <v>0</v>
          </cell>
          <cell r="AA19" t="str">
            <v>BCH</v>
          </cell>
          <cell r="AB19" t="str">
            <v>450002350</v>
          </cell>
          <cell r="AC19" t="str">
            <v>PO#</v>
          </cell>
          <cell r="AE19" t="str">
            <v>S/R</v>
          </cell>
          <cell r="AI19" t="str">
            <v>PYN</v>
          </cell>
          <cell r="AJ19" t="str">
            <v>LOPEZ M L</v>
          </cell>
          <cell r="AK19" t="str">
            <v>VND</v>
          </cell>
          <cell r="AL19" t="str">
            <v>481580814</v>
          </cell>
          <cell r="AM19" t="str">
            <v>FAC</v>
          </cell>
          <cell r="AN19" t="str">
            <v>000</v>
          </cell>
          <cell r="AQ19" t="str">
            <v>NVD</v>
          </cell>
          <cell r="AR19" t="str">
            <v>2002-12-</v>
          </cell>
          <cell r="AU19" t="str">
            <v>M LOPEZ MISC        LOPEZ M L           1900003319</v>
          </cell>
          <cell r="AV19" t="str">
            <v>WF-BATCH</v>
          </cell>
          <cell r="AW19" t="str">
            <v>000</v>
          </cell>
          <cell r="AX19" t="str">
            <v>00</v>
          </cell>
          <cell r="AY19" t="str">
            <v>0</v>
          </cell>
          <cell r="AZ19" t="str">
            <v>FPL Fibernet</v>
          </cell>
        </row>
        <row r="20">
          <cell r="A20" t="str">
            <v>107100</v>
          </cell>
          <cell r="B20" t="str">
            <v>0368</v>
          </cell>
          <cell r="C20" t="str">
            <v>01066</v>
          </cell>
          <cell r="D20" t="str">
            <v>OMC000</v>
          </cell>
          <cell r="E20" t="str">
            <v>368000</v>
          </cell>
          <cell r="F20" t="str">
            <v>0625</v>
          </cell>
          <cell r="G20" t="str">
            <v>65000</v>
          </cell>
          <cell r="H20" t="str">
            <v>A</v>
          </cell>
          <cell r="I20" t="str">
            <v>00000041</v>
          </cell>
          <cell r="J20">
            <v>95</v>
          </cell>
          <cell r="K20">
            <v>368</v>
          </cell>
          <cell r="L20">
            <v>3213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>0625</v>
          </cell>
          <cell r="R20" t="str">
            <v>65000</v>
          </cell>
          <cell r="S20" t="str">
            <v>200212</v>
          </cell>
          <cell r="T20" t="str">
            <v>CA01</v>
          </cell>
          <cell r="U20">
            <v>147.33000000000001</v>
          </cell>
          <cell r="V20" t="str">
            <v>LDB</v>
          </cell>
          <cell r="W20">
            <v>0</v>
          </cell>
          <cell r="Y20">
            <v>0</v>
          </cell>
          <cell r="Z20">
            <v>0</v>
          </cell>
          <cell r="AA20" t="str">
            <v>BCH</v>
          </cell>
          <cell r="AB20" t="str">
            <v>0001</v>
          </cell>
          <cell r="AC20" t="str">
            <v>WKS</v>
          </cell>
          <cell r="AE20" t="str">
            <v>JV#</v>
          </cell>
          <cell r="AF20" t="str">
            <v>122A</v>
          </cell>
          <cell r="AG20" t="str">
            <v>FRN</v>
          </cell>
          <cell r="AH20" t="str">
            <v>3213</v>
          </cell>
          <cell r="AI20" t="str">
            <v>RP#</v>
          </cell>
          <cell r="AJ20" t="str">
            <v>000</v>
          </cell>
          <cell r="AK20" t="str">
            <v>CTL</v>
          </cell>
          <cell r="AM20" t="str">
            <v>RF#</v>
          </cell>
          <cell r="AU20" t="str">
            <v>I/C-GAUGER,C,FPL</v>
          </cell>
          <cell r="AZ20" t="str">
            <v>FPL Fibernet</v>
          </cell>
        </row>
        <row r="21">
          <cell r="A21" t="str">
            <v>107100</v>
          </cell>
          <cell r="B21" t="str">
            <v>0368</v>
          </cell>
          <cell r="C21" t="str">
            <v>01066</v>
          </cell>
          <cell r="D21" t="str">
            <v>OMC000</v>
          </cell>
          <cell r="E21" t="str">
            <v>368000</v>
          </cell>
          <cell r="F21" t="str">
            <v>0646</v>
          </cell>
          <cell r="G21" t="str">
            <v>52450</v>
          </cell>
          <cell r="H21" t="str">
            <v>A</v>
          </cell>
          <cell r="I21" t="str">
            <v>00000041</v>
          </cell>
          <cell r="J21">
            <v>95</v>
          </cell>
          <cell r="K21">
            <v>368</v>
          </cell>
          <cell r="L21">
            <v>3213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 t="str">
            <v>0646</v>
          </cell>
          <cell r="R21" t="str">
            <v>52450</v>
          </cell>
          <cell r="S21" t="str">
            <v>200212</v>
          </cell>
          <cell r="T21" t="str">
            <v>SA01</v>
          </cell>
          <cell r="U21">
            <v>22.63</v>
          </cell>
          <cell r="W21">
            <v>0</v>
          </cell>
          <cell r="Y21">
            <v>0</v>
          </cell>
          <cell r="Z21">
            <v>0</v>
          </cell>
          <cell r="AA21" t="str">
            <v>BCH</v>
          </cell>
          <cell r="AB21" t="str">
            <v>450002350</v>
          </cell>
          <cell r="AC21" t="str">
            <v>PO#</v>
          </cell>
          <cell r="AE21" t="str">
            <v>S/R</v>
          </cell>
          <cell r="AI21" t="str">
            <v>PYN</v>
          </cell>
          <cell r="AJ21" t="str">
            <v>LOPEZ M L</v>
          </cell>
          <cell r="AK21" t="str">
            <v>VND</v>
          </cell>
          <cell r="AL21" t="str">
            <v>481580814</v>
          </cell>
          <cell r="AM21" t="str">
            <v>FAC</v>
          </cell>
          <cell r="AN21" t="str">
            <v>000</v>
          </cell>
          <cell r="AQ21" t="str">
            <v>NVD</v>
          </cell>
          <cell r="AR21" t="str">
            <v>2002-12-</v>
          </cell>
          <cell r="AU21" t="str">
            <v>M LOPEZ MILEAGE     LOPEZ M L           1900003319</v>
          </cell>
          <cell r="AV21" t="str">
            <v>WF-BATCH</v>
          </cell>
          <cell r="AW21" t="str">
            <v>000</v>
          </cell>
          <cell r="AX21" t="str">
            <v>00</v>
          </cell>
          <cell r="AY21" t="str">
            <v>0</v>
          </cell>
          <cell r="AZ21" t="str">
            <v>FPL Fibernet</v>
          </cell>
        </row>
        <row r="22">
          <cell r="A22" t="str">
            <v>107100</v>
          </cell>
          <cell r="B22" t="str">
            <v>0368</v>
          </cell>
          <cell r="C22" t="str">
            <v>01066</v>
          </cell>
          <cell r="D22" t="str">
            <v>OMC000</v>
          </cell>
          <cell r="E22" t="str">
            <v>368000</v>
          </cell>
          <cell r="F22" t="str">
            <v>0646</v>
          </cell>
          <cell r="G22" t="str">
            <v>52450</v>
          </cell>
          <cell r="H22" t="str">
            <v>A</v>
          </cell>
          <cell r="I22" t="str">
            <v>00000041</v>
          </cell>
          <cell r="J22">
            <v>95</v>
          </cell>
          <cell r="K22">
            <v>368</v>
          </cell>
          <cell r="L22">
            <v>3213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 t="str">
            <v>0646</v>
          </cell>
          <cell r="R22" t="str">
            <v>52450</v>
          </cell>
          <cell r="S22" t="str">
            <v>200212</v>
          </cell>
          <cell r="T22" t="str">
            <v>SA01</v>
          </cell>
          <cell r="U22">
            <v>142.43</v>
          </cell>
          <cell r="W22">
            <v>0</v>
          </cell>
          <cell r="Y22">
            <v>0</v>
          </cell>
          <cell r="Z22">
            <v>0</v>
          </cell>
          <cell r="AA22" t="str">
            <v>BCH</v>
          </cell>
          <cell r="AB22" t="str">
            <v>450002350</v>
          </cell>
          <cell r="AC22" t="str">
            <v>PO#</v>
          </cell>
          <cell r="AE22" t="str">
            <v>S/R</v>
          </cell>
          <cell r="AI22" t="str">
            <v>PYN</v>
          </cell>
          <cell r="AJ22" t="str">
            <v>PLA M</v>
          </cell>
          <cell r="AK22" t="str">
            <v>VND</v>
          </cell>
          <cell r="AL22" t="str">
            <v>266378122</v>
          </cell>
          <cell r="AM22" t="str">
            <v>FAC</v>
          </cell>
          <cell r="AN22" t="str">
            <v>000</v>
          </cell>
          <cell r="AQ22" t="str">
            <v>NVD</v>
          </cell>
          <cell r="AR22" t="str">
            <v>2002-12-</v>
          </cell>
          <cell r="AU22" t="str">
            <v>M PLA MILEAGE       PLA M               1900003321</v>
          </cell>
          <cell r="AV22" t="str">
            <v>WF-BATCH</v>
          </cell>
          <cell r="AW22" t="str">
            <v>000</v>
          </cell>
          <cell r="AX22" t="str">
            <v>00</v>
          </cell>
          <cell r="AY22" t="str">
            <v>0</v>
          </cell>
          <cell r="AZ22" t="str">
            <v>FPL Fibernet</v>
          </cell>
        </row>
        <row r="23">
          <cell r="A23" t="str">
            <v>107100</v>
          </cell>
          <cell r="B23" t="str">
            <v>0368</v>
          </cell>
          <cell r="C23" t="str">
            <v>01066</v>
          </cell>
          <cell r="D23" t="str">
            <v>OMC000</v>
          </cell>
          <cell r="E23" t="str">
            <v>368000</v>
          </cell>
          <cell r="F23" t="str">
            <v>0675</v>
          </cell>
          <cell r="G23" t="str">
            <v>65000</v>
          </cell>
          <cell r="H23" t="str">
            <v>A</v>
          </cell>
          <cell r="I23" t="str">
            <v>00000041</v>
          </cell>
          <cell r="J23">
            <v>95</v>
          </cell>
          <cell r="K23">
            <v>368</v>
          </cell>
          <cell r="L23">
            <v>3213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 t="str">
            <v>0675</v>
          </cell>
          <cell r="R23" t="str">
            <v>65000</v>
          </cell>
          <cell r="S23" t="str">
            <v>200212</v>
          </cell>
          <cell r="T23" t="str">
            <v>CA01</v>
          </cell>
          <cell r="U23">
            <v>32.31</v>
          </cell>
          <cell r="V23" t="str">
            <v>LDB</v>
          </cell>
          <cell r="W23">
            <v>0</v>
          </cell>
          <cell r="Y23">
            <v>0</v>
          </cell>
          <cell r="Z23">
            <v>0</v>
          </cell>
          <cell r="AA23" t="str">
            <v>BCH</v>
          </cell>
          <cell r="AB23" t="str">
            <v>0001</v>
          </cell>
          <cell r="AC23" t="str">
            <v>WKS</v>
          </cell>
          <cell r="AE23" t="str">
            <v>JV#</v>
          </cell>
          <cell r="AF23" t="str">
            <v>122A</v>
          </cell>
          <cell r="AG23" t="str">
            <v>FRN</v>
          </cell>
          <cell r="AH23" t="str">
            <v>3213</v>
          </cell>
          <cell r="AI23" t="str">
            <v>RP#</v>
          </cell>
          <cell r="AJ23" t="str">
            <v>000</v>
          </cell>
          <cell r="AK23" t="str">
            <v>CTL</v>
          </cell>
          <cell r="AM23" t="str">
            <v>RF#</v>
          </cell>
          <cell r="AU23" t="str">
            <v>I/C-UPS,FPL</v>
          </cell>
          <cell r="AZ23" t="str">
            <v>FPL Fibernet</v>
          </cell>
        </row>
        <row r="24">
          <cell r="A24" t="str">
            <v>107100</v>
          </cell>
          <cell r="B24" t="str">
            <v>0368</v>
          </cell>
          <cell r="C24" t="str">
            <v>01066</v>
          </cell>
          <cell r="D24" t="str">
            <v>OMC000</v>
          </cell>
          <cell r="E24" t="str">
            <v>368000</v>
          </cell>
          <cell r="F24" t="str">
            <v>0675</v>
          </cell>
          <cell r="G24" t="str">
            <v>65000</v>
          </cell>
          <cell r="H24" t="str">
            <v>A</v>
          </cell>
          <cell r="I24" t="str">
            <v>00000041</v>
          </cell>
          <cell r="J24">
            <v>95</v>
          </cell>
          <cell r="K24">
            <v>368</v>
          </cell>
          <cell r="L24">
            <v>3213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 t="str">
            <v>0675</v>
          </cell>
          <cell r="R24" t="str">
            <v>65000</v>
          </cell>
          <cell r="S24" t="str">
            <v>200212</v>
          </cell>
          <cell r="T24" t="str">
            <v>CA01</v>
          </cell>
          <cell r="U24">
            <v>1305</v>
          </cell>
          <cell r="V24" t="str">
            <v>LDB</v>
          </cell>
          <cell r="W24">
            <v>0</v>
          </cell>
          <cell r="Y24">
            <v>0</v>
          </cell>
          <cell r="Z24">
            <v>0</v>
          </cell>
          <cell r="AA24" t="str">
            <v>BCH</v>
          </cell>
          <cell r="AB24" t="str">
            <v>0001</v>
          </cell>
          <cell r="AC24" t="str">
            <v>WKS</v>
          </cell>
          <cell r="AE24" t="str">
            <v>JV#</v>
          </cell>
          <cell r="AF24" t="str">
            <v>122A</v>
          </cell>
          <cell r="AG24" t="str">
            <v>FRN</v>
          </cell>
          <cell r="AH24" t="str">
            <v>3213</v>
          </cell>
          <cell r="AI24" t="str">
            <v>RP#</v>
          </cell>
          <cell r="AJ24" t="str">
            <v>000</v>
          </cell>
          <cell r="AK24" t="str">
            <v>CTL</v>
          </cell>
          <cell r="AM24" t="str">
            <v>RF#</v>
          </cell>
          <cell r="AU24" t="str">
            <v>I/C-TNT LOGIST,FPL</v>
          </cell>
          <cell r="AZ24" t="str">
            <v>FPL Fibernet</v>
          </cell>
        </row>
        <row r="25">
          <cell r="A25" t="str">
            <v>107100</v>
          </cell>
          <cell r="B25" t="str">
            <v>0368</v>
          </cell>
          <cell r="C25" t="str">
            <v>01066</v>
          </cell>
          <cell r="D25" t="str">
            <v>OMC000</v>
          </cell>
          <cell r="E25" t="str">
            <v>368000</v>
          </cell>
          <cell r="F25" t="str">
            <v>0676</v>
          </cell>
          <cell r="G25" t="str">
            <v>65000</v>
          </cell>
          <cell r="H25" t="str">
            <v>A</v>
          </cell>
          <cell r="I25" t="str">
            <v>00000041</v>
          </cell>
          <cell r="J25">
            <v>95</v>
          </cell>
          <cell r="K25">
            <v>368</v>
          </cell>
          <cell r="L25">
            <v>3213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0676</v>
          </cell>
          <cell r="R25" t="str">
            <v>65000</v>
          </cell>
          <cell r="S25" t="str">
            <v>200212</v>
          </cell>
          <cell r="T25" t="str">
            <v>CA01</v>
          </cell>
          <cell r="U25">
            <v>39.35</v>
          </cell>
          <cell r="V25" t="str">
            <v>LDB</v>
          </cell>
          <cell r="W25">
            <v>0</v>
          </cell>
          <cell r="Y25">
            <v>0</v>
          </cell>
          <cell r="Z25">
            <v>0</v>
          </cell>
          <cell r="AA25" t="str">
            <v>BCH</v>
          </cell>
          <cell r="AB25" t="str">
            <v>0001</v>
          </cell>
          <cell r="AC25" t="str">
            <v>WKS</v>
          </cell>
          <cell r="AE25" t="str">
            <v>JV#</v>
          </cell>
          <cell r="AF25" t="str">
            <v>122A</v>
          </cell>
          <cell r="AG25" t="str">
            <v>FRN</v>
          </cell>
          <cell r="AH25" t="str">
            <v>3213</v>
          </cell>
          <cell r="AI25" t="str">
            <v>RP#</v>
          </cell>
          <cell r="AJ25" t="str">
            <v>000</v>
          </cell>
          <cell r="AK25" t="str">
            <v>CTL</v>
          </cell>
          <cell r="AM25" t="str">
            <v>RF#</v>
          </cell>
          <cell r="AU25" t="str">
            <v>I/C-M&amp;S,FPL</v>
          </cell>
          <cell r="AZ25" t="str">
            <v>FPL Fibernet</v>
          </cell>
        </row>
        <row r="26">
          <cell r="A26" t="str">
            <v>107100</v>
          </cell>
          <cell r="B26" t="str">
            <v>0368</v>
          </cell>
          <cell r="C26" t="str">
            <v>01066</v>
          </cell>
          <cell r="D26" t="str">
            <v>OMC000</v>
          </cell>
          <cell r="E26" t="str">
            <v>368000</v>
          </cell>
          <cell r="F26" t="str">
            <v>0676</v>
          </cell>
          <cell r="G26" t="str">
            <v>65000</v>
          </cell>
          <cell r="H26" t="str">
            <v>A</v>
          </cell>
          <cell r="I26" t="str">
            <v>00000041</v>
          </cell>
          <cell r="J26">
            <v>95</v>
          </cell>
          <cell r="K26">
            <v>368</v>
          </cell>
          <cell r="L26">
            <v>3213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 t="str">
            <v>0676</v>
          </cell>
          <cell r="R26" t="str">
            <v>65000</v>
          </cell>
          <cell r="S26" t="str">
            <v>200212</v>
          </cell>
          <cell r="T26" t="str">
            <v>CA01</v>
          </cell>
          <cell r="U26">
            <v>-4.75</v>
          </cell>
          <cell r="V26" t="str">
            <v>LDB</v>
          </cell>
          <cell r="W26">
            <v>0</v>
          </cell>
          <cell r="Y26">
            <v>0</v>
          </cell>
          <cell r="Z26">
            <v>0</v>
          </cell>
          <cell r="AA26" t="str">
            <v>BCH</v>
          </cell>
          <cell r="AB26" t="str">
            <v>0001</v>
          </cell>
          <cell r="AC26" t="str">
            <v>WKS</v>
          </cell>
          <cell r="AE26" t="str">
            <v>JV#</v>
          </cell>
          <cell r="AF26" t="str">
            <v>122A</v>
          </cell>
          <cell r="AG26" t="str">
            <v>FRN</v>
          </cell>
          <cell r="AH26" t="str">
            <v>3213</v>
          </cell>
          <cell r="AI26" t="str">
            <v>RP#</v>
          </cell>
          <cell r="AJ26" t="str">
            <v>000</v>
          </cell>
          <cell r="AK26" t="str">
            <v>CTL</v>
          </cell>
          <cell r="AM26" t="str">
            <v>RF#</v>
          </cell>
          <cell r="AU26" t="str">
            <v>I/C-M&amp;S,FPL</v>
          </cell>
          <cell r="AZ26" t="str">
            <v>FPL Fibernet</v>
          </cell>
        </row>
        <row r="27">
          <cell r="A27" t="str">
            <v>107100</v>
          </cell>
          <cell r="B27" t="str">
            <v>0368</v>
          </cell>
          <cell r="C27" t="str">
            <v>01066</v>
          </cell>
          <cell r="D27" t="str">
            <v>OMC000</v>
          </cell>
          <cell r="E27" t="str">
            <v>368000</v>
          </cell>
          <cell r="F27" t="str">
            <v>0676</v>
          </cell>
          <cell r="G27" t="str">
            <v>65000</v>
          </cell>
          <cell r="H27" t="str">
            <v>A</v>
          </cell>
          <cell r="I27" t="str">
            <v>00000041</v>
          </cell>
          <cell r="J27">
            <v>95</v>
          </cell>
          <cell r="K27">
            <v>368</v>
          </cell>
          <cell r="L27">
            <v>3213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 t="str">
            <v>0676</v>
          </cell>
          <cell r="R27" t="str">
            <v>65000</v>
          </cell>
          <cell r="S27" t="str">
            <v>200212</v>
          </cell>
          <cell r="T27" t="str">
            <v>CA01</v>
          </cell>
          <cell r="U27">
            <v>-9.41</v>
          </cell>
          <cell r="V27" t="str">
            <v>LDB</v>
          </cell>
          <cell r="W27">
            <v>0</v>
          </cell>
          <cell r="Y27">
            <v>0</v>
          </cell>
          <cell r="Z27">
            <v>0</v>
          </cell>
          <cell r="AA27" t="str">
            <v>BCH</v>
          </cell>
          <cell r="AB27" t="str">
            <v>0001</v>
          </cell>
          <cell r="AC27" t="str">
            <v>WKS</v>
          </cell>
          <cell r="AE27" t="str">
            <v>JV#</v>
          </cell>
          <cell r="AF27" t="str">
            <v>122A</v>
          </cell>
          <cell r="AG27" t="str">
            <v>FRN</v>
          </cell>
          <cell r="AH27" t="str">
            <v>3213</v>
          </cell>
          <cell r="AI27" t="str">
            <v>RP#</v>
          </cell>
          <cell r="AJ27" t="str">
            <v>000</v>
          </cell>
          <cell r="AK27" t="str">
            <v>CTL</v>
          </cell>
          <cell r="AM27" t="str">
            <v>RF#</v>
          </cell>
          <cell r="AU27" t="str">
            <v>I/C-M&amp;S,FPL</v>
          </cell>
          <cell r="AZ27" t="str">
            <v>FPL Fibernet</v>
          </cell>
        </row>
        <row r="28">
          <cell r="A28" t="str">
            <v>107100</v>
          </cell>
          <cell r="B28" t="str">
            <v>0368</v>
          </cell>
          <cell r="C28" t="str">
            <v>01066</v>
          </cell>
          <cell r="D28" t="str">
            <v>OMC000</v>
          </cell>
          <cell r="E28" t="str">
            <v>368000</v>
          </cell>
          <cell r="F28" t="str">
            <v>0680</v>
          </cell>
          <cell r="G28" t="str">
            <v>52450</v>
          </cell>
          <cell r="H28" t="str">
            <v>A</v>
          </cell>
          <cell r="I28" t="str">
            <v>00000041</v>
          </cell>
          <cell r="J28">
            <v>95</v>
          </cell>
          <cell r="K28">
            <v>368</v>
          </cell>
          <cell r="L28">
            <v>3213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 t="str">
            <v>0680</v>
          </cell>
          <cell r="R28" t="str">
            <v>52450</v>
          </cell>
          <cell r="S28" t="str">
            <v>200212</v>
          </cell>
          <cell r="T28" t="str">
            <v>SA01</v>
          </cell>
          <cell r="U28">
            <v>40</v>
          </cell>
          <cell r="W28">
            <v>0</v>
          </cell>
          <cell r="Y28">
            <v>0</v>
          </cell>
          <cell r="Z28">
            <v>0</v>
          </cell>
          <cell r="AA28" t="str">
            <v>BCH</v>
          </cell>
          <cell r="AB28" t="str">
            <v>450002350</v>
          </cell>
          <cell r="AC28" t="str">
            <v>PO#</v>
          </cell>
          <cell r="AE28" t="str">
            <v>S/R</v>
          </cell>
          <cell r="AI28" t="str">
            <v>PYN</v>
          </cell>
          <cell r="AJ28" t="str">
            <v>PLA M</v>
          </cell>
          <cell r="AK28" t="str">
            <v>VND</v>
          </cell>
          <cell r="AL28" t="str">
            <v>266378122</v>
          </cell>
          <cell r="AM28" t="str">
            <v>FAC</v>
          </cell>
          <cell r="AN28" t="str">
            <v>000</v>
          </cell>
          <cell r="AQ28" t="str">
            <v>NVD</v>
          </cell>
          <cell r="AR28" t="str">
            <v>2002-12-</v>
          </cell>
          <cell r="AU28" t="str">
            <v>M PLA TOOLS         PLA M               1900003321</v>
          </cell>
          <cell r="AV28" t="str">
            <v>WF-BATCH</v>
          </cell>
          <cell r="AW28" t="str">
            <v>000</v>
          </cell>
          <cell r="AX28" t="str">
            <v>00</v>
          </cell>
          <cell r="AY28" t="str">
            <v>0</v>
          </cell>
          <cell r="AZ28" t="str">
            <v>FPL Fibernet</v>
          </cell>
        </row>
        <row r="29">
          <cell r="A29" t="str">
            <v>107100</v>
          </cell>
          <cell r="B29" t="str">
            <v>0368</v>
          </cell>
          <cell r="C29" t="str">
            <v>01066</v>
          </cell>
          <cell r="D29" t="str">
            <v>OMC000</v>
          </cell>
          <cell r="E29" t="str">
            <v>368000</v>
          </cell>
          <cell r="F29" t="str">
            <v>0750</v>
          </cell>
          <cell r="G29" t="str">
            <v>36000</v>
          </cell>
          <cell r="H29" t="str">
            <v>A</v>
          </cell>
          <cell r="I29" t="str">
            <v>00000041</v>
          </cell>
          <cell r="J29">
            <v>95</v>
          </cell>
          <cell r="K29">
            <v>368</v>
          </cell>
          <cell r="L29">
            <v>3213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 t="str">
            <v>0750</v>
          </cell>
          <cell r="R29" t="str">
            <v>36000</v>
          </cell>
          <cell r="S29" t="str">
            <v>200212</v>
          </cell>
          <cell r="T29" t="str">
            <v>PY42</v>
          </cell>
          <cell r="U29">
            <v>18.5</v>
          </cell>
          <cell r="V29" t="str">
            <v>LDB</v>
          </cell>
          <cell r="W29">
            <v>0</v>
          </cell>
          <cell r="X29" t="str">
            <v>SHR</v>
          </cell>
          <cell r="Y29">
            <v>0</v>
          </cell>
          <cell r="Z29">
            <v>0</v>
          </cell>
          <cell r="AA29" t="str">
            <v>PYP</v>
          </cell>
          <cell r="AB29" t="str">
            <v xml:space="preserve"> 0000025</v>
          </cell>
          <cell r="AC29" t="str">
            <v>PYL</v>
          </cell>
          <cell r="AD29" t="str">
            <v>004368</v>
          </cell>
          <cell r="AE29" t="str">
            <v>EMP</v>
          </cell>
          <cell r="AF29" t="str">
            <v>64529</v>
          </cell>
          <cell r="AG29" t="str">
            <v>JUL</v>
          </cell>
          <cell r="AH29" t="str">
            <v xml:space="preserve"> 000.00</v>
          </cell>
          <cell r="AI29" t="str">
            <v>BCH</v>
          </cell>
          <cell r="AJ29" t="str">
            <v>P52</v>
          </cell>
          <cell r="AK29" t="str">
            <v>CLS</v>
          </cell>
          <cell r="AL29" t="str">
            <v>R436</v>
          </cell>
          <cell r="AM29" t="str">
            <v>DTA</v>
          </cell>
          <cell r="AN29" t="str">
            <v xml:space="preserve"> 00000000000.00</v>
          </cell>
          <cell r="AO29" t="str">
            <v>DTH</v>
          </cell>
          <cell r="AP29" t="str">
            <v xml:space="preserve"> 00000000000.00</v>
          </cell>
          <cell r="AV29" t="str">
            <v>000000000</v>
          </cell>
          <cell r="AW29" t="str">
            <v>000</v>
          </cell>
          <cell r="AX29" t="str">
            <v>00</v>
          </cell>
          <cell r="AY29" t="str">
            <v>0</v>
          </cell>
          <cell r="AZ29" t="str">
            <v>FPL Fibernet</v>
          </cell>
        </row>
        <row r="30">
          <cell r="A30" t="str">
            <v>107100</v>
          </cell>
          <cell r="B30" t="str">
            <v>0368</v>
          </cell>
          <cell r="C30" t="str">
            <v>01066</v>
          </cell>
          <cell r="D30" t="str">
            <v>OMC000</v>
          </cell>
          <cell r="E30" t="str">
            <v>368000</v>
          </cell>
          <cell r="F30" t="str">
            <v>0750</v>
          </cell>
          <cell r="G30" t="str">
            <v>36000</v>
          </cell>
          <cell r="H30" t="str">
            <v>A</v>
          </cell>
          <cell r="I30" t="str">
            <v>00000041</v>
          </cell>
          <cell r="J30">
            <v>95</v>
          </cell>
          <cell r="K30">
            <v>368</v>
          </cell>
          <cell r="L30">
            <v>3213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 t="str">
            <v>0750</v>
          </cell>
          <cell r="R30" t="str">
            <v>36000</v>
          </cell>
          <cell r="S30" t="str">
            <v>200212</v>
          </cell>
          <cell r="T30" t="str">
            <v>PY42</v>
          </cell>
          <cell r="U30">
            <v>18.5</v>
          </cell>
          <cell r="V30" t="str">
            <v>LDB</v>
          </cell>
          <cell r="W30">
            <v>0</v>
          </cell>
          <cell r="X30" t="str">
            <v>SHR</v>
          </cell>
          <cell r="Y30">
            <v>0</v>
          </cell>
          <cell r="Z30">
            <v>0</v>
          </cell>
          <cell r="AA30" t="str">
            <v>PYP</v>
          </cell>
          <cell r="AB30" t="str">
            <v xml:space="preserve"> 0000026</v>
          </cell>
          <cell r="AC30" t="str">
            <v>PYL</v>
          </cell>
          <cell r="AD30" t="str">
            <v>004368</v>
          </cell>
          <cell r="AE30" t="str">
            <v>EMP</v>
          </cell>
          <cell r="AF30" t="str">
            <v>64529</v>
          </cell>
          <cell r="AG30" t="str">
            <v>JUL</v>
          </cell>
          <cell r="AH30" t="str">
            <v xml:space="preserve"> 000.00</v>
          </cell>
          <cell r="AI30" t="str">
            <v>BCH</v>
          </cell>
          <cell r="AJ30" t="str">
            <v>P52</v>
          </cell>
          <cell r="AK30" t="str">
            <v>CLS</v>
          </cell>
          <cell r="AL30" t="str">
            <v>R436</v>
          </cell>
          <cell r="AM30" t="str">
            <v>DTA</v>
          </cell>
          <cell r="AN30" t="str">
            <v xml:space="preserve"> 00000000000.00</v>
          </cell>
          <cell r="AO30" t="str">
            <v>DTH</v>
          </cell>
          <cell r="AP30" t="str">
            <v xml:space="preserve"> 00000000000.00</v>
          </cell>
          <cell r="AV30" t="str">
            <v>000000000</v>
          </cell>
          <cell r="AW30" t="str">
            <v>000</v>
          </cell>
          <cell r="AX30" t="str">
            <v>00</v>
          </cell>
          <cell r="AY30" t="str">
            <v>0</v>
          </cell>
          <cell r="AZ30" t="str">
            <v>FPL Fibernet</v>
          </cell>
        </row>
        <row r="31">
          <cell r="A31" t="str">
            <v>107100</v>
          </cell>
          <cell r="B31" t="str">
            <v>0368</v>
          </cell>
          <cell r="C31" t="str">
            <v>01066</v>
          </cell>
          <cell r="D31" t="str">
            <v>OMC000</v>
          </cell>
          <cell r="E31" t="str">
            <v>368000</v>
          </cell>
          <cell r="F31" t="str">
            <v>0772</v>
          </cell>
          <cell r="G31" t="str">
            <v>65000</v>
          </cell>
          <cell r="H31" t="str">
            <v>A</v>
          </cell>
          <cell r="I31" t="str">
            <v>00000041</v>
          </cell>
          <cell r="J31">
            <v>95</v>
          </cell>
          <cell r="K31">
            <v>368</v>
          </cell>
          <cell r="L31">
            <v>3213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 t="str">
            <v>0772</v>
          </cell>
          <cell r="R31" t="str">
            <v>65000</v>
          </cell>
          <cell r="S31" t="str">
            <v>200212</v>
          </cell>
          <cell r="T31" t="str">
            <v>CA01</v>
          </cell>
          <cell r="U31">
            <v>812.19</v>
          </cell>
          <cell r="V31" t="str">
            <v>LDB</v>
          </cell>
          <cell r="W31">
            <v>0</v>
          </cell>
          <cell r="Y31">
            <v>0</v>
          </cell>
          <cell r="Z31">
            <v>0</v>
          </cell>
          <cell r="AA31" t="str">
            <v>BCH</v>
          </cell>
          <cell r="AB31" t="str">
            <v>0001</v>
          </cell>
          <cell r="AC31" t="str">
            <v>WKS</v>
          </cell>
          <cell r="AE31" t="str">
            <v>JV#</v>
          </cell>
          <cell r="AF31" t="str">
            <v>122A</v>
          </cell>
          <cell r="AG31" t="str">
            <v>FRN</v>
          </cell>
          <cell r="AH31" t="str">
            <v>3213</v>
          </cell>
          <cell r="AI31" t="str">
            <v>RP#</v>
          </cell>
          <cell r="AJ31" t="str">
            <v>000</v>
          </cell>
          <cell r="AK31" t="str">
            <v>CTL</v>
          </cell>
          <cell r="AM31" t="str">
            <v>RF#</v>
          </cell>
          <cell r="AU31" t="str">
            <v>,</v>
          </cell>
          <cell r="AZ31" t="str">
            <v>FPL Fibernet</v>
          </cell>
        </row>
        <row r="32">
          <cell r="A32" t="str">
            <v>107100</v>
          </cell>
          <cell r="B32" t="str">
            <v>0368</v>
          </cell>
          <cell r="C32" t="str">
            <v>01066</v>
          </cell>
          <cell r="D32" t="str">
            <v>OMC000</v>
          </cell>
          <cell r="E32" t="str">
            <v>368000</v>
          </cell>
          <cell r="F32" t="str">
            <v>0802</v>
          </cell>
          <cell r="G32" t="str">
            <v>65000</v>
          </cell>
          <cell r="H32" t="str">
            <v>A</v>
          </cell>
          <cell r="I32" t="str">
            <v>00000041</v>
          </cell>
          <cell r="J32">
            <v>95</v>
          </cell>
          <cell r="K32">
            <v>368</v>
          </cell>
          <cell r="L32">
            <v>3213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 t="str">
            <v>0802</v>
          </cell>
          <cell r="R32" t="str">
            <v>65000</v>
          </cell>
          <cell r="S32" t="str">
            <v>200212</v>
          </cell>
          <cell r="T32" t="str">
            <v>CA01</v>
          </cell>
          <cell r="U32">
            <v>2409</v>
          </cell>
          <cell r="V32" t="str">
            <v>LDB</v>
          </cell>
          <cell r="W32">
            <v>0</v>
          </cell>
          <cell r="Y32">
            <v>0</v>
          </cell>
          <cell r="Z32">
            <v>0</v>
          </cell>
          <cell r="AA32" t="str">
            <v>BCH</v>
          </cell>
          <cell r="AB32" t="str">
            <v>0001</v>
          </cell>
          <cell r="AC32" t="str">
            <v>WKS</v>
          </cell>
          <cell r="AE32" t="str">
            <v>JV#</v>
          </cell>
          <cell r="AF32" t="str">
            <v>122A</v>
          </cell>
          <cell r="AG32" t="str">
            <v>FRN</v>
          </cell>
          <cell r="AH32" t="str">
            <v>3213</v>
          </cell>
          <cell r="AI32" t="str">
            <v>RP#</v>
          </cell>
          <cell r="AJ32" t="str">
            <v>000</v>
          </cell>
          <cell r="AK32" t="str">
            <v>CTL</v>
          </cell>
          <cell r="AM32" t="str">
            <v>RF#</v>
          </cell>
          <cell r="AU32" t="str">
            <v>I/C-AUGUSTE, M,FPL</v>
          </cell>
          <cell r="AZ32" t="str">
            <v>FPL Fibernet</v>
          </cell>
        </row>
        <row r="33">
          <cell r="A33" t="str">
            <v>107100</v>
          </cell>
          <cell r="B33" t="str">
            <v>0368</v>
          </cell>
          <cell r="C33" t="str">
            <v>01066</v>
          </cell>
          <cell r="D33" t="str">
            <v>OMC000</v>
          </cell>
          <cell r="E33" t="str">
            <v>368000</v>
          </cell>
          <cell r="F33" t="str">
            <v>0802</v>
          </cell>
          <cell r="G33" t="str">
            <v>65000</v>
          </cell>
          <cell r="H33" t="str">
            <v>A</v>
          </cell>
          <cell r="I33" t="str">
            <v>00000041</v>
          </cell>
          <cell r="J33">
            <v>95</v>
          </cell>
          <cell r="K33">
            <v>368</v>
          </cell>
          <cell r="L33">
            <v>3213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 t="str">
            <v>0802</v>
          </cell>
          <cell r="R33" t="str">
            <v>65000</v>
          </cell>
          <cell r="S33" t="str">
            <v>200212</v>
          </cell>
          <cell r="T33" t="str">
            <v>CA01</v>
          </cell>
          <cell r="U33">
            <v>3895</v>
          </cell>
          <cell r="V33" t="str">
            <v>LDB</v>
          </cell>
          <cell r="W33">
            <v>0</v>
          </cell>
          <cell r="Y33">
            <v>0</v>
          </cell>
          <cell r="Z33">
            <v>0</v>
          </cell>
          <cell r="AA33" t="str">
            <v>BCH</v>
          </cell>
          <cell r="AB33" t="str">
            <v>0001</v>
          </cell>
          <cell r="AC33" t="str">
            <v>WKS</v>
          </cell>
          <cell r="AE33" t="str">
            <v>JV#</v>
          </cell>
          <cell r="AF33" t="str">
            <v>122A</v>
          </cell>
          <cell r="AG33" t="str">
            <v>FRN</v>
          </cell>
          <cell r="AH33" t="str">
            <v>3213</v>
          </cell>
          <cell r="AI33" t="str">
            <v>RP#</v>
          </cell>
          <cell r="AJ33" t="str">
            <v>000</v>
          </cell>
          <cell r="AK33" t="str">
            <v>CTL</v>
          </cell>
          <cell r="AM33" t="str">
            <v>RF#</v>
          </cell>
          <cell r="AU33" t="str">
            <v>I/C-GAUGER,C,FPL</v>
          </cell>
          <cell r="AZ33" t="str">
            <v>FPL Fibernet</v>
          </cell>
        </row>
        <row r="34">
          <cell r="A34" t="str">
            <v>107100</v>
          </cell>
          <cell r="B34" t="str">
            <v>0368</v>
          </cell>
          <cell r="C34" t="str">
            <v>01066</v>
          </cell>
          <cell r="D34" t="str">
            <v>OMC000</v>
          </cell>
          <cell r="E34" t="str">
            <v>368000</v>
          </cell>
          <cell r="F34" t="str">
            <v>0803</v>
          </cell>
          <cell r="G34" t="str">
            <v>36000</v>
          </cell>
          <cell r="H34" t="str">
            <v>A</v>
          </cell>
          <cell r="I34" t="str">
            <v>00000041</v>
          </cell>
          <cell r="J34">
            <v>95</v>
          </cell>
          <cell r="K34">
            <v>368</v>
          </cell>
          <cell r="L34">
            <v>3213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 t="str">
            <v>0803</v>
          </cell>
          <cell r="R34" t="str">
            <v>36000</v>
          </cell>
          <cell r="S34" t="str">
            <v>200212</v>
          </cell>
          <cell r="T34" t="str">
            <v>PY42</v>
          </cell>
          <cell r="U34">
            <v>553.79999999999995</v>
          </cell>
          <cell r="V34" t="str">
            <v>LDB</v>
          </cell>
          <cell r="W34">
            <v>0</v>
          </cell>
          <cell r="X34" t="str">
            <v>SHR</v>
          </cell>
          <cell r="Y34">
            <v>16</v>
          </cell>
          <cell r="Z34">
            <v>16</v>
          </cell>
          <cell r="AA34" t="str">
            <v>PYP</v>
          </cell>
          <cell r="AB34" t="str">
            <v xml:space="preserve"> 0000025</v>
          </cell>
          <cell r="AC34" t="str">
            <v>PYL</v>
          </cell>
          <cell r="AD34" t="str">
            <v>004368</v>
          </cell>
          <cell r="AE34" t="str">
            <v>EMP</v>
          </cell>
          <cell r="AF34" t="str">
            <v>35483</v>
          </cell>
          <cell r="AG34" t="str">
            <v>JUL</v>
          </cell>
          <cell r="AH34" t="str">
            <v xml:space="preserve"> 000.00</v>
          </cell>
          <cell r="AI34" t="str">
            <v>BCH</v>
          </cell>
          <cell r="AJ34" t="str">
            <v>801</v>
          </cell>
          <cell r="AK34" t="str">
            <v>CLS</v>
          </cell>
          <cell r="AL34" t="str">
            <v>R445</v>
          </cell>
          <cell r="AM34" t="str">
            <v>DTA</v>
          </cell>
          <cell r="AN34" t="str">
            <v xml:space="preserve"> 00000000000.00</v>
          </cell>
          <cell r="AO34" t="str">
            <v>DTH</v>
          </cell>
          <cell r="AP34" t="str">
            <v xml:space="preserve"> 00000000000.00</v>
          </cell>
          <cell r="AV34" t="str">
            <v>000000000</v>
          </cell>
          <cell r="AW34" t="str">
            <v>000</v>
          </cell>
          <cell r="AX34" t="str">
            <v>00</v>
          </cell>
          <cell r="AY34" t="str">
            <v>0</v>
          </cell>
          <cell r="AZ34" t="str">
            <v>FPL Fibernet</v>
          </cell>
        </row>
        <row r="35">
          <cell r="A35" t="str">
            <v>107100</v>
          </cell>
          <cell r="B35" t="str">
            <v>0368</v>
          </cell>
          <cell r="C35" t="str">
            <v>01066</v>
          </cell>
          <cell r="D35" t="str">
            <v>OMC000</v>
          </cell>
          <cell r="E35" t="str">
            <v>368000</v>
          </cell>
          <cell r="F35" t="str">
            <v>0803</v>
          </cell>
          <cell r="G35" t="str">
            <v>36000</v>
          </cell>
          <cell r="H35" t="str">
            <v>A</v>
          </cell>
          <cell r="I35" t="str">
            <v>00000041</v>
          </cell>
          <cell r="J35">
            <v>95</v>
          </cell>
          <cell r="K35">
            <v>368</v>
          </cell>
          <cell r="L35">
            <v>3213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 t="str">
            <v>0803</v>
          </cell>
          <cell r="R35" t="str">
            <v>36000</v>
          </cell>
          <cell r="S35" t="str">
            <v>200212</v>
          </cell>
          <cell r="T35" t="str">
            <v>PY42</v>
          </cell>
          <cell r="U35">
            <v>669.6</v>
          </cell>
          <cell r="V35" t="str">
            <v>LDB</v>
          </cell>
          <cell r="W35">
            <v>0</v>
          </cell>
          <cell r="X35" t="str">
            <v>SHR</v>
          </cell>
          <cell r="Y35">
            <v>16</v>
          </cell>
          <cell r="Z35">
            <v>16</v>
          </cell>
          <cell r="AA35" t="str">
            <v>PYP</v>
          </cell>
          <cell r="AB35" t="str">
            <v xml:space="preserve"> 0000026</v>
          </cell>
          <cell r="AC35" t="str">
            <v>PYL</v>
          </cell>
          <cell r="AD35" t="str">
            <v>004368</v>
          </cell>
          <cell r="AE35" t="str">
            <v>EMP</v>
          </cell>
          <cell r="AF35" t="str">
            <v>64529</v>
          </cell>
          <cell r="AG35" t="str">
            <v>JUL</v>
          </cell>
          <cell r="AH35" t="str">
            <v xml:space="preserve"> 000.00</v>
          </cell>
          <cell r="AI35" t="str">
            <v>BCH</v>
          </cell>
          <cell r="AJ35" t="str">
            <v>500</v>
          </cell>
          <cell r="AK35" t="str">
            <v>CLS</v>
          </cell>
          <cell r="AL35" t="str">
            <v>R436</v>
          </cell>
          <cell r="AM35" t="str">
            <v>DTA</v>
          </cell>
          <cell r="AN35" t="str">
            <v xml:space="preserve"> 00000000000.00</v>
          </cell>
          <cell r="AO35" t="str">
            <v>DTH</v>
          </cell>
          <cell r="AP35" t="str">
            <v xml:space="preserve"> 00000000000.00</v>
          </cell>
          <cell r="AV35" t="str">
            <v>000000000</v>
          </cell>
          <cell r="AW35" t="str">
            <v>000</v>
          </cell>
          <cell r="AX35" t="str">
            <v>00</v>
          </cell>
          <cell r="AY35" t="str">
            <v>0</v>
          </cell>
          <cell r="AZ35" t="str">
            <v>FPL Fibernet</v>
          </cell>
        </row>
        <row r="36">
          <cell r="A36" t="str">
            <v>107100</v>
          </cell>
          <cell r="B36" t="str">
            <v>0368</v>
          </cell>
          <cell r="C36" t="str">
            <v>01066</v>
          </cell>
          <cell r="D36" t="str">
            <v>OMC000</v>
          </cell>
          <cell r="E36" t="str">
            <v>368000</v>
          </cell>
          <cell r="F36" t="str">
            <v>0803</v>
          </cell>
          <cell r="G36" t="str">
            <v>36000</v>
          </cell>
          <cell r="H36" t="str">
            <v>A</v>
          </cell>
          <cell r="I36" t="str">
            <v>00000041</v>
          </cell>
          <cell r="J36">
            <v>95</v>
          </cell>
          <cell r="K36">
            <v>368</v>
          </cell>
          <cell r="L36">
            <v>3213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 t="str">
            <v>0803</v>
          </cell>
          <cell r="R36" t="str">
            <v>36000</v>
          </cell>
          <cell r="S36" t="str">
            <v>200212</v>
          </cell>
          <cell r="T36" t="str">
            <v>PY42</v>
          </cell>
          <cell r="U36">
            <v>837</v>
          </cell>
          <cell r="V36" t="str">
            <v>LDB</v>
          </cell>
          <cell r="W36">
            <v>0</v>
          </cell>
          <cell r="X36" t="str">
            <v>SHR</v>
          </cell>
          <cell r="Y36">
            <v>20</v>
          </cell>
          <cell r="Z36">
            <v>20</v>
          </cell>
          <cell r="AA36" t="str">
            <v>PYP</v>
          </cell>
          <cell r="AB36" t="str">
            <v xml:space="preserve"> 0000025</v>
          </cell>
          <cell r="AC36" t="str">
            <v>PYL</v>
          </cell>
          <cell r="AD36" t="str">
            <v>004368</v>
          </cell>
          <cell r="AE36" t="str">
            <v>EMP</v>
          </cell>
          <cell r="AF36" t="str">
            <v>64529</v>
          </cell>
          <cell r="AG36" t="str">
            <v>JUL</v>
          </cell>
          <cell r="AH36" t="str">
            <v xml:space="preserve"> 000.00</v>
          </cell>
          <cell r="AI36" t="str">
            <v>BCH</v>
          </cell>
          <cell r="AJ36" t="str">
            <v>500</v>
          </cell>
          <cell r="AK36" t="str">
            <v>CLS</v>
          </cell>
          <cell r="AL36" t="str">
            <v>R436</v>
          </cell>
          <cell r="AM36" t="str">
            <v>DTA</v>
          </cell>
          <cell r="AN36" t="str">
            <v xml:space="preserve"> 00000000000.00</v>
          </cell>
          <cell r="AO36" t="str">
            <v>DTH</v>
          </cell>
          <cell r="AP36" t="str">
            <v xml:space="preserve"> 00000000000.00</v>
          </cell>
          <cell r="AV36" t="str">
            <v>000000000</v>
          </cell>
          <cell r="AW36" t="str">
            <v>000</v>
          </cell>
          <cell r="AX36" t="str">
            <v>00</v>
          </cell>
          <cell r="AY36" t="str">
            <v>0</v>
          </cell>
          <cell r="AZ36" t="str">
            <v>FPL Fibernet</v>
          </cell>
        </row>
        <row r="37">
          <cell r="A37" t="str">
            <v>107100</v>
          </cell>
          <cell r="B37" t="str">
            <v>0368</v>
          </cell>
          <cell r="C37" t="str">
            <v>01066</v>
          </cell>
          <cell r="D37" t="str">
            <v>OMC000</v>
          </cell>
          <cell r="E37" t="str">
            <v>368000</v>
          </cell>
          <cell r="F37" t="str">
            <v>0803</v>
          </cell>
          <cell r="G37" t="str">
            <v>36000</v>
          </cell>
          <cell r="H37" t="str">
            <v>A</v>
          </cell>
          <cell r="I37" t="str">
            <v>00000041</v>
          </cell>
          <cell r="J37">
            <v>95</v>
          </cell>
          <cell r="K37">
            <v>368</v>
          </cell>
          <cell r="L37">
            <v>3213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 t="str">
            <v>0803</v>
          </cell>
          <cell r="R37" t="str">
            <v>36000</v>
          </cell>
          <cell r="S37" t="str">
            <v>200212</v>
          </cell>
          <cell r="T37" t="str">
            <v>PY42</v>
          </cell>
          <cell r="U37">
            <v>1384.8</v>
          </cell>
          <cell r="V37" t="str">
            <v>LDB</v>
          </cell>
          <cell r="W37">
            <v>0</v>
          </cell>
          <cell r="X37" t="str">
            <v>SHR</v>
          </cell>
          <cell r="Y37">
            <v>32</v>
          </cell>
          <cell r="Z37">
            <v>32</v>
          </cell>
          <cell r="AA37" t="str">
            <v>PYP</v>
          </cell>
          <cell r="AB37" t="str">
            <v xml:space="preserve"> 0000001</v>
          </cell>
          <cell r="AC37" t="str">
            <v>PYL</v>
          </cell>
          <cell r="AD37" t="str">
            <v>004368</v>
          </cell>
          <cell r="AE37" t="str">
            <v>EMP</v>
          </cell>
          <cell r="AF37" t="str">
            <v>78122</v>
          </cell>
          <cell r="AG37" t="str">
            <v>JUL</v>
          </cell>
          <cell r="AH37" t="str">
            <v xml:space="preserve"> 000.00</v>
          </cell>
          <cell r="AI37" t="str">
            <v>BCH</v>
          </cell>
          <cell r="AJ37" t="str">
            <v>801</v>
          </cell>
          <cell r="AK37" t="str">
            <v>CLS</v>
          </cell>
          <cell r="AL37" t="str">
            <v>1RB8</v>
          </cell>
          <cell r="AM37" t="str">
            <v>DTA</v>
          </cell>
          <cell r="AN37" t="str">
            <v xml:space="preserve"> 00000000000.00</v>
          </cell>
          <cell r="AO37" t="str">
            <v>DTH</v>
          </cell>
          <cell r="AP37" t="str">
            <v xml:space="preserve"> 00000000000.00</v>
          </cell>
          <cell r="AV37" t="str">
            <v>000000000</v>
          </cell>
          <cell r="AW37" t="str">
            <v>000</v>
          </cell>
          <cell r="AX37" t="str">
            <v>00</v>
          </cell>
          <cell r="AY37" t="str">
            <v>0</v>
          </cell>
          <cell r="AZ37" t="str">
            <v>FPL Fibernet</v>
          </cell>
        </row>
        <row r="38">
          <cell r="A38" t="str">
            <v>107100</v>
          </cell>
          <cell r="B38" t="str">
            <v>0368</v>
          </cell>
          <cell r="C38" t="str">
            <v>01066</v>
          </cell>
          <cell r="D38" t="str">
            <v>OMC000</v>
          </cell>
          <cell r="E38" t="str">
            <v>368000</v>
          </cell>
          <cell r="F38" t="str">
            <v>0803</v>
          </cell>
          <cell r="G38" t="str">
            <v>36000</v>
          </cell>
          <cell r="H38" t="str">
            <v>A</v>
          </cell>
          <cell r="I38" t="str">
            <v>00000041</v>
          </cell>
          <cell r="J38">
            <v>95</v>
          </cell>
          <cell r="K38">
            <v>368</v>
          </cell>
          <cell r="L38">
            <v>3213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str">
            <v>0803</v>
          </cell>
          <cell r="R38" t="str">
            <v>36000</v>
          </cell>
          <cell r="S38" t="str">
            <v>200212</v>
          </cell>
          <cell r="T38" t="str">
            <v>PY42</v>
          </cell>
          <cell r="U38">
            <v>1471.35</v>
          </cell>
          <cell r="V38" t="str">
            <v>LDB</v>
          </cell>
          <cell r="W38">
            <v>0</v>
          </cell>
          <cell r="X38" t="str">
            <v>SHR</v>
          </cell>
          <cell r="Y38">
            <v>34</v>
          </cell>
          <cell r="Z38">
            <v>34</v>
          </cell>
          <cell r="AA38" t="str">
            <v>PYP</v>
          </cell>
          <cell r="AB38" t="str">
            <v xml:space="preserve"> 0000025</v>
          </cell>
          <cell r="AC38" t="str">
            <v>PYL</v>
          </cell>
          <cell r="AD38" t="str">
            <v>004368</v>
          </cell>
          <cell r="AE38" t="str">
            <v>EMP</v>
          </cell>
          <cell r="AF38" t="str">
            <v>78122</v>
          </cell>
          <cell r="AG38" t="str">
            <v>JUL</v>
          </cell>
          <cell r="AH38" t="str">
            <v xml:space="preserve"> 000.00</v>
          </cell>
          <cell r="AI38" t="str">
            <v>BCH</v>
          </cell>
          <cell r="AJ38" t="str">
            <v>801</v>
          </cell>
          <cell r="AK38" t="str">
            <v>CLS</v>
          </cell>
          <cell r="AL38" t="str">
            <v>1RB8</v>
          </cell>
          <cell r="AM38" t="str">
            <v>DTA</v>
          </cell>
          <cell r="AN38" t="str">
            <v xml:space="preserve"> 00000000000.00</v>
          </cell>
          <cell r="AO38" t="str">
            <v>DTH</v>
          </cell>
          <cell r="AP38" t="str">
            <v xml:space="preserve"> 00000000000.00</v>
          </cell>
          <cell r="AV38" t="str">
            <v>000000000</v>
          </cell>
          <cell r="AW38" t="str">
            <v>000</v>
          </cell>
          <cell r="AX38" t="str">
            <v>00</v>
          </cell>
          <cell r="AY38" t="str">
            <v>0</v>
          </cell>
          <cell r="AZ38" t="str">
            <v>FPL Fibernet</v>
          </cell>
        </row>
        <row r="39">
          <cell r="A39" t="str">
            <v>107100</v>
          </cell>
          <cell r="B39" t="str">
            <v>0368</v>
          </cell>
          <cell r="C39" t="str">
            <v>01066</v>
          </cell>
          <cell r="D39" t="str">
            <v>OMC000</v>
          </cell>
          <cell r="E39" t="str">
            <v>368000</v>
          </cell>
          <cell r="F39" t="str">
            <v>0803</v>
          </cell>
          <cell r="G39" t="str">
            <v>36000</v>
          </cell>
          <cell r="H39" t="str">
            <v>A</v>
          </cell>
          <cell r="I39" t="str">
            <v>00000041</v>
          </cell>
          <cell r="J39">
            <v>95</v>
          </cell>
          <cell r="K39">
            <v>368</v>
          </cell>
          <cell r="L39">
            <v>3213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 t="str">
            <v>0803</v>
          </cell>
          <cell r="R39" t="str">
            <v>36000</v>
          </cell>
          <cell r="S39" t="str">
            <v>200212</v>
          </cell>
          <cell r="T39" t="str">
            <v>PY42</v>
          </cell>
          <cell r="U39">
            <v>1617.96</v>
          </cell>
          <cell r="V39" t="str">
            <v>LDB</v>
          </cell>
          <cell r="W39">
            <v>0</v>
          </cell>
          <cell r="X39" t="str">
            <v>SHR</v>
          </cell>
          <cell r="Y39">
            <v>47</v>
          </cell>
          <cell r="Z39">
            <v>47</v>
          </cell>
          <cell r="AA39" t="str">
            <v>PYP</v>
          </cell>
          <cell r="AB39" t="str">
            <v xml:space="preserve"> 0000026</v>
          </cell>
          <cell r="AC39" t="str">
            <v>PYL</v>
          </cell>
          <cell r="AD39" t="str">
            <v>004368</v>
          </cell>
          <cell r="AE39" t="str">
            <v>EMP</v>
          </cell>
          <cell r="AF39" t="str">
            <v>13648</v>
          </cell>
          <cell r="AG39" t="str">
            <v>JUL</v>
          </cell>
          <cell r="AH39" t="str">
            <v xml:space="preserve"> 000.00</v>
          </cell>
          <cell r="AI39" t="str">
            <v>BCH</v>
          </cell>
          <cell r="AJ39" t="str">
            <v>801</v>
          </cell>
          <cell r="AK39" t="str">
            <v>CLS</v>
          </cell>
          <cell r="AL39" t="str">
            <v>R445</v>
          </cell>
          <cell r="AM39" t="str">
            <v>DTA</v>
          </cell>
          <cell r="AN39" t="str">
            <v xml:space="preserve"> 00000000000.00</v>
          </cell>
          <cell r="AO39" t="str">
            <v>DTH</v>
          </cell>
          <cell r="AP39" t="str">
            <v xml:space="preserve"> 00000000000.00</v>
          </cell>
          <cell r="AV39" t="str">
            <v>000000000</v>
          </cell>
          <cell r="AW39" t="str">
            <v>000</v>
          </cell>
          <cell r="AX39" t="str">
            <v>00</v>
          </cell>
          <cell r="AY39" t="str">
            <v>0</v>
          </cell>
          <cell r="AZ39" t="str">
            <v>FPL Fibernet</v>
          </cell>
        </row>
        <row r="40">
          <cell r="A40" t="str">
            <v>107100</v>
          </cell>
          <cell r="B40" t="str">
            <v>0368</v>
          </cell>
          <cell r="C40" t="str">
            <v>01066</v>
          </cell>
          <cell r="D40" t="str">
            <v>OMC000</v>
          </cell>
          <cell r="E40" t="str">
            <v>368000</v>
          </cell>
          <cell r="F40" t="str">
            <v>0803</v>
          </cell>
          <cell r="G40" t="str">
            <v>36000</v>
          </cell>
          <cell r="H40" t="str">
            <v>A</v>
          </cell>
          <cell r="I40" t="str">
            <v>00000041</v>
          </cell>
          <cell r="J40">
            <v>95</v>
          </cell>
          <cell r="K40">
            <v>368</v>
          </cell>
          <cell r="L40">
            <v>3213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 t="str">
            <v>0803</v>
          </cell>
          <cell r="R40" t="str">
            <v>36000</v>
          </cell>
          <cell r="S40" t="str">
            <v>200212</v>
          </cell>
          <cell r="T40" t="str">
            <v>PY42</v>
          </cell>
          <cell r="U40">
            <v>1938.3</v>
          </cell>
          <cell r="V40" t="str">
            <v>LDB</v>
          </cell>
          <cell r="W40">
            <v>0</v>
          </cell>
          <cell r="X40" t="str">
            <v>SHR</v>
          </cell>
          <cell r="Y40">
            <v>56</v>
          </cell>
          <cell r="Z40">
            <v>56</v>
          </cell>
          <cell r="AA40" t="str">
            <v>PYP</v>
          </cell>
          <cell r="AB40" t="str">
            <v xml:space="preserve"> 0000001</v>
          </cell>
          <cell r="AC40" t="str">
            <v>PYL</v>
          </cell>
          <cell r="AD40" t="str">
            <v>004368</v>
          </cell>
          <cell r="AE40" t="str">
            <v>EMP</v>
          </cell>
          <cell r="AF40" t="str">
            <v>35483</v>
          </cell>
          <cell r="AG40" t="str">
            <v>JUL</v>
          </cell>
          <cell r="AH40" t="str">
            <v xml:space="preserve"> 000.00</v>
          </cell>
          <cell r="AI40" t="str">
            <v>BCH</v>
          </cell>
          <cell r="AJ40" t="str">
            <v>801</v>
          </cell>
          <cell r="AK40" t="str">
            <v>CLS</v>
          </cell>
          <cell r="AL40" t="str">
            <v>R445</v>
          </cell>
          <cell r="AM40" t="str">
            <v>DTA</v>
          </cell>
          <cell r="AN40" t="str">
            <v xml:space="preserve"> 00000000000.00</v>
          </cell>
          <cell r="AO40" t="str">
            <v>DTH</v>
          </cell>
          <cell r="AP40" t="str">
            <v xml:space="preserve"> 00000000000.00</v>
          </cell>
          <cell r="AV40" t="str">
            <v>000000000</v>
          </cell>
          <cell r="AW40" t="str">
            <v>000</v>
          </cell>
          <cell r="AX40" t="str">
            <v>00</v>
          </cell>
          <cell r="AY40" t="str">
            <v>0</v>
          </cell>
          <cell r="AZ40" t="str">
            <v>FPL Fibernet</v>
          </cell>
        </row>
        <row r="41">
          <cell r="A41" t="str">
            <v>107100</v>
          </cell>
          <cell r="B41" t="str">
            <v>0368</v>
          </cell>
          <cell r="C41" t="str">
            <v>01066</v>
          </cell>
          <cell r="D41" t="str">
            <v>OMC000</v>
          </cell>
          <cell r="E41" t="str">
            <v>368000</v>
          </cell>
          <cell r="F41" t="str">
            <v>0803</v>
          </cell>
          <cell r="G41" t="str">
            <v>36000</v>
          </cell>
          <cell r="H41" t="str">
            <v>A</v>
          </cell>
          <cell r="I41" t="str">
            <v>00000041</v>
          </cell>
          <cell r="J41">
            <v>95</v>
          </cell>
          <cell r="K41">
            <v>368</v>
          </cell>
          <cell r="L41">
            <v>3213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 t="str">
            <v>0803</v>
          </cell>
          <cell r="R41" t="str">
            <v>36000</v>
          </cell>
          <cell r="S41" t="str">
            <v>200212</v>
          </cell>
          <cell r="T41" t="str">
            <v>PY42</v>
          </cell>
          <cell r="U41">
            <v>2754</v>
          </cell>
          <cell r="V41" t="str">
            <v>LDB</v>
          </cell>
          <cell r="W41">
            <v>0</v>
          </cell>
          <cell r="X41" t="str">
            <v>SHR</v>
          </cell>
          <cell r="Y41">
            <v>80</v>
          </cell>
          <cell r="Z41">
            <v>80</v>
          </cell>
          <cell r="AA41" t="str">
            <v>PYP</v>
          </cell>
          <cell r="AB41" t="str">
            <v xml:space="preserve"> 0000001</v>
          </cell>
          <cell r="AC41" t="str">
            <v>PYL</v>
          </cell>
          <cell r="AD41" t="str">
            <v>004368</v>
          </cell>
          <cell r="AE41" t="str">
            <v>EMP</v>
          </cell>
          <cell r="AF41" t="str">
            <v>13648</v>
          </cell>
          <cell r="AG41" t="str">
            <v>JUL</v>
          </cell>
          <cell r="AH41" t="str">
            <v xml:space="preserve"> 000.00</v>
          </cell>
          <cell r="AI41" t="str">
            <v>BCH</v>
          </cell>
          <cell r="AJ41" t="str">
            <v>801</v>
          </cell>
          <cell r="AK41" t="str">
            <v>CLS</v>
          </cell>
          <cell r="AL41" t="str">
            <v>R445</v>
          </cell>
          <cell r="AM41" t="str">
            <v>DTA</v>
          </cell>
          <cell r="AN41" t="str">
            <v xml:space="preserve"> 00000000000.00</v>
          </cell>
          <cell r="AO41" t="str">
            <v>DTH</v>
          </cell>
          <cell r="AP41" t="str">
            <v xml:space="preserve"> 00000000000.00</v>
          </cell>
          <cell r="AV41" t="str">
            <v>000000000</v>
          </cell>
          <cell r="AW41" t="str">
            <v>000</v>
          </cell>
          <cell r="AX41" t="str">
            <v>00</v>
          </cell>
          <cell r="AY41" t="str">
            <v>0</v>
          </cell>
          <cell r="AZ41" t="str">
            <v>FPL Fibernet</v>
          </cell>
        </row>
        <row r="42">
          <cell r="A42" t="str">
            <v>107100</v>
          </cell>
          <cell r="B42" t="str">
            <v>0368</v>
          </cell>
          <cell r="C42" t="str">
            <v>01066</v>
          </cell>
          <cell r="D42" t="str">
            <v>OMC000</v>
          </cell>
          <cell r="E42" t="str">
            <v>368000</v>
          </cell>
          <cell r="F42" t="str">
            <v>0803</v>
          </cell>
          <cell r="G42" t="str">
            <v>36000</v>
          </cell>
          <cell r="H42" t="str">
            <v>A</v>
          </cell>
          <cell r="I42" t="str">
            <v>00000041</v>
          </cell>
          <cell r="J42">
            <v>95</v>
          </cell>
          <cell r="K42">
            <v>368</v>
          </cell>
          <cell r="L42">
            <v>3213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 t="str">
            <v>0803</v>
          </cell>
          <cell r="R42" t="str">
            <v>36000</v>
          </cell>
          <cell r="S42" t="str">
            <v>200212</v>
          </cell>
          <cell r="T42" t="str">
            <v>PY42</v>
          </cell>
          <cell r="U42">
            <v>2754</v>
          </cell>
          <cell r="V42" t="str">
            <v>LDB</v>
          </cell>
          <cell r="W42">
            <v>0</v>
          </cell>
          <cell r="X42" t="str">
            <v>SHR</v>
          </cell>
          <cell r="Y42">
            <v>80</v>
          </cell>
          <cell r="Z42">
            <v>80</v>
          </cell>
          <cell r="AA42" t="str">
            <v>PYP</v>
          </cell>
          <cell r="AB42" t="str">
            <v xml:space="preserve"> 0000025</v>
          </cell>
          <cell r="AC42" t="str">
            <v>PYL</v>
          </cell>
          <cell r="AD42" t="str">
            <v>004368</v>
          </cell>
          <cell r="AE42" t="str">
            <v>EMP</v>
          </cell>
          <cell r="AF42" t="str">
            <v>13648</v>
          </cell>
          <cell r="AG42" t="str">
            <v>JUL</v>
          </cell>
          <cell r="AH42" t="str">
            <v xml:space="preserve"> 000.00</v>
          </cell>
          <cell r="AI42" t="str">
            <v>BCH</v>
          </cell>
          <cell r="AJ42" t="str">
            <v>801</v>
          </cell>
          <cell r="AK42" t="str">
            <v>CLS</v>
          </cell>
          <cell r="AL42" t="str">
            <v>R445</v>
          </cell>
          <cell r="AM42" t="str">
            <v>DTA</v>
          </cell>
          <cell r="AN42" t="str">
            <v xml:space="preserve"> 00000000000.00</v>
          </cell>
          <cell r="AO42" t="str">
            <v>DTH</v>
          </cell>
          <cell r="AP42" t="str">
            <v xml:space="preserve"> 00000000000.00</v>
          </cell>
          <cell r="AV42" t="str">
            <v>000000000</v>
          </cell>
          <cell r="AW42" t="str">
            <v>000</v>
          </cell>
          <cell r="AX42" t="str">
            <v>00</v>
          </cell>
          <cell r="AY42" t="str">
            <v>0</v>
          </cell>
          <cell r="AZ42" t="str">
            <v>FPL Fibernet</v>
          </cell>
        </row>
        <row r="43">
          <cell r="A43" t="str">
            <v>107100</v>
          </cell>
          <cell r="B43" t="str">
            <v>0368</v>
          </cell>
          <cell r="C43" t="str">
            <v>01066</v>
          </cell>
          <cell r="D43" t="str">
            <v>OMC000</v>
          </cell>
          <cell r="E43" t="str">
            <v>368000</v>
          </cell>
          <cell r="F43" t="str">
            <v>0803</v>
          </cell>
          <cell r="G43" t="str">
            <v>36000</v>
          </cell>
          <cell r="H43" t="str">
            <v>A</v>
          </cell>
          <cell r="I43" t="str">
            <v>00000041</v>
          </cell>
          <cell r="J43">
            <v>95</v>
          </cell>
          <cell r="K43">
            <v>368</v>
          </cell>
          <cell r="L43">
            <v>3213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 t="str">
            <v>0803</v>
          </cell>
          <cell r="R43" t="str">
            <v>36000</v>
          </cell>
          <cell r="S43" t="str">
            <v>200212</v>
          </cell>
          <cell r="T43" t="str">
            <v>PY42</v>
          </cell>
          <cell r="U43">
            <v>3348</v>
          </cell>
          <cell r="V43" t="str">
            <v>LDB</v>
          </cell>
          <cell r="W43">
            <v>0</v>
          </cell>
          <cell r="X43" t="str">
            <v>SHR</v>
          </cell>
          <cell r="Y43">
            <v>80</v>
          </cell>
          <cell r="Z43">
            <v>80</v>
          </cell>
          <cell r="AA43" t="str">
            <v>PYP</v>
          </cell>
          <cell r="AB43" t="str">
            <v xml:space="preserve"> 0000001</v>
          </cell>
          <cell r="AC43" t="str">
            <v>PYL</v>
          </cell>
          <cell r="AD43" t="str">
            <v>004368</v>
          </cell>
          <cell r="AE43" t="str">
            <v>EMP</v>
          </cell>
          <cell r="AF43" t="str">
            <v>64529</v>
          </cell>
          <cell r="AG43" t="str">
            <v>JUL</v>
          </cell>
          <cell r="AH43" t="str">
            <v xml:space="preserve"> 000.00</v>
          </cell>
          <cell r="AI43" t="str">
            <v>BCH</v>
          </cell>
          <cell r="AJ43" t="str">
            <v>801</v>
          </cell>
          <cell r="AK43" t="str">
            <v>CLS</v>
          </cell>
          <cell r="AL43" t="str">
            <v>R436</v>
          </cell>
          <cell r="AM43" t="str">
            <v>DTA</v>
          </cell>
          <cell r="AN43" t="str">
            <v xml:space="preserve"> 00000000000.00</v>
          </cell>
          <cell r="AO43" t="str">
            <v>DTH</v>
          </cell>
          <cell r="AP43" t="str">
            <v xml:space="preserve"> 00000000000.00</v>
          </cell>
          <cell r="AV43" t="str">
            <v>000000000</v>
          </cell>
          <cell r="AW43" t="str">
            <v>000</v>
          </cell>
          <cell r="AX43" t="str">
            <v>00</v>
          </cell>
          <cell r="AY43" t="str">
            <v>0</v>
          </cell>
          <cell r="AZ43" t="str">
            <v>FPL Fibernet</v>
          </cell>
        </row>
        <row r="44">
          <cell r="A44" t="str">
            <v>107100</v>
          </cell>
          <cell r="B44" t="str">
            <v>0368</v>
          </cell>
          <cell r="C44" t="str">
            <v>01066</v>
          </cell>
          <cell r="D44" t="str">
            <v>OMC000</v>
          </cell>
          <cell r="E44" t="str">
            <v>368000</v>
          </cell>
          <cell r="F44" t="str">
            <v>0803</v>
          </cell>
          <cell r="G44" t="str">
            <v>36000</v>
          </cell>
          <cell r="H44" t="str">
            <v>A</v>
          </cell>
          <cell r="I44" t="str">
            <v>00000041</v>
          </cell>
          <cell r="J44">
            <v>95</v>
          </cell>
          <cell r="K44">
            <v>368</v>
          </cell>
          <cell r="L44">
            <v>3213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 t="str">
            <v>0803</v>
          </cell>
          <cell r="R44" t="str">
            <v>36000</v>
          </cell>
          <cell r="S44" t="str">
            <v>200212</v>
          </cell>
          <cell r="T44" t="str">
            <v>PY42</v>
          </cell>
          <cell r="U44">
            <v>3462</v>
          </cell>
          <cell r="V44" t="str">
            <v>LDB</v>
          </cell>
          <cell r="W44">
            <v>0</v>
          </cell>
          <cell r="X44" t="str">
            <v>SHR</v>
          </cell>
          <cell r="Y44">
            <v>80</v>
          </cell>
          <cell r="Z44">
            <v>80</v>
          </cell>
          <cell r="AA44" t="str">
            <v>PYP</v>
          </cell>
          <cell r="AB44" t="str">
            <v xml:space="preserve"> 0000026</v>
          </cell>
          <cell r="AC44" t="str">
            <v>PYL</v>
          </cell>
          <cell r="AD44" t="str">
            <v>004368</v>
          </cell>
          <cell r="AE44" t="str">
            <v>EMP</v>
          </cell>
          <cell r="AF44" t="str">
            <v>78122</v>
          </cell>
          <cell r="AG44" t="str">
            <v>JUL</v>
          </cell>
          <cell r="AH44" t="str">
            <v xml:space="preserve"> 000.00</v>
          </cell>
          <cell r="AI44" t="str">
            <v>BCH</v>
          </cell>
          <cell r="AJ44" t="str">
            <v>801</v>
          </cell>
          <cell r="AK44" t="str">
            <v>CLS</v>
          </cell>
          <cell r="AL44" t="str">
            <v>1RB8</v>
          </cell>
          <cell r="AM44" t="str">
            <v>DTA</v>
          </cell>
          <cell r="AN44" t="str">
            <v xml:space="preserve"> 00000000000.00</v>
          </cell>
          <cell r="AO44" t="str">
            <v>DTH</v>
          </cell>
          <cell r="AP44" t="str">
            <v xml:space="preserve"> 00000000000.00</v>
          </cell>
          <cell r="AV44" t="str">
            <v>000000000</v>
          </cell>
          <cell r="AW44" t="str">
            <v>000</v>
          </cell>
          <cell r="AX44" t="str">
            <v>00</v>
          </cell>
          <cell r="AY44" t="str">
            <v>0</v>
          </cell>
          <cell r="AZ44" t="str">
            <v>FPL Fibernet</v>
          </cell>
        </row>
        <row r="45">
          <cell r="A45" t="str">
            <v>107100</v>
          </cell>
          <cell r="B45" t="str">
            <v>0368</v>
          </cell>
          <cell r="C45" t="str">
            <v>01066</v>
          </cell>
          <cell r="D45" t="str">
            <v>OMC000</v>
          </cell>
          <cell r="E45" t="str">
            <v>368000</v>
          </cell>
          <cell r="F45" t="str">
            <v>0805</v>
          </cell>
          <cell r="G45" t="str">
            <v>65000</v>
          </cell>
          <cell r="H45" t="str">
            <v>A</v>
          </cell>
          <cell r="I45" t="str">
            <v>00000041</v>
          </cell>
          <cell r="J45">
            <v>95</v>
          </cell>
          <cell r="K45">
            <v>368</v>
          </cell>
          <cell r="L45">
            <v>3213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 t="str">
            <v>0805</v>
          </cell>
          <cell r="R45" t="str">
            <v>65000</v>
          </cell>
          <cell r="S45" t="str">
            <v>200212</v>
          </cell>
          <cell r="T45" t="str">
            <v>CA01</v>
          </cell>
          <cell r="U45">
            <v>609</v>
          </cell>
          <cell r="V45" t="str">
            <v>LDB</v>
          </cell>
          <cell r="W45">
            <v>0</v>
          </cell>
          <cell r="Y45">
            <v>0</v>
          </cell>
          <cell r="Z45">
            <v>0</v>
          </cell>
          <cell r="AA45" t="str">
            <v>BCH</v>
          </cell>
          <cell r="AB45" t="str">
            <v>0001</v>
          </cell>
          <cell r="AC45" t="str">
            <v>WKS</v>
          </cell>
          <cell r="AE45" t="str">
            <v>JV#</v>
          </cell>
          <cell r="AF45" t="str">
            <v>122A</v>
          </cell>
          <cell r="AG45" t="str">
            <v>FRN</v>
          </cell>
          <cell r="AH45" t="str">
            <v>3213</v>
          </cell>
          <cell r="AI45" t="str">
            <v>RP#</v>
          </cell>
          <cell r="AJ45" t="str">
            <v>000</v>
          </cell>
          <cell r="AK45" t="str">
            <v>CTL</v>
          </cell>
          <cell r="AM45" t="str">
            <v>RF#</v>
          </cell>
          <cell r="AU45" t="str">
            <v>I/C-AMLONG,T,FPL</v>
          </cell>
          <cell r="AZ45" t="str">
            <v>FPL Fibernet</v>
          </cell>
        </row>
        <row r="46">
          <cell r="A46" t="str">
            <v>107100</v>
          </cell>
          <cell r="B46" t="str">
            <v>0368</v>
          </cell>
          <cell r="C46" t="str">
            <v>01066</v>
          </cell>
          <cell r="D46" t="str">
            <v>OMC000</v>
          </cell>
          <cell r="E46" t="str">
            <v>368000</v>
          </cell>
          <cell r="F46" t="str">
            <v>0805</v>
          </cell>
          <cell r="G46" t="str">
            <v>65000</v>
          </cell>
          <cell r="H46" t="str">
            <v>A</v>
          </cell>
          <cell r="I46" t="str">
            <v>00000041</v>
          </cell>
          <cell r="J46">
            <v>95</v>
          </cell>
          <cell r="K46">
            <v>368</v>
          </cell>
          <cell r="L46">
            <v>3213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>0805</v>
          </cell>
          <cell r="R46" t="str">
            <v>65000</v>
          </cell>
          <cell r="S46" t="str">
            <v>200212</v>
          </cell>
          <cell r="T46" t="str">
            <v>CA01</v>
          </cell>
          <cell r="U46">
            <v>767.25</v>
          </cell>
          <cell r="V46" t="str">
            <v>LDB</v>
          </cell>
          <cell r="W46">
            <v>0</v>
          </cell>
          <cell r="Y46">
            <v>0</v>
          </cell>
          <cell r="Z46">
            <v>0</v>
          </cell>
          <cell r="AA46" t="str">
            <v>BCH</v>
          </cell>
          <cell r="AB46" t="str">
            <v>0001</v>
          </cell>
          <cell r="AC46" t="str">
            <v>WKS</v>
          </cell>
          <cell r="AE46" t="str">
            <v>JV#</v>
          </cell>
          <cell r="AF46" t="str">
            <v>122A</v>
          </cell>
          <cell r="AG46" t="str">
            <v>FRN</v>
          </cell>
          <cell r="AH46" t="str">
            <v>3213</v>
          </cell>
          <cell r="AI46" t="str">
            <v>RP#</v>
          </cell>
          <cell r="AJ46" t="str">
            <v>000</v>
          </cell>
          <cell r="AK46" t="str">
            <v>CTL</v>
          </cell>
          <cell r="AM46" t="str">
            <v>RF#</v>
          </cell>
          <cell r="AU46" t="str">
            <v>I/C-GILBERTI,D,FPL</v>
          </cell>
          <cell r="AZ46" t="str">
            <v>FPL Fibernet</v>
          </cell>
        </row>
        <row r="47">
          <cell r="A47" t="str">
            <v>107100</v>
          </cell>
          <cell r="B47" t="str">
            <v>0368</v>
          </cell>
          <cell r="C47" t="str">
            <v>01066</v>
          </cell>
          <cell r="D47" t="str">
            <v>OMC000</v>
          </cell>
          <cell r="E47" t="str">
            <v>368000</v>
          </cell>
          <cell r="F47" t="str">
            <v>0805</v>
          </cell>
          <cell r="G47" t="str">
            <v>65000</v>
          </cell>
          <cell r="H47" t="str">
            <v>A</v>
          </cell>
          <cell r="I47" t="str">
            <v>00000041</v>
          </cell>
          <cell r="J47">
            <v>95</v>
          </cell>
          <cell r="K47">
            <v>368</v>
          </cell>
          <cell r="L47">
            <v>3213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 t="str">
            <v>0805</v>
          </cell>
          <cell r="R47" t="str">
            <v>65000</v>
          </cell>
          <cell r="S47" t="str">
            <v>200212</v>
          </cell>
          <cell r="T47" t="str">
            <v>CA01</v>
          </cell>
          <cell r="U47">
            <v>1435.5</v>
          </cell>
          <cell r="V47" t="str">
            <v>LDB</v>
          </cell>
          <cell r="W47">
            <v>0</v>
          </cell>
          <cell r="Y47">
            <v>0</v>
          </cell>
          <cell r="Z47">
            <v>0</v>
          </cell>
          <cell r="AA47" t="str">
            <v>BCH</v>
          </cell>
          <cell r="AB47" t="str">
            <v>0001</v>
          </cell>
          <cell r="AC47" t="str">
            <v>WKS</v>
          </cell>
          <cell r="AE47" t="str">
            <v>JV#</v>
          </cell>
          <cell r="AF47" t="str">
            <v>122A</v>
          </cell>
          <cell r="AG47" t="str">
            <v>FRN</v>
          </cell>
          <cell r="AH47" t="str">
            <v>3213</v>
          </cell>
          <cell r="AI47" t="str">
            <v>RP#</v>
          </cell>
          <cell r="AJ47" t="str">
            <v>000</v>
          </cell>
          <cell r="AK47" t="str">
            <v>CTL</v>
          </cell>
          <cell r="AM47" t="str">
            <v>RF#</v>
          </cell>
          <cell r="AU47" t="str">
            <v>I/C-AUGUSTE, M,FPL</v>
          </cell>
          <cell r="AZ47" t="str">
            <v>FPL Fibernet</v>
          </cell>
        </row>
        <row r="48">
          <cell r="A48" t="str">
            <v>107100</v>
          </cell>
          <cell r="B48" t="str">
            <v>0368</v>
          </cell>
          <cell r="C48" t="str">
            <v>01066</v>
          </cell>
          <cell r="D48" t="str">
            <v>OMC000</v>
          </cell>
          <cell r="E48" t="str">
            <v>368000</v>
          </cell>
          <cell r="F48" t="str">
            <v>0805</v>
          </cell>
          <cell r="G48" t="str">
            <v>65000</v>
          </cell>
          <cell r="H48" t="str">
            <v>A</v>
          </cell>
          <cell r="I48" t="str">
            <v>00000041</v>
          </cell>
          <cell r="J48">
            <v>95</v>
          </cell>
          <cell r="K48">
            <v>368</v>
          </cell>
          <cell r="L48">
            <v>3213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 t="str">
            <v>0805</v>
          </cell>
          <cell r="R48" t="str">
            <v>65000</v>
          </cell>
          <cell r="S48" t="str">
            <v>200212</v>
          </cell>
          <cell r="T48" t="str">
            <v>CA01</v>
          </cell>
          <cell r="U48">
            <v>3228.75</v>
          </cell>
          <cell r="V48" t="str">
            <v>LDB</v>
          </cell>
          <cell r="W48">
            <v>0</v>
          </cell>
          <cell r="Y48">
            <v>0</v>
          </cell>
          <cell r="Z48">
            <v>0</v>
          </cell>
          <cell r="AA48" t="str">
            <v>BCH</v>
          </cell>
          <cell r="AB48" t="str">
            <v>0001</v>
          </cell>
          <cell r="AC48" t="str">
            <v>WKS</v>
          </cell>
          <cell r="AE48" t="str">
            <v>JV#</v>
          </cell>
          <cell r="AF48" t="str">
            <v>122A</v>
          </cell>
          <cell r="AG48" t="str">
            <v>FRN</v>
          </cell>
          <cell r="AH48" t="str">
            <v>3213</v>
          </cell>
          <cell r="AI48" t="str">
            <v>RP#</v>
          </cell>
          <cell r="AJ48" t="str">
            <v>000</v>
          </cell>
          <cell r="AK48" t="str">
            <v>CTL</v>
          </cell>
          <cell r="AM48" t="str">
            <v>RF#</v>
          </cell>
          <cell r="AU48" t="str">
            <v>I/C-GAUGER,C,FPL</v>
          </cell>
          <cell r="AZ48" t="str">
            <v>FPL Fibernet</v>
          </cell>
        </row>
        <row r="49">
          <cell r="A49" t="str">
            <v>107100</v>
          </cell>
          <cell r="B49" t="str">
            <v>0368</v>
          </cell>
          <cell r="C49" t="str">
            <v>01066</v>
          </cell>
          <cell r="D49" t="str">
            <v>OMC000</v>
          </cell>
          <cell r="E49" t="str">
            <v>368000</v>
          </cell>
          <cell r="F49" t="str">
            <v>0810</v>
          </cell>
          <cell r="G49" t="str">
            <v>65000</v>
          </cell>
          <cell r="H49" t="str">
            <v>A</v>
          </cell>
          <cell r="I49" t="str">
            <v>00000041</v>
          </cell>
          <cell r="J49">
            <v>95</v>
          </cell>
          <cell r="K49">
            <v>368</v>
          </cell>
          <cell r="L49">
            <v>3213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 t="str">
            <v>0810</v>
          </cell>
          <cell r="R49" t="str">
            <v>65000</v>
          </cell>
          <cell r="S49" t="str">
            <v>200212</v>
          </cell>
          <cell r="T49" t="str">
            <v>CA01</v>
          </cell>
          <cell r="U49">
            <v>37.11</v>
          </cell>
          <cell r="V49" t="str">
            <v>LDB</v>
          </cell>
          <cell r="W49">
            <v>0</v>
          </cell>
          <cell r="Y49">
            <v>0</v>
          </cell>
          <cell r="Z49">
            <v>0</v>
          </cell>
          <cell r="AA49" t="str">
            <v>BCH</v>
          </cell>
          <cell r="AB49" t="str">
            <v>0001</v>
          </cell>
          <cell r="AC49" t="str">
            <v>WKS</v>
          </cell>
          <cell r="AE49" t="str">
            <v>JV#</v>
          </cell>
          <cell r="AF49" t="str">
            <v>122A</v>
          </cell>
          <cell r="AG49" t="str">
            <v>FRN</v>
          </cell>
          <cell r="AH49" t="str">
            <v>3213</v>
          </cell>
          <cell r="AI49" t="str">
            <v>RP#</v>
          </cell>
          <cell r="AJ49" t="str">
            <v>000</v>
          </cell>
          <cell r="AK49" t="str">
            <v>CTL</v>
          </cell>
          <cell r="AM49" t="str">
            <v>RF#</v>
          </cell>
          <cell r="AU49" t="str">
            <v>I/C-PHONE CHARGES,FPL</v>
          </cell>
          <cell r="AZ49" t="str">
            <v>FPL Fibernet</v>
          </cell>
        </row>
        <row r="50">
          <cell r="A50" t="str">
            <v>107100</v>
          </cell>
          <cell r="B50" t="str">
            <v>0368</v>
          </cell>
          <cell r="C50" t="str">
            <v>01066</v>
          </cell>
          <cell r="D50" t="str">
            <v>OMC000</v>
          </cell>
          <cell r="E50" t="str">
            <v>368000</v>
          </cell>
          <cell r="F50" t="str">
            <v>0814</v>
          </cell>
          <cell r="G50" t="str">
            <v>52450</v>
          </cell>
          <cell r="H50" t="str">
            <v>A</v>
          </cell>
          <cell r="I50" t="str">
            <v>00000041</v>
          </cell>
          <cell r="J50">
            <v>95</v>
          </cell>
          <cell r="K50">
            <v>368</v>
          </cell>
          <cell r="L50">
            <v>3213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 t="str">
            <v>0814</v>
          </cell>
          <cell r="R50" t="str">
            <v>52450</v>
          </cell>
          <cell r="S50" t="str">
            <v>200212</v>
          </cell>
          <cell r="T50" t="str">
            <v>SA01</v>
          </cell>
          <cell r="U50">
            <v>70.48</v>
          </cell>
          <cell r="W50">
            <v>0</v>
          </cell>
          <cell r="Y50">
            <v>0</v>
          </cell>
          <cell r="Z50">
            <v>0</v>
          </cell>
          <cell r="AA50" t="str">
            <v>BCH</v>
          </cell>
          <cell r="AB50" t="str">
            <v>450002350</v>
          </cell>
          <cell r="AC50" t="str">
            <v>PO#</v>
          </cell>
          <cell r="AE50" t="str">
            <v>S/R</v>
          </cell>
          <cell r="AI50" t="str">
            <v>PYN</v>
          </cell>
          <cell r="AJ50" t="str">
            <v>LOPEZ M L</v>
          </cell>
          <cell r="AK50" t="str">
            <v>VND</v>
          </cell>
          <cell r="AL50" t="str">
            <v>481580814</v>
          </cell>
          <cell r="AM50" t="str">
            <v>FAC</v>
          </cell>
          <cell r="AN50" t="str">
            <v>000</v>
          </cell>
          <cell r="AQ50" t="str">
            <v>NVD</v>
          </cell>
          <cell r="AR50" t="str">
            <v>2002-12-</v>
          </cell>
          <cell r="AU50" t="str">
            <v>M LOPEZ CELLPHONE   LOPEZ M L           1900003319</v>
          </cell>
          <cell r="AV50" t="str">
            <v>WF-BATCH</v>
          </cell>
          <cell r="AW50" t="str">
            <v>000</v>
          </cell>
          <cell r="AX50" t="str">
            <v>00</v>
          </cell>
          <cell r="AY50" t="str">
            <v>0</v>
          </cell>
          <cell r="AZ50" t="str">
            <v>FPL Fibernet</v>
          </cell>
        </row>
        <row r="51">
          <cell r="A51" t="str">
            <v>107100</v>
          </cell>
          <cell r="B51" t="str">
            <v>0368</v>
          </cell>
          <cell r="C51" t="str">
            <v>01066</v>
          </cell>
          <cell r="D51" t="str">
            <v>OMC000</v>
          </cell>
          <cell r="E51" t="str">
            <v>368000</v>
          </cell>
          <cell r="F51" t="str">
            <v>0814</v>
          </cell>
          <cell r="G51" t="str">
            <v>52450</v>
          </cell>
          <cell r="H51" t="str">
            <v>A</v>
          </cell>
          <cell r="I51" t="str">
            <v>00000041</v>
          </cell>
          <cell r="J51">
            <v>95</v>
          </cell>
          <cell r="K51">
            <v>368</v>
          </cell>
          <cell r="L51">
            <v>3213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 t="str">
            <v>0814</v>
          </cell>
          <cell r="R51" t="str">
            <v>52450</v>
          </cell>
          <cell r="S51" t="str">
            <v>200212</v>
          </cell>
          <cell r="T51" t="str">
            <v>SA01</v>
          </cell>
          <cell r="U51">
            <v>78.05</v>
          </cell>
          <cell r="W51">
            <v>0</v>
          </cell>
          <cell r="Y51">
            <v>0</v>
          </cell>
          <cell r="Z51">
            <v>0</v>
          </cell>
          <cell r="AA51" t="str">
            <v>BCH</v>
          </cell>
          <cell r="AB51" t="str">
            <v>450002350</v>
          </cell>
          <cell r="AC51" t="str">
            <v>PO#</v>
          </cell>
          <cell r="AE51" t="str">
            <v>S/R</v>
          </cell>
          <cell r="AI51" t="str">
            <v>PYN</v>
          </cell>
          <cell r="AJ51" t="str">
            <v>PLA M</v>
          </cell>
          <cell r="AK51" t="str">
            <v>VND</v>
          </cell>
          <cell r="AL51" t="str">
            <v>266378122</v>
          </cell>
          <cell r="AM51" t="str">
            <v>FAC</v>
          </cell>
          <cell r="AN51" t="str">
            <v>000</v>
          </cell>
          <cell r="AQ51" t="str">
            <v>NVD</v>
          </cell>
          <cell r="AR51" t="str">
            <v>2002-12-</v>
          </cell>
          <cell r="AU51" t="str">
            <v>M PLA CELL PHONE    PLA M               1900003321</v>
          </cell>
          <cell r="AV51" t="str">
            <v>WF-BATCH</v>
          </cell>
          <cell r="AW51" t="str">
            <v>000</v>
          </cell>
          <cell r="AX51" t="str">
            <v>00</v>
          </cell>
          <cell r="AY51" t="str">
            <v>0</v>
          </cell>
          <cell r="AZ51" t="str">
            <v>FPL Fibernet</v>
          </cell>
        </row>
        <row r="52">
          <cell r="A52" t="str">
            <v>107100</v>
          </cell>
          <cell r="B52" t="str">
            <v>0368</v>
          </cell>
          <cell r="C52" t="str">
            <v>01066</v>
          </cell>
          <cell r="D52" t="str">
            <v>OMC000</v>
          </cell>
          <cell r="E52" t="str">
            <v>368000</v>
          </cell>
          <cell r="F52" t="str">
            <v>0901</v>
          </cell>
          <cell r="G52" t="str">
            <v>65000</v>
          </cell>
          <cell r="H52" t="str">
            <v>A</v>
          </cell>
          <cell r="I52" t="str">
            <v>00000041</v>
          </cell>
          <cell r="J52">
            <v>95</v>
          </cell>
          <cell r="K52">
            <v>368</v>
          </cell>
          <cell r="L52">
            <v>3213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 t="str">
            <v>0901</v>
          </cell>
          <cell r="R52" t="str">
            <v>65000</v>
          </cell>
          <cell r="S52" t="str">
            <v>200212</v>
          </cell>
          <cell r="T52" t="str">
            <v>CA01</v>
          </cell>
          <cell r="U52">
            <v>48.12</v>
          </cell>
          <cell r="V52" t="str">
            <v>LDB</v>
          </cell>
          <cell r="W52">
            <v>0</v>
          </cell>
          <cell r="Y52">
            <v>0</v>
          </cell>
          <cell r="Z52">
            <v>0</v>
          </cell>
          <cell r="AA52" t="str">
            <v>BCH</v>
          </cell>
          <cell r="AB52" t="str">
            <v>0001</v>
          </cell>
          <cell r="AC52" t="str">
            <v>WKS</v>
          </cell>
          <cell r="AE52" t="str">
            <v>JV#</v>
          </cell>
          <cell r="AF52" t="str">
            <v>122A</v>
          </cell>
          <cell r="AG52" t="str">
            <v>FRN</v>
          </cell>
          <cell r="AH52" t="str">
            <v>3213</v>
          </cell>
          <cell r="AI52" t="str">
            <v>RP#</v>
          </cell>
          <cell r="AJ52" t="str">
            <v>000</v>
          </cell>
          <cell r="AK52" t="str">
            <v>CTL</v>
          </cell>
          <cell r="AM52" t="str">
            <v>RF#</v>
          </cell>
          <cell r="AU52" t="str">
            <v>I/C-GAUGER,C,FPL</v>
          </cell>
          <cell r="AZ52" t="str">
            <v>FPL Fibernet</v>
          </cell>
        </row>
        <row r="53">
          <cell r="A53" t="str">
            <v>107100</v>
          </cell>
          <cell r="B53" t="str">
            <v>0368</v>
          </cell>
          <cell r="C53" t="str">
            <v>01066</v>
          </cell>
          <cell r="D53" t="str">
            <v>OMC000</v>
          </cell>
          <cell r="E53" t="str">
            <v>368000</v>
          </cell>
          <cell r="F53" t="str">
            <v>0902</v>
          </cell>
          <cell r="G53" t="str">
            <v>65000</v>
          </cell>
          <cell r="H53" t="str">
            <v>A</v>
          </cell>
          <cell r="I53" t="str">
            <v>00000041</v>
          </cell>
          <cell r="J53">
            <v>95</v>
          </cell>
          <cell r="K53">
            <v>368</v>
          </cell>
          <cell r="L53">
            <v>3213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 t="str">
            <v>0902</v>
          </cell>
          <cell r="R53" t="str">
            <v>65000</v>
          </cell>
          <cell r="S53" t="str">
            <v>200212</v>
          </cell>
          <cell r="T53" t="str">
            <v>CA01</v>
          </cell>
          <cell r="U53">
            <v>109.89</v>
          </cell>
          <cell r="V53" t="str">
            <v>LDB</v>
          </cell>
          <cell r="W53">
            <v>0</v>
          </cell>
          <cell r="Y53">
            <v>0</v>
          </cell>
          <cell r="Z53">
            <v>0</v>
          </cell>
          <cell r="AA53" t="str">
            <v>BCH</v>
          </cell>
          <cell r="AB53" t="str">
            <v>0001</v>
          </cell>
          <cell r="AC53" t="str">
            <v>WKS</v>
          </cell>
          <cell r="AE53" t="str">
            <v>JV#</v>
          </cell>
          <cell r="AF53" t="str">
            <v>122A</v>
          </cell>
          <cell r="AG53" t="str">
            <v>FRN</v>
          </cell>
          <cell r="AH53" t="str">
            <v>3213</v>
          </cell>
          <cell r="AI53" t="str">
            <v>RP#</v>
          </cell>
          <cell r="AJ53" t="str">
            <v>000</v>
          </cell>
          <cell r="AK53" t="str">
            <v>CTL</v>
          </cell>
          <cell r="AM53" t="str">
            <v>RF#</v>
          </cell>
          <cell r="AU53" t="str">
            <v>I/C-GAUGER,C,FPL</v>
          </cell>
          <cell r="AZ53" t="str">
            <v>FPL Fibernet</v>
          </cell>
        </row>
        <row r="54">
          <cell r="A54" t="str">
            <v>107100</v>
          </cell>
          <cell r="B54" t="str">
            <v>0399</v>
          </cell>
          <cell r="C54" t="str">
            <v>01066</v>
          </cell>
          <cell r="D54" t="str">
            <v>OMC000</v>
          </cell>
          <cell r="E54" t="str">
            <v>399000</v>
          </cell>
          <cell r="F54" t="str">
            <v>0625</v>
          </cell>
          <cell r="G54" t="str">
            <v>52450</v>
          </cell>
          <cell r="H54" t="str">
            <v>A</v>
          </cell>
          <cell r="I54" t="str">
            <v>00000041</v>
          </cell>
          <cell r="J54">
            <v>95</v>
          </cell>
          <cell r="K54">
            <v>399</v>
          </cell>
          <cell r="L54">
            <v>3218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>0625</v>
          </cell>
          <cell r="R54" t="str">
            <v>52450</v>
          </cell>
          <cell r="S54" t="str">
            <v>200212</v>
          </cell>
          <cell r="T54" t="str">
            <v>SA01</v>
          </cell>
          <cell r="U54">
            <v>15.5</v>
          </cell>
          <cell r="W54">
            <v>0</v>
          </cell>
          <cell r="Y54">
            <v>0</v>
          </cell>
          <cell r="Z54">
            <v>0</v>
          </cell>
          <cell r="AA54" t="str">
            <v>BCH</v>
          </cell>
          <cell r="AB54" t="str">
            <v>450002347</v>
          </cell>
          <cell r="AC54" t="str">
            <v>PO#</v>
          </cell>
          <cell r="AE54" t="str">
            <v>S/R</v>
          </cell>
          <cell r="AI54" t="str">
            <v>PYN</v>
          </cell>
          <cell r="AJ54" t="str">
            <v>KREAFLE J E</v>
          </cell>
          <cell r="AK54" t="str">
            <v>VND</v>
          </cell>
          <cell r="AL54" t="str">
            <v>212864529</v>
          </cell>
          <cell r="AM54" t="str">
            <v>FAC</v>
          </cell>
          <cell r="AN54" t="str">
            <v>000</v>
          </cell>
          <cell r="AQ54" t="str">
            <v>NVD</v>
          </cell>
          <cell r="AR54" t="str">
            <v>2002-12-</v>
          </cell>
          <cell r="AU54" t="str">
            <v>J KREAFLE MISC      KREAFLE J E         1900003310</v>
          </cell>
          <cell r="AV54" t="str">
            <v>WF-BATCH</v>
          </cell>
          <cell r="AW54" t="str">
            <v>000</v>
          </cell>
          <cell r="AX54" t="str">
            <v>00</v>
          </cell>
          <cell r="AY54" t="str">
            <v>0</v>
          </cell>
          <cell r="AZ54" t="str">
            <v>FPL Fibernet</v>
          </cell>
        </row>
        <row r="55">
          <cell r="A55" t="str">
            <v>107100</v>
          </cell>
          <cell r="B55" t="str">
            <v>0399</v>
          </cell>
          <cell r="C55" t="str">
            <v>01066</v>
          </cell>
          <cell r="D55" t="str">
            <v>OMC000</v>
          </cell>
          <cell r="E55" t="str">
            <v>399000</v>
          </cell>
          <cell r="F55" t="str">
            <v>0625</v>
          </cell>
          <cell r="G55" t="str">
            <v>52450</v>
          </cell>
          <cell r="H55" t="str">
            <v>A</v>
          </cell>
          <cell r="I55" t="str">
            <v>00000041</v>
          </cell>
          <cell r="J55">
            <v>95</v>
          </cell>
          <cell r="K55">
            <v>399</v>
          </cell>
          <cell r="L55">
            <v>3218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 t="str">
            <v>0625</v>
          </cell>
          <cell r="R55" t="str">
            <v>52450</v>
          </cell>
          <cell r="S55" t="str">
            <v>200212</v>
          </cell>
          <cell r="T55" t="str">
            <v>SA01</v>
          </cell>
          <cell r="U55">
            <v>48</v>
          </cell>
          <cell r="W55">
            <v>0</v>
          </cell>
          <cell r="Y55">
            <v>0</v>
          </cell>
          <cell r="Z55">
            <v>0</v>
          </cell>
          <cell r="AA55" t="str">
            <v>BCH</v>
          </cell>
          <cell r="AB55" t="str">
            <v>450002361</v>
          </cell>
          <cell r="AC55" t="str">
            <v>PO#</v>
          </cell>
          <cell r="AE55" t="str">
            <v>S/R</v>
          </cell>
          <cell r="AI55" t="str">
            <v>PYN</v>
          </cell>
          <cell r="AJ55" t="str">
            <v>LOPEZ-GUERRERO A</v>
          </cell>
          <cell r="AK55" t="str">
            <v>VND</v>
          </cell>
          <cell r="AL55" t="str">
            <v>592927026</v>
          </cell>
          <cell r="AM55" t="str">
            <v>FAC</v>
          </cell>
          <cell r="AN55" t="str">
            <v>000</v>
          </cell>
          <cell r="AQ55" t="str">
            <v>NVD</v>
          </cell>
          <cell r="AR55" t="str">
            <v>2002-12-</v>
          </cell>
          <cell r="AU55" t="str">
            <v>A LOPEZ MISC        LOPEZ-GUERRERO A    1900003484</v>
          </cell>
          <cell r="AV55" t="str">
            <v>WF-BATCH</v>
          </cell>
          <cell r="AW55" t="str">
            <v>000</v>
          </cell>
          <cell r="AX55" t="str">
            <v>00</v>
          </cell>
          <cell r="AY55" t="str">
            <v>0</v>
          </cell>
          <cell r="AZ55" t="str">
            <v>FPL Fibernet</v>
          </cell>
        </row>
        <row r="56">
          <cell r="A56" t="str">
            <v>107100</v>
          </cell>
          <cell r="B56" t="str">
            <v>0399</v>
          </cell>
          <cell r="C56" t="str">
            <v>01066</v>
          </cell>
          <cell r="D56" t="str">
            <v>OMC000</v>
          </cell>
          <cell r="E56" t="str">
            <v>399000</v>
          </cell>
          <cell r="F56" t="str">
            <v>0625</v>
          </cell>
          <cell r="G56" t="str">
            <v>52450</v>
          </cell>
          <cell r="H56" t="str">
            <v>A</v>
          </cell>
          <cell r="I56" t="str">
            <v>00000041</v>
          </cell>
          <cell r="J56">
            <v>95</v>
          </cell>
          <cell r="K56">
            <v>399</v>
          </cell>
          <cell r="L56">
            <v>3218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 t="str">
            <v>0625</v>
          </cell>
          <cell r="R56" t="str">
            <v>52450</v>
          </cell>
          <cell r="S56" t="str">
            <v>200212</v>
          </cell>
          <cell r="T56" t="str">
            <v>SA01</v>
          </cell>
          <cell r="U56">
            <v>68.36</v>
          </cell>
          <cell r="W56">
            <v>0</v>
          </cell>
          <cell r="Y56">
            <v>0</v>
          </cell>
          <cell r="Z56">
            <v>0</v>
          </cell>
          <cell r="AA56" t="str">
            <v>BCH</v>
          </cell>
          <cell r="AB56" t="str">
            <v>450002350</v>
          </cell>
          <cell r="AC56" t="str">
            <v>PO#</v>
          </cell>
          <cell r="AE56" t="str">
            <v>S/R</v>
          </cell>
          <cell r="AI56" t="str">
            <v>PYN</v>
          </cell>
          <cell r="AJ56" t="str">
            <v>WOLFSON L</v>
          </cell>
          <cell r="AK56" t="str">
            <v>VND</v>
          </cell>
          <cell r="AL56" t="str">
            <v>266735412</v>
          </cell>
          <cell r="AM56" t="str">
            <v>FAC</v>
          </cell>
          <cell r="AN56" t="str">
            <v>000</v>
          </cell>
          <cell r="AQ56" t="str">
            <v>NVD</v>
          </cell>
          <cell r="AR56" t="str">
            <v>2002-12-</v>
          </cell>
          <cell r="AU56" t="str">
            <v>L WOLFSON MISC      WOLFSON L           1900003320</v>
          </cell>
          <cell r="AV56" t="str">
            <v>WF-BATCH</v>
          </cell>
          <cell r="AW56" t="str">
            <v>000</v>
          </cell>
          <cell r="AX56" t="str">
            <v>00</v>
          </cell>
          <cell r="AY56" t="str">
            <v>0</v>
          </cell>
          <cell r="AZ56" t="str">
            <v>FPL Fibernet</v>
          </cell>
        </row>
        <row r="57">
          <cell r="A57" t="str">
            <v>107100</v>
          </cell>
          <cell r="B57" t="str">
            <v>0399</v>
          </cell>
          <cell r="C57" t="str">
            <v>01066</v>
          </cell>
          <cell r="D57" t="str">
            <v>OMC000</v>
          </cell>
          <cell r="E57" t="str">
            <v>399000</v>
          </cell>
          <cell r="F57" t="str">
            <v>0630</v>
          </cell>
          <cell r="G57" t="str">
            <v>52450</v>
          </cell>
          <cell r="H57" t="str">
            <v>A</v>
          </cell>
          <cell r="I57" t="str">
            <v>00000041</v>
          </cell>
          <cell r="J57">
            <v>95</v>
          </cell>
          <cell r="K57">
            <v>399</v>
          </cell>
          <cell r="L57">
            <v>3218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 t="str">
            <v>0630</v>
          </cell>
          <cell r="R57" t="str">
            <v>52450</v>
          </cell>
          <cell r="S57" t="str">
            <v>200212</v>
          </cell>
          <cell r="T57" t="str">
            <v>SA01</v>
          </cell>
          <cell r="U57">
            <v>124.46</v>
          </cell>
          <cell r="W57">
            <v>0</v>
          </cell>
          <cell r="Y57">
            <v>0</v>
          </cell>
          <cell r="Z57">
            <v>0</v>
          </cell>
          <cell r="AA57" t="str">
            <v>BCH</v>
          </cell>
          <cell r="AB57" t="str">
            <v>450002357</v>
          </cell>
          <cell r="AC57" t="str">
            <v>PO#</v>
          </cell>
          <cell r="AE57" t="str">
            <v>S/R</v>
          </cell>
          <cell r="AI57" t="str">
            <v>PYN</v>
          </cell>
          <cell r="AJ57" t="str">
            <v>US BANK NATIONAL ASSOCIAT</v>
          </cell>
          <cell r="AK57" t="str">
            <v>VND</v>
          </cell>
          <cell r="AL57" t="str">
            <v>411881896</v>
          </cell>
          <cell r="AM57" t="str">
            <v>FAC</v>
          </cell>
          <cell r="AN57" t="str">
            <v>000</v>
          </cell>
          <cell r="AQ57" t="str">
            <v>NVD</v>
          </cell>
          <cell r="AR57" t="str">
            <v>2002-11-</v>
          </cell>
          <cell r="AU57" t="str">
            <v>4246040009043359    US BANK NATIONAL ASS1900003452</v>
          </cell>
          <cell r="AV57" t="str">
            <v>WF-BATCH</v>
          </cell>
          <cell r="AW57" t="str">
            <v>000</v>
          </cell>
          <cell r="AX57" t="str">
            <v>00</v>
          </cell>
          <cell r="AY57" t="str">
            <v>0</v>
          </cell>
          <cell r="AZ57" t="str">
            <v>FPL Fibernet</v>
          </cell>
        </row>
        <row r="58">
          <cell r="A58" t="str">
            <v>107100</v>
          </cell>
          <cell r="B58" t="str">
            <v>0399</v>
          </cell>
          <cell r="C58" t="str">
            <v>01066</v>
          </cell>
          <cell r="D58" t="str">
            <v>OMC000</v>
          </cell>
          <cell r="E58" t="str">
            <v>399000</v>
          </cell>
          <cell r="F58" t="str">
            <v>0646</v>
          </cell>
          <cell r="G58" t="str">
            <v>52450</v>
          </cell>
          <cell r="H58" t="str">
            <v>A</v>
          </cell>
          <cell r="I58" t="str">
            <v>00000041</v>
          </cell>
          <cell r="J58">
            <v>95</v>
          </cell>
          <cell r="K58">
            <v>399</v>
          </cell>
          <cell r="L58">
            <v>3218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 t="str">
            <v>0646</v>
          </cell>
          <cell r="R58" t="str">
            <v>52450</v>
          </cell>
          <cell r="S58" t="str">
            <v>200212</v>
          </cell>
          <cell r="T58" t="str">
            <v>SA01</v>
          </cell>
          <cell r="U58">
            <v>75.92</v>
          </cell>
          <cell r="W58">
            <v>0</v>
          </cell>
          <cell r="Y58">
            <v>0</v>
          </cell>
          <cell r="Z58">
            <v>0</v>
          </cell>
          <cell r="AA58" t="str">
            <v>BCH</v>
          </cell>
          <cell r="AB58" t="str">
            <v>450002350</v>
          </cell>
          <cell r="AC58" t="str">
            <v>PO#</v>
          </cell>
          <cell r="AE58" t="str">
            <v>S/R</v>
          </cell>
          <cell r="AI58" t="str">
            <v>PYN</v>
          </cell>
          <cell r="AJ58" t="str">
            <v>DE ZAYAS J M</v>
          </cell>
          <cell r="AK58" t="str">
            <v>VND</v>
          </cell>
          <cell r="AL58" t="str">
            <v>589128454</v>
          </cell>
          <cell r="AM58" t="str">
            <v>FAC</v>
          </cell>
          <cell r="AN58" t="str">
            <v>000</v>
          </cell>
          <cell r="AQ58" t="str">
            <v>NVD</v>
          </cell>
          <cell r="AR58" t="str">
            <v>2002-12-</v>
          </cell>
          <cell r="AU58" t="str">
            <v>J DEZAYAS MILEAGE   DE ZAYAS J M        1900003316</v>
          </cell>
          <cell r="AV58" t="str">
            <v>WF-BATCH</v>
          </cell>
          <cell r="AW58" t="str">
            <v>000</v>
          </cell>
          <cell r="AX58" t="str">
            <v>00</v>
          </cell>
          <cell r="AY58" t="str">
            <v>0</v>
          </cell>
          <cell r="AZ58" t="str">
            <v>FPL Fibernet</v>
          </cell>
        </row>
        <row r="59">
          <cell r="A59" t="str">
            <v>107100</v>
          </cell>
          <cell r="B59" t="str">
            <v>0399</v>
          </cell>
          <cell r="C59" t="str">
            <v>01066</v>
          </cell>
          <cell r="D59" t="str">
            <v>OMC000</v>
          </cell>
          <cell r="E59" t="str">
            <v>399000</v>
          </cell>
          <cell r="F59" t="str">
            <v>0646</v>
          </cell>
          <cell r="G59" t="str">
            <v>52450</v>
          </cell>
          <cell r="H59" t="str">
            <v>A</v>
          </cell>
          <cell r="I59" t="str">
            <v>00000041</v>
          </cell>
          <cell r="J59">
            <v>95</v>
          </cell>
          <cell r="K59">
            <v>399</v>
          </cell>
          <cell r="L59">
            <v>3218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 t="str">
            <v>0646</v>
          </cell>
          <cell r="R59" t="str">
            <v>52450</v>
          </cell>
          <cell r="S59" t="str">
            <v>200212</v>
          </cell>
          <cell r="T59" t="str">
            <v>SA01</v>
          </cell>
          <cell r="U59">
            <v>489.83</v>
          </cell>
          <cell r="W59">
            <v>0</v>
          </cell>
          <cell r="Y59">
            <v>0</v>
          </cell>
          <cell r="Z59">
            <v>0</v>
          </cell>
          <cell r="AA59" t="str">
            <v>BCH</v>
          </cell>
          <cell r="AB59" t="str">
            <v>450002361</v>
          </cell>
          <cell r="AC59" t="str">
            <v>PO#</v>
          </cell>
          <cell r="AE59" t="str">
            <v>S/R</v>
          </cell>
          <cell r="AI59" t="str">
            <v>PYN</v>
          </cell>
          <cell r="AJ59" t="str">
            <v>LOPEZ-GUERRERO A</v>
          </cell>
          <cell r="AK59" t="str">
            <v>VND</v>
          </cell>
          <cell r="AL59" t="str">
            <v>592927026</v>
          </cell>
          <cell r="AM59" t="str">
            <v>FAC</v>
          </cell>
          <cell r="AN59" t="str">
            <v>000</v>
          </cell>
          <cell r="AQ59" t="str">
            <v>NVD</v>
          </cell>
          <cell r="AR59" t="str">
            <v>2002-12-</v>
          </cell>
          <cell r="AU59" t="str">
            <v>A LOPEZ MILEAGE     LOPEZ-GUERRERO A    1900003484</v>
          </cell>
          <cell r="AV59" t="str">
            <v>WF-BATCH</v>
          </cell>
          <cell r="AW59" t="str">
            <v>000</v>
          </cell>
          <cell r="AX59" t="str">
            <v>00</v>
          </cell>
          <cell r="AY59" t="str">
            <v>0</v>
          </cell>
          <cell r="AZ59" t="str">
            <v>FPL Fibernet</v>
          </cell>
        </row>
        <row r="60">
          <cell r="A60" t="str">
            <v>107100</v>
          </cell>
          <cell r="B60" t="str">
            <v>0399</v>
          </cell>
          <cell r="C60" t="str">
            <v>01066</v>
          </cell>
          <cell r="D60" t="str">
            <v>OMC000</v>
          </cell>
          <cell r="E60" t="str">
            <v>399000</v>
          </cell>
          <cell r="F60" t="str">
            <v>0648</v>
          </cell>
          <cell r="G60" t="str">
            <v>52450</v>
          </cell>
          <cell r="H60" t="str">
            <v>A</v>
          </cell>
          <cell r="I60" t="str">
            <v>00000041</v>
          </cell>
          <cell r="J60">
            <v>95</v>
          </cell>
          <cell r="K60">
            <v>399</v>
          </cell>
          <cell r="L60">
            <v>3218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 t="str">
            <v>0648</v>
          </cell>
          <cell r="R60" t="str">
            <v>52450</v>
          </cell>
          <cell r="S60" t="str">
            <v>200212</v>
          </cell>
          <cell r="T60" t="str">
            <v>SA01</v>
          </cell>
          <cell r="U60">
            <v>232.14</v>
          </cell>
          <cell r="W60">
            <v>0</v>
          </cell>
          <cell r="Y60">
            <v>0</v>
          </cell>
          <cell r="Z60">
            <v>0</v>
          </cell>
          <cell r="AA60" t="str">
            <v>BCH</v>
          </cell>
          <cell r="AB60" t="str">
            <v>450002347</v>
          </cell>
          <cell r="AC60" t="str">
            <v>PO#</v>
          </cell>
          <cell r="AE60" t="str">
            <v>S/R</v>
          </cell>
          <cell r="AI60" t="str">
            <v>PYN</v>
          </cell>
          <cell r="AJ60" t="str">
            <v>KREAFLE J E</v>
          </cell>
          <cell r="AK60" t="str">
            <v>VND</v>
          </cell>
          <cell r="AL60" t="str">
            <v>212864529</v>
          </cell>
          <cell r="AM60" t="str">
            <v>FAC</v>
          </cell>
          <cell r="AN60" t="str">
            <v>000</v>
          </cell>
          <cell r="AQ60" t="str">
            <v>NVD</v>
          </cell>
          <cell r="AR60" t="str">
            <v>2002-12-</v>
          </cell>
          <cell r="AU60" t="str">
            <v>J KREAFLE MILEAGE   KREAFLE J E         1900003310</v>
          </cell>
          <cell r="AV60" t="str">
            <v>WF-BATCH</v>
          </cell>
          <cell r="AW60" t="str">
            <v>000</v>
          </cell>
          <cell r="AX60" t="str">
            <v>00</v>
          </cell>
          <cell r="AY60" t="str">
            <v>0</v>
          </cell>
          <cell r="AZ60" t="str">
            <v>FPL Fibernet</v>
          </cell>
        </row>
        <row r="61">
          <cell r="A61" t="str">
            <v>107100</v>
          </cell>
          <cell r="B61" t="str">
            <v>0399</v>
          </cell>
          <cell r="C61" t="str">
            <v>01066</v>
          </cell>
          <cell r="D61" t="str">
            <v>OMC000</v>
          </cell>
          <cell r="E61" t="str">
            <v>399000</v>
          </cell>
          <cell r="F61" t="str">
            <v>0648</v>
          </cell>
          <cell r="G61" t="str">
            <v>52450</v>
          </cell>
          <cell r="H61" t="str">
            <v>A</v>
          </cell>
          <cell r="I61" t="str">
            <v>00000041</v>
          </cell>
          <cell r="J61">
            <v>95</v>
          </cell>
          <cell r="K61">
            <v>399</v>
          </cell>
          <cell r="L61">
            <v>3218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 t="str">
            <v>0648</v>
          </cell>
          <cell r="R61" t="str">
            <v>52450</v>
          </cell>
          <cell r="S61" t="str">
            <v>200212</v>
          </cell>
          <cell r="T61" t="str">
            <v>SA01</v>
          </cell>
          <cell r="U61">
            <v>478.88</v>
          </cell>
          <cell r="W61">
            <v>0</v>
          </cell>
          <cell r="Y61">
            <v>0</v>
          </cell>
          <cell r="Z61">
            <v>0</v>
          </cell>
          <cell r="AA61" t="str">
            <v>BCH</v>
          </cell>
          <cell r="AB61" t="str">
            <v>450002350</v>
          </cell>
          <cell r="AC61" t="str">
            <v>PO#</v>
          </cell>
          <cell r="AE61" t="str">
            <v>S/R</v>
          </cell>
          <cell r="AI61" t="str">
            <v>PYN</v>
          </cell>
          <cell r="AJ61" t="str">
            <v>WOLFSON L</v>
          </cell>
          <cell r="AK61" t="str">
            <v>VND</v>
          </cell>
          <cell r="AL61" t="str">
            <v>266735412</v>
          </cell>
          <cell r="AM61" t="str">
            <v>FAC</v>
          </cell>
          <cell r="AN61" t="str">
            <v>000</v>
          </cell>
          <cell r="AQ61" t="str">
            <v>NVD</v>
          </cell>
          <cell r="AR61" t="str">
            <v>2002-12-</v>
          </cell>
          <cell r="AU61" t="str">
            <v>L WOLFSON MILEAGE   WOLFSON L           1900003320</v>
          </cell>
          <cell r="AV61" t="str">
            <v>WF-BATCH</v>
          </cell>
          <cell r="AW61" t="str">
            <v>000</v>
          </cell>
          <cell r="AX61" t="str">
            <v>00</v>
          </cell>
          <cell r="AY61" t="str">
            <v>0</v>
          </cell>
          <cell r="AZ61" t="str">
            <v>FPL Fibernet</v>
          </cell>
        </row>
        <row r="62">
          <cell r="A62" t="str">
            <v>107100</v>
          </cell>
          <cell r="B62" t="str">
            <v>0399</v>
          </cell>
          <cell r="C62" t="str">
            <v>01066</v>
          </cell>
          <cell r="D62" t="str">
            <v>OMC000</v>
          </cell>
          <cell r="E62" t="str">
            <v>399000</v>
          </cell>
          <cell r="F62" t="str">
            <v>0668</v>
          </cell>
          <cell r="G62" t="str">
            <v>65000</v>
          </cell>
          <cell r="H62" t="str">
            <v>A</v>
          </cell>
          <cell r="I62" t="str">
            <v>00000041</v>
          </cell>
          <cell r="J62">
            <v>95</v>
          </cell>
          <cell r="K62">
            <v>399</v>
          </cell>
          <cell r="L62">
            <v>3218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 t="str">
            <v>0668</v>
          </cell>
          <cell r="R62" t="str">
            <v>65000</v>
          </cell>
          <cell r="S62" t="str">
            <v>200212</v>
          </cell>
          <cell r="T62" t="str">
            <v>CA01</v>
          </cell>
          <cell r="U62">
            <v>255</v>
          </cell>
          <cell r="V62" t="str">
            <v>LDB</v>
          </cell>
          <cell r="W62">
            <v>0</v>
          </cell>
          <cell r="Y62">
            <v>0</v>
          </cell>
          <cell r="Z62">
            <v>0</v>
          </cell>
          <cell r="AA62" t="str">
            <v>BCH</v>
          </cell>
          <cell r="AB62" t="str">
            <v>0001</v>
          </cell>
          <cell r="AC62" t="str">
            <v>WKS</v>
          </cell>
          <cell r="AE62" t="str">
            <v>JV#</v>
          </cell>
          <cell r="AF62" t="str">
            <v>122A</v>
          </cell>
          <cell r="AG62" t="str">
            <v>FRN</v>
          </cell>
          <cell r="AH62" t="str">
            <v>3218</v>
          </cell>
          <cell r="AI62" t="str">
            <v>RP#</v>
          </cell>
          <cell r="AJ62" t="str">
            <v>000</v>
          </cell>
          <cell r="AK62" t="str">
            <v>CTL</v>
          </cell>
          <cell r="AM62" t="str">
            <v>RF#</v>
          </cell>
          <cell r="AU62" t="str">
            <v>I/C-WOLFSON,L,FPL</v>
          </cell>
          <cell r="AZ62" t="str">
            <v>FPL Fibernet</v>
          </cell>
        </row>
        <row r="63">
          <cell r="A63" t="str">
            <v>107100</v>
          </cell>
          <cell r="B63" t="str">
            <v>0399</v>
          </cell>
          <cell r="C63" t="str">
            <v>01066</v>
          </cell>
          <cell r="D63" t="str">
            <v>OMC000</v>
          </cell>
          <cell r="E63" t="str">
            <v>399000</v>
          </cell>
          <cell r="F63" t="str">
            <v>0750</v>
          </cell>
          <cell r="G63" t="str">
            <v>36000</v>
          </cell>
          <cell r="H63" t="str">
            <v>A</v>
          </cell>
          <cell r="I63" t="str">
            <v>00000041</v>
          </cell>
          <cell r="J63">
            <v>95</v>
          </cell>
          <cell r="K63">
            <v>399</v>
          </cell>
          <cell r="L63">
            <v>3218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 t="str">
            <v>0750</v>
          </cell>
          <cell r="R63" t="str">
            <v>36000</v>
          </cell>
          <cell r="S63" t="str">
            <v>200212</v>
          </cell>
          <cell r="T63" t="str">
            <v>PY42</v>
          </cell>
          <cell r="U63">
            <v>13.5</v>
          </cell>
          <cell r="V63" t="str">
            <v>LDB</v>
          </cell>
          <cell r="W63">
            <v>0</v>
          </cell>
          <cell r="X63" t="str">
            <v>SHR</v>
          </cell>
          <cell r="Y63">
            <v>0</v>
          </cell>
          <cell r="Z63">
            <v>0</v>
          </cell>
          <cell r="AA63" t="str">
            <v>PYP</v>
          </cell>
          <cell r="AB63" t="str">
            <v xml:space="preserve"> 0000025</v>
          </cell>
          <cell r="AC63" t="str">
            <v>PYL</v>
          </cell>
          <cell r="AD63" t="str">
            <v>004399</v>
          </cell>
          <cell r="AE63" t="str">
            <v>EMP</v>
          </cell>
          <cell r="AF63" t="str">
            <v>35412</v>
          </cell>
          <cell r="AG63" t="str">
            <v>JUL</v>
          </cell>
          <cell r="AH63" t="str">
            <v xml:space="preserve"> 000.00</v>
          </cell>
          <cell r="AI63" t="str">
            <v>BCH</v>
          </cell>
          <cell r="AJ63" t="str">
            <v>P51</v>
          </cell>
          <cell r="AK63" t="str">
            <v>CLS</v>
          </cell>
          <cell r="AL63" t="str">
            <v>R436</v>
          </cell>
          <cell r="AM63" t="str">
            <v>DTA</v>
          </cell>
          <cell r="AN63" t="str">
            <v xml:space="preserve"> 00000000000.00</v>
          </cell>
          <cell r="AO63" t="str">
            <v>DTH</v>
          </cell>
          <cell r="AP63" t="str">
            <v xml:space="preserve"> 00000000000.00</v>
          </cell>
          <cell r="AV63" t="str">
            <v>000000000</v>
          </cell>
          <cell r="AW63" t="str">
            <v>000</v>
          </cell>
          <cell r="AX63" t="str">
            <v>00</v>
          </cell>
          <cell r="AY63" t="str">
            <v>0</v>
          </cell>
          <cell r="AZ63" t="str">
            <v>FPL Fibernet</v>
          </cell>
        </row>
        <row r="64">
          <cell r="A64" t="str">
            <v>107100</v>
          </cell>
          <cell r="B64" t="str">
            <v>0399</v>
          </cell>
          <cell r="C64" t="str">
            <v>01066</v>
          </cell>
          <cell r="D64" t="str">
            <v>OMC000</v>
          </cell>
          <cell r="E64" t="str">
            <v>399000</v>
          </cell>
          <cell r="F64" t="str">
            <v>0750</v>
          </cell>
          <cell r="G64" t="str">
            <v>36000</v>
          </cell>
          <cell r="H64" t="str">
            <v>A</v>
          </cell>
          <cell r="I64" t="str">
            <v>00000041</v>
          </cell>
          <cell r="J64">
            <v>95</v>
          </cell>
          <cell r="K64">
            <v>399</v>
          </cell>
          <cell r="L64">
            <v>3218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 t="str">
            <v>0750</v>
          </cell>
          <cell r="R64" t="str">
            <v>36000</v>
          </cell>
          <cell r="S64" t="str">
            <v>200212</v>
          </cell>
          <cell r="T64" t="str">
            <v>PY42</v>
          </cell>
          <cell r="U64">
            <v>13.5</v>
          </cell>
          <cell r="V64" t="str">
            <v>LDB</v>
          </cell>
          <cell r="W64">
            <v>0</v>
          </cell>
          <cell r="X64" t="str">
            <v>SHR</v>
          </cell>
          <cell r="Y64">
            <v>0</v>
          </cell>
          <cell r="Z64">
            <v>0</v>
          </cell>
          <cell r="AA64" t="str">
            <v>PYP</v>
          </cell>
          <cell r="AB64" t="str">
            <v xml:space="preserve"> 0000026</v>
          </cell>
          <cell r="AC64" t="str">
            <v>PYL</v>
          </cell>
          <cell r="AD64" t="str">
            <v>004399</v>
          </cell>
          <cell r="AE64" t="str">
            <v>EMP</v>
          </cell>
          <cell r="AF64" t="str">
            <v>35412</v>
          </cell>
          <cell r="AG64" t="str">
            <v>JUL</v>
          </cell>
          <cell r="AH64" t="str">
            <v xml:space="preserve"> 000.00</v>
          </cell>
          <cell r="AI64" t="str">
            <v>BCH</v>
          </cell>
          <cell r="AJ64" t="str">
            <v>P51</v>
          </cell>
          <cell r="AK64" t="str">
            <v>CLS</v>
          </cell>
          <cell r="AL64" t="str">
            <v>R436</v>
          </cell>
          <cell r="AM64" t="str">
            <v>DTA</v>
          </cell>
          <cell r="AN64" t="str">
            <v xml:space="preserve"> 00000000000.00</v>
          </cell>
          <cell r="AO64" t="str">
            <v>DTH</v>
          </cell>
          <cell r="AP64" t="str">
            <v xml:space="preserve"> 00000000000.00</v>
          </cell>
          <cell r="AV64" t="str">
            <v>000000000</v>
          </cell>
          <cell r="AW64" t="str">
            <v>000</v>
          </cell>
          <cell r="AX64" t="str">
            <v>00</v>
          </cell>
          <cell r="AY64" t="str">
            <v>0</v>
          </cell>
          <cell r="AZ64" t="str">
            <v>FPL Fibernet</v>
          </cell>
        </row>
        <row r="65">
          <cell r="A65" t="str">
            <v>107100</v>
          </cell>
          <cell r="B65" t="str">
            <v>0399</v>
          </cell>
          <cell r="C65" t="str">
            <v>01066</v>
          </cell>
          <cell r="D65" t="str">
            <v>OMC000</v>
          </cell>
          <cell r="E65" t="str">
            <v>399000</v>
          </cell>
          <cell r="F65" t="str">
            <v>0772</v>
          </cell>
          <cell r="G65" t="str">
            <v>52450</v>
          </cell>
          <cell r="H65" t="str">
            <v>A</v>
          </cell>
          <cell r="I65" t="str">
            <v>00000041</v>
          </cell>
          <cell r="J65">
            <v>95</v>
          </cell>
          <cell r="K65">
            <v>399</v>
          </cell>
          <cell r="L65">
            <v>3218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 t="str">
            <v>0772</v>
          </cell>
          <cell r="R65" t="str">
            <v>52450</v>
          </cell>
          <cell r="S65" t="str">
            <v>200212</v>
          </cell>
          <cell r="T65" t="str">
            <v>SA01</v>
          </cell>
          <cell r="U65">
            <v>49.69</v>
          </cell>
          <cell r="W65">
            <v>0</v>
          </cell>
          <cell r="Y65">
            <v>0</v>
          </cell>
          <cell r="Z65">
            <v>0</v>
          </cell>
          <cell r="AA65" t="str">
            <v>BCH</v>
          </cell>
          <cell r="AB65" t="str">
            <v>450002350</v>
          </cell>
          <cell r="AC65" t="str">
            <v>PO#</v>
          </cell>
          <cell r="AE65" t="str">
            <v>S/R</v>
          </cell>
          <cell r="AI65" t="str">
            <v>PYN</v>
          </cell>
          <cell r="AJ65" t="str">
            <v>WOLFSON L</v>
          </cell>
          <cell r="AK65" t="str">
            <v>VND</v>
          </cell>
          <cell r="AL65" t="str">
            <v>266735412</v>
          </cell>
          <cell r="AM65" t="str">
            <v>FAC</v>
          </cell>
          <cell r="AN65" t="str">
            <v>000</v>
          </cell>
          <cell r="AQ65" t="str">
            <v>NVD</v>
          </cell>
          <cell r="AR65" t="str">
            <v>2002-12-</v>
          </cell>
          <cell r="AU65" t="str">
            <v>L WOLFSON CAR RENTALWOLFSON L           1900003320</v>
          </cell>
          <cell r="AV65" t="str">
            <v>WF-BATCH</v>
          </cell>
          <cell r="AW65" t="str">
            <v>000</v>
          </cell>
          <cell r="AX65" t="str">
            <v>00</v>
          </cell>
          <cell r="AY65" t="str">
            <v>0</v>
          </cell>
          <cell r="AZ65" t="str">
            <v>FPL Fibernet</v>
          </cell>
        </row>
        <row r="66">
          <cell r="A66" t="str">
            <v>107100</v>
          </cell>
          <cell r="B66" t="str">
            <v>0399</v>
          </cell>
          <cell r="C66" t="str">
            <v>01066</v>
          </cell>
          <cell r="D66" t="str">
            <v>OMC000</v>
          </cell>
          <cell r="E66" t="str">
            <v>399000</v>
          </cell>
          <cell r="F66" t="str">
            <v>0772</v>
          </cell>
          <cell r="G66" t="str">
            <v>52450</v>
          </cell>
          <cell r="H66" t="str">
            <v>A</v>
          </cell>
          <cell r="I66" t="str">
            <v>00000041</v>
          </cell>
          <cell r="J66">
            <v>95</v>
          </cell>
          <cell r="K66">
            <v>399</v>
          </cell>
          <cell r="L66">
            <v>3218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 t="str">
            <v>0772</v>
          </cell>
          <cell r="R66" t="str">
            <v>52450</v>
          </cell>
          <cell r="S66" t="str">
            <v>200212</v>
          </cell>
          <cell r="T66" t="str">
            <v>SA01</v>
          </cell>
          <cell r="U66">
            <v>69.42</v>
          </cell>
          <cell r="W66">
            <v>0</v>
          </cell>
          <cell r="Y66">
            <v>0</v>
          </cell>
          <cell r="Z66">
            <v>0</v>
          </cell>
          <cell r="AA66" t="str">
            <v>BCH</v>
          </cell>
          <cell r="AB66" t="str">
            <v>450002361</v>
          </cell>
          <cell r="AC66" t="str">
            <v>PO#</v>
          </cell>
          <cell r="AE66" t="str">
            <v>S/R</v>
          </cell>
          <cell r="AI66" t="str">
            <v>PYN</v>
          </cell>
          <cell r="AJ66" t="str">
            <v>LOPEZ-GUERRERO A</v>
          </cell>
          <cell r="AK66" t="str">
            <v>VND</v>
          </cell>
          <cell r="AL66" t="str">
            <v>592927026</v>
          </cell>
          <cell r="AM66" t="str">
            <v>FAC</v>
          </cell>
          <cell r="AN66" t="str">
            <v>000</v>
          </cell>
          <cell r="AQ66" t="str">
            <v>NVD</v>
          </cell>
          <cell r="AR66" t="str">
            <v>2002-12-</v>
          </cell>
          <cell r="AU66" t="str">
            <v>A LOPEZ CAR RENTAL  LOPEZ-GUERRERO A    1900003484</v>
          </cell>
          <cell r="AV66" t="str">
            <v>WF-BATCH</v>
          </cell>
          <cell r="AW66" t="str">
            <v>000</v>
          </cell>
          <cell r="AX66" t="str">
            <v>00</v>
          </cell>
          <cell r="AY66" t="str">
            <v>0</v>
          </cell>
          <cell r="AZ66" t="str">
            <v>FPL Fibernet</v>
          </cell>
        </row>
        <row r="67">
          <cell r="A67" t="str">
            <v>107100</v>
          </cell>
          <cell r="B67" t="str">
            <v>0399</v>
          </cell>
          <cell r="C67" t="str">
            <v>01066</v>
          </cell>
          <cell r="D67" t="str">
            <v>OMC000</v>
          </cell>
          <cell r="E67" t="str">
            <v>399000</v>
          </cell>
          <cell r="F67" t="str">
            <v>0803</v>
          </cell>
          <cell r="G67" t="str">
            <v>36000</v>
          </cell>
          <cell r="H67" t="str">
            <v>A</v>
          </cell>
          <cell r="I67" t="str">
            <v>00000041</v>
          </cell>
          <cell r="J67">
            <v>95</v>
          </cell>
          <cell r="K67">
            <v>399</v>
          </cell>
          <cell r="L67">
            <v>3218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 t="str">
            <v>0803</v>
          </cell>
          <cell r="R67" t="str">
            <v>36000</v>
          </cell>
          <cell r="S67" t="str">
            <v>200212</v>
          </cell>
          <cell r="T67" t="str">
            <v>PY42</v>
          </cell>
          <cell r="U67">
            <v>694.75</v>
          </cell>
          <cell r="V67" t="str">
            <v>LDB</v>
          </cell>
          <cell r="W67">
            <v>0</v>
          </cell>
          <cell r="X67" t="str">
            <v>SHR</v>
          </cell>
          <cell r="Y67">
            <v>20</v>
          </cell>
          <cell r="Z67">
            <v>20</v>
          </cell>
          <cell r="AA67" t="str">
            <v>PYP</v>
          </cell>
          <cell r="AB67" t="str">
            <v xml:space="preserve"> 0000025</v>
          </cell>
          <cell r="AC67" t="str">
            <v>PYL</v>
          </cell>
          <cell r="AD67" t="str">
            <v>004399</v>
          </cell>
          <cell r="AE67" t="str">
            <v>EMP</v>
          </cell>
          <cell r="AF67" t="str">
            <v>27026</v>
          </cell>
          <cell r="AG67" t="str">
            <v>JUL</v>
          </cell>
          <cell r="AH67" t="str">
            <v xml:space="preserve"> 000.00</v>
          </cell>
          <cell r="AI67" t="str">
            <v>BCH</v>
          </cell>
          <cell r="AJ67" t="str">
            <v>801</v>
          </cell>
          <cell r="AK67" t="str">
            <v>CLS</v>
          </cell>
          <cell r="AL67" t="str">
            <v>R445</v>
          </cell>
          <cell r="AM67" t="str">
            <v>DTA</v>
          </cell>
          <cell r="AN67" t="str">
            <v xml:space="preserve"> 00000000000.00</v>
          </cell>
          <cell r="AO67" t="str">
            <v>DTH</v>
          </cell>
          <cell r="AP67" t="str">
            <v xml:space="preserve"> 00000000000.00</v>
          </cell>
          <cell r="AV67" t="str">
            <v>000000000</v>
          </cell>
          <cell r="AW67" t="str">
            <v>000</v>
          </cell>
          <cell r="AX67" t="str">
            <v>00</v>
          </cell>
          <cell r="AY67" t="str">
            <v>0</v>
          </cell>
          <cell r="AZ67" t="str">
            <v>FPL Fibernet</v>
          </cell>
        </row>
        <row r="68">
          <cell r="A68" t="str">
            <v>107100</v>
          </cell>
          <cell r="B68" t="str">
            <v>0399</v>
          </cell>
          <cell r="C68" t="str">
            <v>01066</v>
          </cell>
          <cell r="D68" t="str">
            <v>OMC000</v>
          </cell>
          <cell r="E68" t="str">
            <v>399000</v>
          </cell>
          <cell r="F68" t="str">
            <v>0803</v>
          </cell>
          <cell r="G68" t="str">
            <v>36000</v>
          </cell>
          <cell r="H68" t="str">
            <v>A</v>
          </cell>
          <cell r="I68" t="str">
            <v>00000041</v>
          </cell>
          <cell r="J68">
            <v>95</v>
          </cell>
          <cell r="K68">
            <v>399</v>
          </cell>
          <cell r="L68">
            <v>3218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 t="str">
            <v>0803</v>
          </cell>
          <cell r="R68" t="str">
            <v>36000</v>
          </cell>
          <cell r="S68" t="str">
            <v>200212</v>
          </cell>
          <cell r="T68" t="str">
            <v>PY42</v>
          </cell>
          <cell r="U68">
            <v>833.7</v>
          </cell>
          <cell r="V68" t="str">
            <v>LDB</v>
          </cell>
          <cell r="W68">
            <v>0</v>
          </cell>
          <cell r="X68" t="str">
            <v>SHR</v>
          </cell>
          <cell r="Y68">
            <v>24</v>
          </cell>
          <cell r="Z68">
            <v>24</v>
          </cell>
          <cell r="AA68" t="str">
            <v>PYP</v>
          </cell>
          <cell r="AB68" t="str">
            <v xml:space="preserve"> 0000026</v>
          </cell>
          <cell r="AC68" t="str">
            <v>PYL</v>
          </cell>
          <cell r="AD68" t="str">
            <v>004399</v>
          </cell>
          <cell r="AE68" t="str">
            <v>EMP</v>
          </cell>
          <cell r="AF68" t="str">
            <v>27026</v>
          </cell>
          <cell r="AG68" t="str">
            <v>JUL</v>
          </cell>
          <cell r="AH68" t="str">
            <v xml:space="preserve"> 000.00</v>
          </cell>
          <cell r="AI68" t="str">
            <v>BCH</v>
          </cell>
          <cell r="AJ68" t="str">
            <v>801</v>
          </cell>
          <cell r="AK68" t="str">
            <v>CLS</v>
          </cell>
          <cell r="AL68" t="str">
            <v>R445</v>
          </cell>
          <cell r="AM68" t="str">
            <v>DTA</v>
          </cell>
          <cell r="AN68" t="str">
            <v xml:space="preserve"> 00000000000.00</v>
          </cell>
          <cell r="AO68" t="str">
            <v>DTH</v>
          </cell>
          <cell r="AP68" t="str">
            <v xml:space="preserve"> 00000000000.00</v>
          </cell>
          <cell r="AV68" t="str">
            <v>000000000</v>
          </cell>
          <cell r="AW68" t="str">
            <v>000</v>
          </cell>
          <cell r="AX68" t="str">
            <v>00</v>
          </cell>
          <cell r="AY68" t="str">
            <v>0</v>
          </cell>
          <cell r="AZ68" t="str">
            <v>FPL Fibernet</v>
          </cell>
        </row>
        <row r="69">
          <cell r="A69" t="str">
            <v>107100</v>
          </cell>
          <cell r="B69" t="str">
            <v>0399</v>
          </cell>
          <cell r="C69" t="str">
            <v>01066</v>
          </cell>
          <cell r="D69" t="str">
            <v>OMC000</v>
          </cell>
          <cell r="E69" t="str">
            <v>399000</v>
          </cell>
          <cell r="F69" t="str">
            <v>0803</v>
          </cell>
          <cell r="G69" t="str">
            <v>36000</v>
          </cell>
          <cell r="H69" t="str">
            <v>A</v>
          </cell>
          <cell r="I69" t="str">
            <v>00000041</v>
          </cell>
          <cell r="J69">
            <v>95</v>
          </cell>
          <cell r="K69">
            <v>399</v>
          </cell>
          <cell r="L69">
            <v>3218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 t="str">
            <v>0803</v>
          </cell>
          <cell r="R69" t="str">
            <v>36000</v>
          </cell>
          <cell r="S69" t="str">
            <v>200212</v>
          </cell>
          <cell r="T69" t="str">
            <v>PY42</v>
          </cell>
          <cell r="U69">
            <v>984.9</v>
          </cell>
          <cell r="V69" t="str">
            <v>LDB</v>
          </cell>
          <cell r="W69">
            <v>0</v>
          </cell>
          <cell r="X69" t="str">
            <v>SHR</v>
          </cell>
          <cell r="Y69">
            <v>24</v>
          </cell>
          <cell r="Z69">
            <v>24</v>
          </cell>
          <cell r="AA69" t="str">
            <v>PYP</v>
          </cell>
          <cell r="AB69" t="str">
            <v xml:space="preserve"> 0000025</v>
          </cell>
          <cell r="AC69" t="str">
            <v>PYL</v>
          </cell>
          <cell r="AD69" t="str">
            <v>004399</v>
          </cell>
          <cell r="AE69" t="str">
            <v>EMP</v>
          </cell>
          <cell r="AF69" t="str">
            <v>35412</v>
          </cell>
          <cell r="AG69" t="str">
            <v>JUL</v>
          </cell>
          <cell r="AH69" t="str">
            <v xml:space="preserve"> 000.00</v>
          </cell>
          <cell r="AI69" t="str">
            <v>BCH</v>
          </cell>
          <cell r="AJ69" t="str">
            <v>801</v>
          </cell>
          <cell r="AK69" t="str">
            <v>CLS</v>
          </cell>
          <cell r="AL69" t="str">
            <v>R436</v>
          </cell>
          <cell r="AM69" t="str">
            <v>DTA</v>
          </cell>
          <cell r="AN69" t="str">
            <v xml:space="preserve"> 00000000000.00</v>
          </cell>
          <cell r="AO69" t="str">
            <v>DTH</v>
          </cell>
          <cell r="AP69" t="str">
            <v xml:space="preserve"> 00000000000.00</v>
          </cell>
          <cell r="AV69" t="str">
            <v>000000000</v>
          </cell>
          <cell r="AW69" t="str">
            <v>000</v>
          </cell>
          <cell r="AX69" t="str">
            <v>00</v>
          </cell>
          <cell r="AY69" t="str">
            <v>0</v>
          </cell>
          <cell r="AZ69" t="str">
            <v>FPL Fibernet</v>
          </cell>
        </row>
        <row r="70">
          <cell r="A70" t="str">
            <v>107100</v>
          </cell>
          <cell r="B70" t="str">
            <v>0399</v>
          </cell>
          <cell r="C70" t="str">
            <v>01066</v>
          </cell>
          <cell r="D70" t="str">
            <v>OMC000</v>
          </cell>
          <cell r="E70" t="str">
            <v>399000</v>
          </cell>
          <cell r="F70" t="str">
            <v>0803</v>
          </cell>
          <cell r="G70" t="str">
            <v>36000</v>
          </cell>
          <cell r="H70" t="str">
            <v>A</v>
          </cell>
          <cell r="I70" t="str">
            <v>00000041</v>
          </cell>
          <cell r="J70">
            <v>95</v>
          </cell>
          <cell r="K70">
            <v>399</v>
          </cell>
          <cell r="L70">
            <v>3218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 t="str">
            <v>0803</v>
          </cell>
          <cell r="R70" t="str">
            <v>36000</v>
          </cell>
          <cell r="S70" t="str">
            <v>200212</v>
          </cell>
          <cell r="T70" t="str">
            <v>PY42</v>
          </cell>
          <cell r="U70">
            <v>1615.6</v>
          </cell>
          <cell r="V70" t="str">
            <v>LDB</v>
          </cell>
          <cell r="W70">
            <v>0</v>
          </cell>
          <cell r="X70" t="str">
            <v>SHR</v>
          </cell>
          <cell r="Y70">
            <v>32</v>
          </cell>
          <cell r="Z70">
            <v>32</v>
          </cell>
          <cell r="AA70" t="str">
            <v>PYP</v>
          </cell>
          <cell r="AB70" t="str">
            <v xml:space="preserve"> 0000025</v>
          </cell>
          <cell r="AC70" t="str">
            <v>PYL</v>
          </cell>
          <cell r="AD70" t="str">
            <v>004399</v>
          </cell>
          <cell r="AE70" t="str">
            <v>EMP</v>
          </cell>
          <cell r="AF70" t="str">
            <v>40663</v>
          </cell>
          <cell r="AG70" t="str">
            <v>JUL</v>
          </cell>
          <cell r="AH70" t="str">
            <v xml:space="preserve"> 000.00</v>
          </cell>
          <cell r="AI70" t="str">
            <v>BCH</v>
          </cell>
          <cell r="AJ70" t="str">
            <v>801</v>
          </cell>
          <cell r="AK70" t="str">
            <v>CLS</v>
          </cell>
          <cell r="AL70" t="str">
            <v>1RB8</v>
          </cell>
          <cell r="AM70" t="str">
            <v>DTA</v>
          </cell>
          <cell r="AN70" t="str">
            <v xml:space="preserve"> 00000000000.00</v>
          </cell>
          <cell r="AO70" t="str">
            <v>DTH</v>
          </cell>
          <cell r="AP70" t="str">
            <v xml:space="preserve"> 00000000000.00</v>
          </cell>
          <cell r="AV70" t="str">
            <v>000000000</v>
          </cell>
          <cell r="AW70" t="str">
            <v>000</v>
          </cell>
          <cell r="AX70" t="str">
            <v>00</v>
          </cell>
          <cell r="AY70" t="str">
            <v>0</v>
          </cell>
          <cell r="AZ70" t="str">
            <v>FPL Fibernet</v>
          </cell>
        </row>
        <row r="71">
          <cell r="A71" t="str">
            <v>107100</v>
          </cell>
          <cell r="B71" t="str">
            <v>0399</v>
          </cell>
          <cell r="C71" t="str">
            <v>01066</v>
          </cell>
          <cell r="D71" t="str">
            <v>OMC000</v>
          </cell>
          <cell r="E71" t="str">
            <v>399000</v>
          </cell>
          <cell r="F71" t="str">
            <v>0803</v>
          </cell>
          <cell r="G71" t="str">
            <v>36000</v>
          </cell>
          <cell r="H71" t="str">
            <v>A</v>
          </cell>
          <cell r="I71" t="str">
            <v>00000041</v>
          </cell>
          <cell r="J71">
            <v>95</v>
          </cell>
          <cell r="K71">
            <v>399</v>
          </cell>
          <cell r="L71">
            <v>3218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 t="str">
            <v>0803</v>
          </cell>
          <cell r="R71" t="str">
            <v>36000</v>
          </cell>
          <cell r="S71" t="str">
            <v>200212</v>
          </cell>
          <cell r="T71" t="str">
            <v>PY42</v>
          </cell>
          <cell r="U71">
            <v>1641.5</v>
          </cell>
          <cell r="V71" t="str">
            <v>LDB</v>
          </cell>
          <cell r="W71">
            <v>0</v>
          </cell>
          <cell r="X71" t="str">
            <v>SHR</v>
          </cell>
          <cell r="Y71">
            <v>40</v>
          </cell>
          <cell r="Z71">
            <v>40</v>
          </cell>
          <cell r="AA71" t="str">
            <v>PYP</v>
          </cell>
          <cell r="AB71" t="str">
            <v xml:space="preserve"> 0000001</v>
          </cell>
          <cell r="AC71" t="str">
            <v>PYL</v>
          </cell>
          <cell r="AD71" t="str">
            <v>004399</v>
          </cell>
          <cell r="AE71" t="str">
            <v>EMP</v>
          </cell>
          <cell r="AF71" t="str">
            <v>35412</v>
          </cell>
          <cell r="AG71" t="str">
            <v>JUL</v>
          </cell>
          <cell r="AH71" t="str">
            <v xml:space="preserve"> 000.00</v>
          </cell>
          <cell r="AI71" t="str">
            <v>BCH</v>
          </cell>
          <cell r="AJ71" t="str">
            <v>801</v>
          </cell>
          <cell r="AK71" t="str">
            <v>CLS</v>
          </cell>
          <cell r="AL71" t="str">
            <v>R436</v>
          </cell>
          <cell r="AM71" t="str">
            <v>DTA</v>
          </cell>
          <cell r="AN71" t="str">
            <v xml:space="preserve"> 00000000000.00</v>
          </cell>
          <cell r="AO71" t="str">
            <v>DTH</v>
          </cell>
          <cell r="AP71" t="str">
            <v xml:space="preserve"> 00000000000.00</v>
          </cell>
          <cell r="AV71" t="str">
            <v>000000000</v>
          </cell>
          <cell r="AW71" t="str">
            <v>000</v>
          </cell>
          <cell r="AX71" t="str">
            <v>00</v>
          </cell>
          <cell r="AY71" t="str">
            <v>0</v>
          </cell>
          <cell r="AZ71" t="str">
            <v>FPL Fibernet</v>
          </cell>
        </row>
        <row r="72">
          <cell r="A72" t="str">
            <v>107100</v>
          </cell>
          <cell r="B72" t="str">
            <v>0399</v>
          </cell>
          <cell r="C72" t="str">
            <v>01066</v>
          </cell>
          <cell r="D72" t="str">
            <v>OMC000</v>
          </cell>
          <cell r="E72" t="str">
            <v>399000</v>
          </cell>
          <cell r="F72" t="str">
            <v>0803</v>
          </cell>
          <cell r="G72" t="str">
            <v>36000</v>
          </cell>
          <cell r="H72" t="str">
            <v>A</v>
          </cell>
          <cell r="I72" t="str">
            <v>00000041</v>
          </cell>
          <cell r="J72">
            <v>95</v>
          </cell>
          <cell r="K72">
            <v>399</v>
          </cell>
          <cell r="L72">
            <v>3218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 t="str">
            <v>0803</v>
          </cell>
          <cell r="R72" t="str">
            <v>36000</v>
          </cell>
          <cell r="S72" t="str">
            <v>200212</v>
          </cell>
          <cell r="T72" t="str">
            <v>PY42</v>
          </cell>
          <cell r="U72">
            <v>1767.06</v>
          </cell>
          <cell r="V72" t="str">
            <v>LDB</v>
          </cell>
          <cell r="W72">
            <v>0</v>
          </cell>
          <cell r="X72" t="str">
            <v>SHR</v>
          </cell>
          <cell r="Y72">
            <v>35</v>
          </cell>
          <cell r="Z72">
            <v>35</v>
          </cell>
          <cell r="AA72" t="str">
            <v>PYP</v>
          </cell>
          <cell r="AB72" t="str">
            <v xml:space="preserve"> 0000026</v>
          </cell>
          <cell r="AC72" t="str">
            <v>PYL</v>
          </cell>
          <cell r="AD72" t="str">
            <v>004399</v>
          </cell>
          <cell r="AE72" t="str">
            <v>EMP</v>
          </cell>
          <cell r="AF72" t="str">
            <v>40663</v>
          </cell>
          <cell r="AG72" t="str">
            <v>JUL</v>
          </cell>
          <cell r="AH72" t="str">
            <v xml:space="preserve"> 000.00</v>
          </cell>
          <cell r="AI72" t="str">
            <v>BCH</v>
          </cell>
          <cell r="AJ72" t="str">
            <v>801</v>
          </cell>
          <cell r="AK72" t="str">
            <v>CLS</v>
          </cell>
          <cell r="AL72" t="str">
            <v>1RB8</v>
          </cell>
          <cell r="AM72" t="str">
            <v>DTA</v>
          </cell>
          <cell r="AN72" t="str">
            <v xml:space="preserve"> 00000000000.00</v>
          </cell>
          <cell r="AO72" t="str">
            <v>DTH</v>
          </cell>
          <cell r="AP72" t="str">
            <v xml:space="preserve"> 00000000000.00</v>
          </cell>
          <cell r="AV72" t="str">
            <v>000000000</v>
          </cell>
          <cell r="AW72" t="str">
            <v>000</v>
          </cell>
          <cell r="AX72" t="str">
            <v>00</v>
          </cell>
          <cell r="AY72" t="str">
            <v>0</v>
          </cell>
          <cell r="AZ72" t="str">
            <v>FPL Fibernet</v>
          </cell>
        </row>
        <row r="73">
          <cell r="A73" t="str">
            <v>107100</v>
          </cell>
          <cell r="B73" t="str">
            <v>0399</v>
          </cell>
          <cell r="C73" t="str">
            <v>01066</v>
          </cell>
          <cell r="D73" t="str">
            <v>OMC000</v>
          </cell>
          <cell r="E73" t="str">
            <v>399000</v>
          </cell>
          <cell r="F73" t="str">
            <v>0803</v>
          </cell>
          <cell r="G73" t="str">
            <v>36000</v>
          </cell>
          <cell r="H73" t="str">
            <v>A</v>
          </cell>
          <cell r="I73" t="str">
            <v>00000041</v>
          </cell>
          <cell r="J73">
            <v>95</v>
          </cell>
          <cell r="K73">
            <v>399</v>
          </cell>
          <cell r="L73">
            <v>3218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 t="str">
            <v>0803</v>
          </cell>
          <cell r="R73" t="str">
            <v>36000</v>
          </cell>
          <cell r="S73" t="str">
            <v>200212</v>
          </cell>
          <cell r="T73" t="str">
            <v>PY42</v>
          </cell>
          <cell r="U73">
            <v>1890.63</v>
          </cell>
          <cell r="V73" t="str">
            <v>LDB</v>
          </cell>
          <cell r="W73">
            <v>0</v>
          </cell>
          <cell r="X73" t="str">
            <v>SHR</v>
          </cell>
          <cell r="Y73">
            <v>50</v>
          </cell>
          <cell r="Z73">
            <v>50</v>
          </cell>
          <cell r="AA73" t="str">
            <v>PYP</v>
          </cell>
          <cell r="AB73" t="str">
            <v xml:space="preserve"> 0000001</v>
          </cell>
          <cell r="AC73" t="str">
            <v>PYL</v>
          </cell>
          <cell r="AD73" t="str">
            <v>004399</v>
          </cell>
          <cell r="AE73" t="str">
            <v>EMP</v>
          </cell>
          <cell r="AF73" t="str">
            <v>80814</v>
          </cell>
          <cell r="AG73" t="str">
            <v>JUL</v>
          </cell>
          <cell r="AH73" t="str">
            <v xml:space="preserve"> 000.00</v>
          </cell>
          <cell r="AI73" t="str">
            <v>BCH</v>
          </cell>
          <cell r="AJ73" t="str">
            <v>801</v>
          </cell>
          <cell r="AK73" t="str">
            <v>CLS</v>
          </cell>
          <cell r="AL73" t="str">
            <v>R437</v>
          </cell>
          <cell r="AM73" t="str">
            <v>DTA</v>
          </cell>
          <cell r="AN73" t="str">
            <v xml:space="preserve"> 00000000000.00</v>
          </cell>
          <cell r="AO73" t="str">
            <v>DTH</v>
          </cell>
          <cell r="AP73" t="str">
            <v xml:space="preserve"> 00000000000.00</v>
          </cell>
          <cell r="AV73" t="str">
            <v>000000000</v>
          </cell>
          <cell r="AW73" t="str">
            <v>000</v>
          </cell>
          <cell r="AX73" t="str">
            <v>00</v>
          </cell>
          <cell r="AY73" t="str">
            <v>0</v>
          </cell>
          <cell r="AZ73" t="str">
            <v>FPL Fibernet</v>
          </cell>
        </row>
        <row r="74">
          <cell r="A74" t="str">
            <v>107100</v>
          </cell>
          <cell r="B74" t="str">
            <v>0399</v>
          </cell>
          <cell r="C74" t="str">
            <v>01066</v>
          </cell>
          <cell r="D74" t="str">
            <v>OMC000</v>
          </cell>
          <cell r="E74" t="str">
            <v>399000</v>
          </cell>
          <cell r="F74" t="str">
            <v>0803</v>
          </cell>
          <cell r="G74" t="str">
            <v>36000</v>
          </cell>
          <cell r="H74" t="str">
            <v>A</v>
          </cell>
          <cell r="I74" t="str">
            <v>00000041</v>
          </cell>
          <cell r="J74">
            <v>95</v>
          </cell>
          <cell r="K74">
            <v>399</v>
          </cell>
          <cell r="L74">
            <v>3218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 t="str">
            <v>0803</v>
          </cell>
          <cell r="R74" t="str">
            <v>36000</v>
          </cell>
          <cell r="S74" t="str">
            <v>200212</v>
          </cell>
          <cell r="T74" t="str">
            <v>PY42</v>
          </cell>
          <cell r="U74">
            <v>2019.5</v>
          </cell>
          <cell r="V74" t="str">
            <v>LDB</v>
          </cell>
          <cell r="W74">
            <v>0</v>
          </cell>
          <cell r="X74" t="str">
            <v>SHR</v>
          </cell>
          <cell r="Y74">
            <v>40</v>
          </cell>
          <cell r="Z74">
            <v>40</v>
          </cell>
          <cell r="AA74" t="str">
            <v>PYP</v>
          </cell>
          <cell r="AB74" t="str">
            <v xml:space="preserve"> 0000001</v>
          </cell>
          <cell r="AC74" t="str">
            <v>PYL</v>
          </cell>
          <cell r="AD74" t="str">
            <v>004399</v>
          </cell>
          <cell r="AE74" t="str">
            <v>EMP</v>
          </cell>
          <cell r="AF74" t="str">
            <v>40663</v>
          </cell>
          <cell r="AG74" t="str">
            <v>JUL</v>
          </cell>
          <cell r="AH74" t="str">
            <v xml:space="preserve"> 000.00</v>
          </cell>
          <cell r="AI74" t="str">
            <v>BCH</v>
          </cell>
          <cell r="AJ74" t="str">
            <v>801</v>
          </cell>
          <cell r="AK74" t="str">
            <v>CLS</v>
          </cell>
          <cell r="AL74" t="str">
            <v>1RB8</v>
          </cell>
          <cell r="AM74" t="str">
            <v>DTA</v>
          </cell>
          <cell r="AN74" t="str">
            <v xml:space="preserve"> 00000000000.00</v>
          </cell>
          <cell r="AO74" t="str">
            <v>DTH</v>
          </cell>
          <cell r="AP74" t="str">
            <v xml:space="preserve"> 00000000000.00</v>
          </cell>
          <cell r="AV74" t="str">
            <v>000000000</v>
          </cell>
          <cell r="AW74" t="str">
            <v>000</v>
          </cell>
          <cell r="AX74" t="str">
            <v>00</v>
          </cell>
          <cell r="AY74" t="str">
            <v>0</v>
          </cell>
          <cell r="AZ74" t="str">
            <v>FPL Fibernet</v>
          </cell>
        </row>
        <row r="75">
          <cell r="A75" t="str">
            <v>107100</v>
          </cell>
          <cell r="B75" t="str">
            <v>0399</v>
          </cell>
          <cell r="C75" t="str">
            <v>01066</v>
          </cell>
          <cell r="D75" t="str">
            <v>OMC000</v>
          </cell>
          <cell r="E75" t="str">
            <v>399000</v>
          </cell>
          <cell r="F75" t="str">
            <v>0803</v>
          </cell>
          <cell r="G75" t="str">
            <v>36000</v>
          </cell>
          <cell r="H75" t="str">
            <v>A</v>
          </cell>
          <cell r="I75" t="str">
            <v>00000041</v>
          </cell>
          <cell r="J75">
            <v>95</v>
          </cell>
          <cell r="K75">
            <v>399</v>
          </cell>
          <cell r="L75">
            <v>3218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 t="str">
            <v>0803</v>
          </cell>
          <cell r="R75" t="str">
            <v>36000</v>
          </cell>
          <cell r="S75" t="str">
            <v>200212</v>
          </cell>
          <cell r="T75" t="str">
            <v>PY42</v>
          </cell>
          <cell r="U75">
            <v>2268.75</v>
          </cell>
          <cell r="V75" t="str">
            <v>LDB</v>
          </cell>
          <cell r="W75">
            <v>0</v>
          </cell>
          <cell r="X75" t="str">
            <v>SHR</v>
          </cell>
          <cell r="Y75">
            <v>60</v>
          </cell>
          <cell r="Z75">
            <v>60</v>
          </cell>
          <cell r="AA75" t="str">
            <v>PYP</v>
          </cell>
          <cell r="AB75" t="str">
            <v xml:space="preserve"> 0000025</v>
          </cell>
          <cell r="AC75" t="str">
            <v>PYL</v>
          </cell>
          <cell r="AD75" t="str">
            <v>004399</v>
          </cell>
          <cell r="AE75" t="str">
            <v>EMP</v>
          </cell>
          <cell r="AF75" t="str">
            <v>80814</v>
          </cell>
          <cell r="AG75" t="str">
            <v>JUL</v>
          </cell>
          <cell r="AH75" t="str">
            <v xml:space="preserve"> 000.00</v>
          </cell>
          <cell r="AI75" t="str">
            <v>BCH</v>
          </cell>
          <cell r="AJ75" t="str">
            <v>801</v>
          </cell>
          <cell r="AK75" t="str">
            <v>CLS</v>
          </cell>
          <cell r="AL75" t="str">
            <v>R437</v>
          </cell>
          <cell r="AM75" t="str">
            <v>DTA</v>
          </cell>
          <cell r="AN75" t="str">
            <v xml:space="preserve"> 00000000000.00</v>
          </cell>
          <cell r="AO75" t="str">
            <v>DTH</v>
          </cell>
          <cell r="AP75" t="str">
            <v xml:space="preserve"> 00000000000.00</v>
          </cell>
          <cell r="AV75" t="str">
            <v>000000000</v>
          </cell>
          <cell r="AW75" t="str">
            <v>000</v>
          </cell>
          <cell r="AX75" t="str">
            <v>00</v>
          </cell>
          <cell r="AY75" t="str">
            <v>0</v>
          </cell>
          <cell r="AZ75" t="str">
            <v>FPL Fibernet</v>
          </cell>
        </row>
        <row r="76">
          <cell r="A76" t="str">
            <v>107100</v>
          </cell>
          <cell r="B76" t="str">
            <v>0399</v>
          </cell>
          <cell r="C76" t="str">
            <v>01066</v>
          </cell>
          <cell r="D76" t="str">
            <v>OMC000</v>
          </cell>
          <cell r="E76" t="str">
            <v>399000</v>
          </cell>
          <cell r="F76" t="str">
            <v>0803</v>
          </cell>
          <cell r="G76" t="str">
            <v>36000</v>
          </cell>
          <cell r="H76" t="str">
            <v>A</v>
          </cell>
          <cell r="I76" t="str">
            <v>00000041</v>
          </cell>
          <cell r="J76">
            <v>95</v>
          </cell>
          <cell r="K76">
            <v>399</v>
          </cell>
          <cell r="L76">
            <v>3218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 t="str">
            <v>0803</v>
          </cell>
          <cell r="R76" t="str">
            <v>36000</v>
          </cell>
          <cell r="S76" t="str">
            <v>200212</v>
          </cell>
          <cell r="T76" t="str">
            <v>PY42</v>
          </cell>
          <cell r="U76">
            <v>2344.36</v>
          </cell>
          <cell r="V76" t="str">
            <v>LDB</v>
          </cell>
          <cell r="W76">
            <v>0</v>
          </cell>
          <cell r="X76" t="str">
            <v>SHR</v>
          </cell>
          <cell r="Y76">
            <v>62</v>
          </cell>
          <cell r="Z76">
            <v>62</v>
          </cell>
          <cell r="AA76" t="str">
            <v>PYP</v>
          </cell>
          <cell r="AB76" t="str">
            <v xml:space="preserve"> 0000026</v>
          </cell>
          <cell r="AC76" t="str">
            <v>PYL</v>
          </cell>
          <cell r="AD76" t="str">
            <v>004399</v>
          </cell>
          <cell r="AE76" t="str">
            <v>EMP</v>
          </cell>
          <cell r="AF76" t="str">
            <v>80814</v>
          </cell>
          <cell r="AG76" t="str">
            <v>JUL</v>
          </cell>
          <cell r="AH76" t="str">
            <v xml:space="preserve"> 000.00</v>
          </cell>
          <cell r="AI76" t="str">
            <v>BCH</v>
          </cell>
          <cell r="AJ76" t="str">
            <v>801</v>
          </cell>
          <cell r="AK76" t="str">
            <v>CLS</v>
          </cell>
          <cell r="AL76" t="str">
            <v>R437</v>
          </cell>
          <cell r="AM76" t="str">
            <v>DTA</v>
          </cell>
          <cell r="AN76" t="str">
            <v xml:space="preserve"> 00000000000.00</v>
          </cell>
          <cell r="AO76" t="str">
            <v>DTH</v>
          </cell>
          <cell r="AP76" t="str">
            <v xml:space="preserve"> 00000000000.00</v>
          </cell>
          <cell r="AV76" t="str">
            <v>000000000</v>
          </cell>
          <cell r="AW76" t="str">
            <v>000</v>
          </cell>
          <cell r="AX76" t="str">
            <v>00</v>
          </cell>
          <cell r="AY76" t="str">
            <v>0</v>
          </cell>
          <cell r="AZ76" t="str">
            <v>FPL Fibernet</v>
          </cell>
        </row>
        <row r="77">
          <cell r="A77" t="str">
            <v>107100</v>
          </cell>
          <cell r="B77" t="str">
            <v>0399</v>
          </cell>
          <cell r="C77" t="str">
            <v>01066</v>
          </cell>
          <cell r="D77" t="str">
            <v>OMC000</v>
          </cell>
          <cell r="E77" t="str">
            <v>399000</v>
          </cell>
          <cell r="F77" t="str">
            <v>0803</v>
          </cell>
          <cell r="G77" t="str">
            <v>36000</v>
          </cell>
          <cell r="H77" t="str">
            <v>A</v>
          </cell>
          <cell r="I77" t="str">
            <v>00000041</v>
          </cell>
          <cell r="J77">
            <v>95</v>
          </cell>
          <cell r="K77">
            <v>399</v>
          </cell>
          <cell r="L77">
            <v>3218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 t="str">
            <v>0803</v>
          </cell>
          <cell r="R77" t="str">
            <v>36000</v>
          </cell>
          <cell r="S77" t="str">
            <v>200212</v>
          </cell>
          <cell r="T77" t="str">
            <v>PY42</v>
          </cell>
          <cell r="U77">
            <v>2570.58</v>
          </cell>
          <cell r="V77" t="str">
            <v>LDB</v>
          </cell>
          <cell r="W77">
            <v>0</v>
          </cell>
          <cell r="X77" t="str">
            <v>SHR</v>
          </cell>
          <cell r="Y77">
            <v>74</v>
          </cell>
          <cell r="Z77">
            <v>74</v>
          </cell>
          <cell r="AA77" t="str">
            <v>PYP</v>
          </cell>
          <cell r="AB77" t="str">
            <v xml:space="preserve"> 0000001</v>
          </cell>
          <cell r="AC77" t="str">
            <v>PYL</v>
          </cell>
          <cell r="AD77" t="str">
            <v>004399</v>
          </cell>
          <cell r="AE77" t="str">
            <v>EMP</v>
          </cell>
          <cell r="AF77" t="str">
            <v>27026</v>
          </cell>
          <cell r="AG77" t="str">
            <v>JUL</v>
          </cell>
          <cell r="AH77" t="str">
            <v xml:space="preserve"> 000.00</v>
          </cell>
          <cell r="AI77" t="str">
            <v>BCH</v>
          </cell>
          <cell r="AJ77" t="str">
            <v>801</v>
          </cell>
          <cell r="AK77" t="str">
            <v>CLS</v>
          </cell>
          <cell r="AL77" t="str">
            <v>R445</v>
          </cell>
          <cell r="AM77" t="str">
            <v>DTA</v>
          </cell>
          <cell r="AN77" t="str">
            <v xml:space="preserve"> 00000000000.00</v>
          </cell>
          <cell r="AO77" t="str">
            <v>DTH</v>
          </cell>
          <cell r="AP77" t="str">
            <v xml:space="preserve"> 00000000000.00</v>
          </cell>
          <cell r="AV77" t="str">
            <v>000000000</v>
          </cell>
          <cell r="AW77" t="str">
            <v>000</v>
          </cell>
          <cell r="AX77" t="str">
            <v>00</v>
          </cell>
          <cell r="AY77" t="str">
            <v>0</v>
          </cell>
          <cell r="AZ77" t="str">
            <v>FPL Fibernet</v>
          </cell>
        </row>
        <row r="78">
          <cell r="A78" t="str">
            <v>107100</v>
          </cell>
          <cell r="B78" t="str">
            <v>0399</v>
          </cell>
          <cell r="C78" t="str">
            <v>01066</v>
          </cell>
          <cell r="D78" t="str">
            <v>OMC000</v>
          </cell>
          <cell r="E78" t="str">
            <v>399000</v>
          </cell>
          <cell r="F78" t="str">
            <v>0803</v>
          </cell>
          <cell r="G78" t="str">
            <v>36000</v>
          </cell>
          <cell r="H78" t="str">
            <v>A</v>
          </cell>
          <cell r="I78" t="str">
            <v>00000041</v>
          </cell>
          <cell r="J78">
            <v>95</v>
          </cell>
          <cell r="K78">
            <v>399</v>
          </cell>
          <cell r="L78">
            <v>3218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0803</v>
          </cell>
          <cell r="R78" t="str">
            <v>36000</v>
          </cell>
          <cell r="S78" t="str">
            <v>200212</v>
          </cell>
          <cell r="T78" t="str">
            <v>PY42</v>
          </cell>
          <cell r="U78">
            <v>2782</v>
          </cell>
          <cell r="V78" t="str">
            <v>LDB</v>
          </cell>
          <cell r="W78">
            <v>0</v>
          </cell>
          <cell r="X78" t="str">
            <v>SHR</v>
          </cell>
          <cell r="Y78">
            <v>80</v>
          </cell>
          <cell r="Z78">
            <v>80</v>
          </cell>
          <cell r="AA78" t="str">
            <v>PYP</v>
          </cell>
          <cell r="AB78" t="str">
            <v xml:space="preserve"> 0000001</v>
          </cell>
          <cell r="AC78" t="str">
            <v>PYL</v>
          </cell>
          <cell r="AD78" t="str">
            <v>004399</v>
          </cell>
          <cell r="AE78" t="str">
            <v>EMP</v>
          </cell>
          <cell r="AF78" t="str">
            <v>28454</v>
          </cell>
          <cell r="AG78" t="str">
            <v>JUL</v>
          </cell>
          <cell r="AH78" t="str">
            <v xml:space="preserve"> 000.00</v>
          </cell>
          <cell r="AI78" t="str">
            <v>BCH</v>
          </cell>
          <cell r="AJ78" t="str">
            <v>801</v>
          </cell>
          <cell r="AK78" t="str">
            <v>CLS</v>
          </cell>
          <cell r="AL78" t="str">
            <v>R437</v>
          </cell>
          <cell r="AM78" t="str">
            <v>DTA</v>
          </cell>
          <cell r="AN78" t="str">
            <v xml:space="preserve"> 00000000000.00</v>
          </cell>
          <cell r="AO78" t="str">
            <v>DTH</v>
          </cell>
          <cell r="AP78" t="str">
            <v xml:space="preserve"> 00000000000.00</v>
          </cell>
          <cell r="AV78" t="str">
            <v>000000000</v>
          </cell>
          <cell r="AW78" t="str">
            <v>000</v>
          </cell>
          <cell r="AX78" t="str">
            <v>00</v>
          </cell>
          <cell r="AY78" t="str">
            <v>0</v>
          </cell>
          <cell r="AZ78" t="str">
            <v>FPL Fibernet</v>
          </cell>
        </row>
        <row r="79">
          <cell r="A79" t="str">
            <v>107100</v>
          </cell>
          <cell r="B79" t="str">
            <v>0399</v>
          </cell>
          <cell r="C79" t="str">
            <v>01066</v>
          </cell>
          <cell r="D79" t="str">
            <v>OMC000</v>
          </cell>
          <cell r="E79" t="str">
            <v>399000</v>
          </cell>
          <cell r="F79" t="str">
            <v>0803</v>
          </cell>
          <cell r="G79" t="str">
            <v>36000</v>
          </cell>
          <cell r="H79" t="str">
            <v>A</v>
          </cell>
          <cell r="I79" t="str">
            <v>00000041</v>
          </cell>
          <cell r="J79">
            <v>95</v>
          </cell>
          <cell r="K79">
            <v>399</v>
          </cell>
          <cell r="L79">
            <v>3218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 t="str">
            <v>0803</v>
          </cell>
          <cell r="R79" t="str">
            <v>36000</v>
          </cell>
          <cell r="S79" t="str">
            <v>200212</v>
          </cell>
          <cell r="T79" t="str">
            <v>PY42</v>
          </cell>
          <cell r="U79">
            <v>2782</v>
          </cell>
          <cell r="V79" t="str">
            <v>LDB</v>
          </cell>
          <cell r="W79">
            <v>0</v>
          </cell>
          <cell r="X79" t="str">
            <v>SHR</v>
          </cell>
          <cell r="Y79">
            <v>80</v>
          </cell>
          <cell r="Z79">
            <v>80</v>
          </cell>
          <cell r="AA79" t="str">
            <v>PYP</v>
          </cell>
          <cell r="AB79" t="str">
            <v xml:space="preserve"> 0000025</v>
          </cell>
          <cell r="AC79" t="str">
            <v>PYL</v>
          </cell>
          <cell r="AD79" t="str">
            <v>004399</v>
          </cell>
          <cell r="AE79" t="str">
            <v>EMP</v>
          </cell>
          <cell r="AF79" t="str">
            <v>28454</v>
          </cell>
          <cell r="AG79" t="str">
            <v>JUL</v>
          </cell>
          <cell r="AH79" t="str">
            <v xml:space="preserve"> 000.00</v>
          </cell>
          <cell r="AI79" t="str">
            <v>BCH</v>
          </cell>
          <cell r="AJ79" t="str">
            <v>801</v>
          </cell>
          <cell r="AK79" t="str">
            <v>CLS</v>
          </cell>
          <cell r="AL79" t="str">
            <v>R437</v>
          </cell>
          <cell r="AM79" t="str">
            <v>DTA</v>
          </cell>
          <cell r="AN79" t="str">
            <v xml:space="preserve"> 00000000000.00</v>
          </cell>
          <cell r="AO79" t="str">
            <v>DTH</v>
          </cell>
          <cell r="AP79" t="str">
            <v xml:space="preserve"> 00000000000.00</v>
          </cell>
          <cell r="AV79" t="str">
            <v>000000000</v>
          </cell>
          <cell r="AW79" t="str">
            <v>000</v>
          </cell>
          <cell r="AX79" t="str">
            <v>00</v>
          </cell>
          <cell r="AY79" t="str">
            <v>0</v>
          </cell>
          <cell r="AZ79" t="str">
            <v>FPL Fibernet</v>
          </cell>
        </row>
        <row r="80">
          <cell r="A80" t="str">
            <v>107100</v>
          </cell>
          <cell r="B80" t="str">
            <v>0399</v>
          </cell>
          <cell r="C80" t="str">
            <v>01066</v>
          </cell>
          <cell r="D80" t="str">
            <v>OMC000</v>
          </cell>
          <cell r="E80" t="str">
            <v>399000</v>
          </cell>
          <cell r="F80" t="str">
            <v>0803</v>
          </cell>
          <cell r="G80" t="str">
            <v>36000</v>
          </cell>
          <cell r="H80" t="str">
            <v>A</v>
          </cell>
          <cell r="I80" t="str">
            <v>00000041</v>
          </cell>
          <cell r="J80">
            <v>95</v>
          </cell>
          <cell r="K80">
            <v>399</v>
          </cell>
          <cell r="L80">
            <v>3218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0803</v>
          </cell>
          <cell r="R80" t="str">
            <v>36000</v>
          </cell>
          <cell r="S80" t="str">
            <v>200212</v>
          </cell>
          <cell r="T80" t="str">
            <v>PY42</v>
          </cell>
          <cell r="U80">
            <v>2782</v>
          </cell>
          <cell r="V80" t="str">
            <v>LDB</v>
          </cell>
          <cell r="W80">
            <v>0</v>
          </cell>
          <cell r="X80" t="str">
            <v>SHR</v>
          </cell>
          <cell r="Y80">
            <v>80</v>
          </cell>
          <cell r="Z80">
            <v>80</v>
          </cell>
          <cell r="AA80" t="str">
            <v>PYP</v>
          </cell>
          <cell r="AB80" t="str">
            <v xml:space="preserve"> 0000026</v>
          </cell>
          <cell r="AC80" t="str">
            <v>PYL</v>
          </cell>
          <cell r="AD80" t="str">
            <v>004399</v>
          </cell>
          <cell r="AE80" t="str">
            <v>EMP</v>
          </cell>
          <cell r="AF80" t="str">
            <v>28454</v>
          </cell>
          <cell r="AG80" t="str">
            <v>JUL</v>
          </cell>
          <cell r="AH80" t="str">
            <v xml:space="preserve"> 000.00</v>
          </cell>
          <cell r="AI80" t="str">
            <v>BCH</v>
          </cell>
          <cell r="AJ80" t="str">
            <v>801</v>
          </cell>
          <cell r="AK80" t="str">
            <v>CLS</v>
          </cell>
          <cell r="AL80" t="str">
            <v>R437</v>
          </cell>
          <cell r="AM80" t="str">
            <v>DTA</v>
          </cell>
          <cell r="AN80" t="str">
            <v xml:space="preserve"> 00000000000.00</v>
          </cell>
          <cell r="AO80" t="str">
            <v>DTH</v>
          </cell>
          <cell r="AP80" t="str">
            <v xml:space="preserve"> 00000000000.00</v>
          </cell>
          <cell r="AV80" t="str">
            <v>000000000</v>
          </cell>
          <cell r="AW80" t="str">
            <v>000</v>
          </cell>
          <cell r="AX80" t="str">
            <v>00</v>
          </cell>
          <cell r="AY80" t="str">
            <v>0</v>
          </cell>
          <cell r="AZ80" t="str">
            <v>FPL Fibernet</v>
          </cell>
        </row>
        <row r="81">
          <cell r="A81" t="str">
            <v>107100</v>
          </cell>
          <cell r="B81" t="str">
            <v>0399</v>
          </cell>
          <cell r="C81" t="str">
            <v>01066</v>
          </cell>
          <cell r="D81" t="str">
            <v>OMC000</v>
          </cell>
          <cell r="E81" t="str">
            <v>399000</v>
          </cell>
          <cell r="F81" t="str">
            <v>0803</v>
          </cell>
          <cell r="G81" t="str">
            <v>36000</v>
          </cell>
          <cell r="H81" t="str">
            <v>A</v>
          </cell>
          <cell r="I81" t="str">
            <v>00000041</v>
          </cell>
          <cell r="J81">
            <v>95</v>
          </cell>
          <cell r="K81">
            <v>399</v>
          </cell>
          <cell r="L81">
            <v>3218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 t="str">
            <v>0803</v>
          </cell>
          <cell r="R81" t="str">
            <v>36000</v>
          </cell>
          <cell r="S81" t="str">
            <v>200212</v>
          </cell>
          <cell r="T81" t="str">
            <v>PY42</v>
          </cell>
          <cell r="U81">
            <v>4001</v>
          </cell>
          <cell r="V81" t="str">
            <v>LDB</v>
          </cell>
          <cell r="W81">
            <v>0</v>
          </cell>
          <cell r="X81" t="str">
            <v>SHR</v>
          </cell>
          <cell r="Y81">
            <v>80</v>
          </cell>
          <cell r="Z81">
            <v>80</v>
          </cell>
          <cell r="AA81" t="str">
            <v>PYP</v>
          </cell>
          <cell r="AB81" t="str">
            <v xml:space="preserve"> 0000001</v>
          </cell>
          <cell r="AC81" t="str">
            <v>PYL</v>
          </cell>
          <cell r="AD81" t="str">
            <v>003054</v>
          </cell>
          <cell r="AE81" t="str">
            <v>EMP</v>
          </cell>
          <cell r="AF81" t="str">
            <v>04875</v>
          </cell>
          <cell r="AG81" t="str">
            <v>JUL</v>
          </cell>
          <cell r="AH81" t="str">
            <v xml:space="preserve"> 000.00</v>
          </cell>
          <cell r="AI81" t="str">
            <v>BCH</v>
          </cell>
          <cell r="AJ81" t="str">
            <v>801</v>
          </cell>
          <cell r="AK81" t="str">
            <v>CLS</v>
          </cell>
          <cell r="AL81" t="str">
            <v>R447</v>
          </cell>
          <cell r="AM81" t="str">
            <v>DTA</v>
          </cell>
          <cell r="AN81" t="str">
            <v xml:space="preserve"> 00000000000.00</v>
          </cell>
          <cell r="AO81" t="str">
            <v>DTH</v>
          </cell>
          <cell r="AP81" t="str">
            <v xml:space="preserve"> 00000000000.00</v>
          </cell>
          <cell r="AV81" t="str">
            <v>000000000</v>
          </cell>
          <cell r="AW81" t="str">
            <v>000</v>
          </cell>
          <cell r="AX81" t="str">
            <v>00</v>
          </cell>
          <cell r="AY81" t="str">
            <v>0</v>
          </cell>
          <cell r="AZ81" t="str">
            <v>FPL Fibernet</v>
          </cell>
        </row>
        <row r="82">
          <cell r="A82" t="str">
            <v>107100</v>
          </cell>
          <cell r="B82" t="str">
            <v>0399</v>
          </cell>
          <cell r="C82" t="str">
            <v>01066</v>
          </cell>
          <cell r="D82" t="str">
            <v>OMC000</v>
          </cell>
          <cell r="E82" t="str">
            <v>399000</v>
          </cell>
          <cell r="F82" t="str">
            <v>0803</v>
          </cell>
          <cell r="G82" t="str">
            <v>36000</v>
          </cell>
          <cell r="H82" t="str">
            <v>A</v>
          </cell>
          <cell r="I82" t="str">
            <v>00000041</v>
          </cell>
          <cell r="J82">
            <v>95</v>
          </cell>
          <cell r="K82">
            <v>399</v>
          </cell>
          <cell r="L82">
            <v>3218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 t="str">
            <v>0803</v>
          </cell>
          <cell r="R82" t="str">
            <v>36000</v>
          </cell>
          <cell r="S82" t="str">
            <v>200212</v>
          </cell>
          <cell r="T82" t="str">
            <v>PY42</v>
          </cell>
          <cell r="U82">
            <v>4001</v>
          </cell>
          <cell r="V82" t="str">
            <v>LDB</v>
          </cell>
          <cell r="W82">
            <v>0</v>
          </cell>
          <cell r="X82" t="str">
            <v>SHR</v>
          </cell>
          <cell r="Y82">
            <v>80</v>
          </cell>
          <cell r="Z82">
            <v>80</v>
          </cell>
          <cell r="AA82" t="str">
            <v>PYP</v>
          </cell>
          <cell r="AB82" t="str">
            <v xml:space="preserve"> 0000025</v>
          </cell>
          <cell r="AC82" t="str">
            <v>PYL</v>
          </cell>
          <cell r="AD82" t="str">
            <v>003054</v>
          </cell>
          <cell r="AE82" t="str">
            <v>EMP</v>
          </cell>
          <cell r="AF82" t="str">
            <v>04875</v>
          </cell>
          <cell r="AG82" t="str">
            <v>JUL</v>
          </cell>
          <cell r="AH82" t="str">
            <v xml:space="preserve"> 000.00</v>
          </cell>
          <cell r="AI82" t="str">
            <v>BCH</v>
          </cell>
          <cell r="AJ82" t="str">
            <v>801</v>
          </cell>
          <cell r="AK82" t="str">
            <v>CLS</v>
          </cell>
          <cell r="AL82" t="str">
            <v>R447</v>
          </cell>
          <cell r="AM82" t="str">
            <v>DTA</v>
          </cell>
          <cell r="AN82" t="str">
            <v xml:space="preserve"> 00000000000.00</v>
          </cell>
          <cell r="AO82" t="str">
            <v>DTH</v>
          </cell>
          <cell r="AP82" t="str">
            <v xml:space="preserve"> 00000000000.00</v>
          </cell>
          <cell r="AV82" t="str">
            <v>000000000</v>
          </cell>
          <cell r="AW82" t="str">
            <v>000</v>
          </cell>
          <cell r="AX82" t="str">
            <v>00</v>
          </cell>
          <cell r="AY82" t="str">
            <v>0</v>
          </cell>
          <cell r="AZ82" t="str">
            <v>FPL Fibernet</v>
          </cell>
        </row>
        <row r="83">
          <cell r="A83" t="str">
            <v>107100</v>
          </cell>
          <cell r="B83" t="str">
            <v>0399</v>
          </cell>
          <cell r="C83" t="str">
            <v>01066</v>
          </cell>
          <cell r="D83" t="str">
            <v>OMC000</v>
          </cell>
          <cell r="E83" t="str">
            <v>399000</v>
          </cell>
          <cell r="F83" t="str">
            <v>0803</v>
          </cell>
          <cell r="G83" t="str">
            <v>36000</v>
          </cell>
          <cell r="H83" t="str">
            <v>A</v>
          </cell>
          <cell r="I83" t="str">
            <v>00000041</v>
          </cell>
          <cell r="J83">
            <v>95</v>
          </cell>
          <cell r="K83">
            <v>399</v>
          </cell>
          <cell r="L83">
            <v>3218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 t="str">
            <v>0803</v>
          </cell>
          <cell r="R83" t="str">
            <v>36000</v>
          </cell>
          <cell r="S83" t="str">
            <v>200212</v>
          </cell>
          <cell r="T83" t="str">
            <v>PY42</v>
          </cell>
          <cell r="U83">
            <v>4001</v>
          </cell>
          <cell r="V83" t="str">
            <v>LDB</v>
          </cell>
          <cell r="W83">
            <v>0</v>
          </cell>
          <cell r="X83" t="str">
            <v>SHR</v>
          </cell>
          <cell r="Y83">
            <v>80</v>
          </cell>
          <cell r="Z83">
            <v>80</v>
          </cell>
          <cell r="AA83" t="str">
            <v>PYP</v>
          </cell>
          <cell r="AB83" t="str">
            <v xml:space="preserve"> 0000026</v>
          </cell>
          <cell r="AC83" t="str">
            <v>PYL</v>
          </cell>
          <cell r="AD83" t="str">
            <v>003054</v>
          </cell>
          <cell r="AE83" t="str">
            <v>EMP</v>
          </cell>
          <cell r="AF83" t="str">
            <v>04875</v>
          </cell>
          <cell r="AG83" t="str">
            <v>JUL</v>
          </cell>
          <cell r="AH83" t="str">
            <v xml:space="preserve"> 000.00</v>
          </cell>
          <cell r="AI83" t="str">
            <v>BCH</v>
          </cell>
          <cell r="AJ83" t="str">
            <v>801</v>
          </cell>
          <cell r="AK83" t="str">
            <v>CLS</v>
          </cell>
          <cell r="AL83" t="str">
            <v>R447</v>
          </cell>
          <cell r="AM83" t="str">
            <v>DTA</v>
          </cell>
          <cell r="AN83" t="str">
            <v xml:space="preserve"> 00000000000.00</v>
          </cell>
          <cell r="AO83" t="str">
            <v>DTH</v>
          </cell>
          <cell r="AP83" t="str">
            <v xml:space="preserve"> 00000000000.00</v>
          </cell>
          <cell r="AV83" t="str">
            <v>000000000</v>
          </cell>
          <cell r="AW83" t="str">
            <v>000</v>
          </cell>
          <cell r="AX83" t="str">
            <v>00</v>
          </cell>
          <cell r="AY83" t="str">
            <v>0</v>
          </cell>
          <cell r="AZ83" t="str">
            <v>FPL Fibernet</v>
          </cell>
        </row>
        <row r="84">
          <cell r="A84" t="str">
            <v>107100</v>
          </cell>
          <cell r="B84" t="str">
            <v>0399</v>
          </cell>
          <cell r="C84" t="str">
            <v>01066</v>
          </cell>
          <cell r="D84" t="str">
            <v>OMC000</v>
          </cell>
          <cell r="E84" t="str">
            <v>399000</v>
          </cell>
          <cell r="F84" t="str">
            <v>0810</v>
          </cell>
          <cell r="G84" t="str">
            <v>65000</v>
          </cell>
          <cell r="H84" t="str">
            <v>A</v>
          </cell>
          <cell r="I84" t="str">
            <v>00000041</v>
          </cell>
          <cell r="J84">
            <v>95</v>
          </cell>
          <cell r="K84">
            <v>399</v>
          </cell>
          <cell r="L84">
            <v>3218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 t="str">
            <v>0810</v>
          </cell>
          <cell r="R84" t="str">
            <v>65000</v>
          </cell>
          <cell r="S84" t="str">
            <v>200212</v>
          </cell>
          <cell r="T84" t="str">
            <v>CA01</v>
          </cell>
          <cell r="U84">
            <v>36.909999999999997</v>
          </cell>
          <cell r="V84" t="str">
            <v>LDB</v>
          </cell>
          <cell r="W84">
            <v>0</v>
          </cell>
          <cell r="Y84">
            <v>0</v>
          </cell>
          <cell r="Z84">
            <v>0</v>
          </cell>
          <cell r="AA84" t="str">
            <v>BCH</v>
          </cell>
          <cell r="AB84" t="str">
            <v>0001</v>
          </cell>
          <cell r="AC84" t="str">
            <v>WKS</v>
          </cell>
          <cell r="AE84" t="str">
            <v>JV#</v>
          </cell>
          <cell r="AF84" t="str">
            <v>122A</v>
          </cell>
          <cell r="AG84" t="str">
            <v>FRN</v>
          </cell>
          <cell r="AH84" t="str">
            <v>3218</v>
          </cell>
          <cell r="AI84" t="str">
            <v>RP#</v>
          </cell>
          <cell r="AJ84" t="str">
            <v>000</v>
          </cell>
          <cell r="AK84" t="str">
            <v>CTL</v>
          </cell>
          <cell r="AM84" t="str">
            <v>RF#</v>
          </cell>
          <cell r="AU84" t="str">
            <v>I/C-PHONE CHARGES,FPL</v>
          </cell>
          <cell r="AZ84" t="str">
            <v>FPL Fibernet</v>
          </cell>
        </row>
        <row r="85">
          <cell r="A85" t="str">
            <v>107100</v>
          </cell>
          <cell r="B85" t="str">
            <v>0399</v>
          </cell>
          <cell r="C85" t="str">
            <v>01066</v>
          </cell>
          <cell r="D85" t="str">
            <v>OMC000</v>
          </cell>
          <cell r="E85" t="str">
            <v>399000</v>
          </cell>
          <cell r="F85" t="str">
            <v>0811</v>
          </cell>
          <cell r="G85" t="str">
            <v>52450</v>
          </cell>
          <cell r="H85" t="str">
            <v>A</v>
          </cell>
          <cell r="I85" t="str">
            <v>00000041</v>
          </cell>
          <cell r="J85">
            <v>95</v>
          </cell>
          <cell r="K85">
            <v>399</v>
          </cell>
          <cell r="L85">
            <v>3218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 t="str">
            <v>0811</v>
          </cell>
          <cell r="R85" t="str">
            <v>52450</v>
          </cell>
          <cell r="S85" t="str">
            <v>200212</v>
          </cell>
          <cell r="T85" t="str">
            <v>SA01</v>
          </cell>
          <cell r="U85">
            <v>21.37</v>
          </cell>
          <cell r="W85">
            <v>0</v>
          </cell>
          <cell r="Y85">
            <v>0</v>
          </cell>
          <cell r="Z85">
            <v>0</v>
          </cell>
          <cell r="AA85" t="str">
            <v>BCH</v>
          </cell>
          <cell r="AB85" t="str">
            <v>450002350</v>
          </cell>
          <cell r="AC85" t="str">
            <v>PO#</v>
          </cell>
          <cell r="AE85" t="str">
            <v>S/R</v>
          </cell>
          <cell r="AI85" t="str">
            <v>PYN</v>
          </cell>
          <cell r="AJ85" t="str">
            <v>WOLFSON L</v>
          </cell>
          <cell r="AK85" t="str">
            <v>VND</v>
          </cell>
          <cell r="AL85" t="str">
            <v>266735412</v>
          </cell>
          <cell r="AM85" t="str">
            <v>FAC</v>
          </cell>
          <cell r="AN85" t="str">
            <v>000</v>
          </cell>
          <cell r="AQ85" t="str">
            <v>NVD</v>
          </cell>
          <cell r="AR85" t="str">
            <v>2002-12-</v>
          </cell>
          <cell r="AU85" t="str">
            <v>L WOLFSON LOCALCALLSWOLFSON L           1900003320</v>
          </cell>
          <cell r="AV85" t="str">
            <v>WF-BATCH</v>
          </cell>
          <cell r="AW85" t="str">
            <v>000</v>
          </cell>
          <cell r="AX85" t="str">
            <v>00</v>
          </cell>
          <cell r="AY85" t="str">
            <v>0</v>
          </cell>
          <cell r="AZ85" t="str">
            <v>FPL Fibernet</v>
          </cell>
        </row>
        <row r="86">
          <cell r="A86" t="str">
            <v>107100</v>
          </cell>
          <cell r="B86" t="str">
            <v>0399</v>
          </cell>
          <cell r="C86" t="str">
            <v>01066</v>
          </cell>
          <cell r="D86" t="str">
            <v>OMC000</v>
          </cell>
          <cell r="E86" t="str">
            <v>399000</v>
          </cell>
          <cell r="F86" t="str">
            <v>0814</v>
          </cell>
          <cell r="G86" t="str">
            <v>52450</v>
          </cell>
          <cell r="H86" t="str">
            <v>A</v>
          </cell>
          <cell r="I86" t="str">
            <v>00000041</v>
          </cell>
          <cell r="J86">
            <v>95</v>
          </cell>
          <cell r="K86">
            <v>399</v>
          </cell>
          <cell r="L86">
            <v>3218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 t="str">
            <v>0814</v>
          </cell>
          <cell r="R86" t="str">
            <v>52450</v>
          </cell>
          <cell r="S86" t="str">
            <v>200212</v>
          </cell>
          <cell r="T86" t="str">
            <v>SA01</v>
          </cell>
          <cell r="U86">
            <v>33.5</v>
          </cell>
          <cell r="W86">
            <v>0</v>
          </cell>
          <cell r="Y86">
            <v>0</v>
          </cell>
          <cell r="Z86">
            <v>0</v>
          </cell>
          <cell r="AA86" t="str">
            <v>BCH</v>
          </cell>
          <cell r="AB86" t="str">
            <v>450002347</v>
          </cell>
          <cell r="AC86" t="str">
            <v>PO#</v>
          </cell>
          <cell r="AE86" t="str">
            <v>S/R</v>
          </cell>
          <cell r="AI86" t="str">
            <v>PYN</v>
          </cell>
          <cell r="AJ86" t="str">
            <v>KREAFLE J E</v>
          </cell>
          <cell r="AK86" t="str">
            <v>VND</v>
          </cell>
          <cell r="AL86" t="str">
            <v>212864529</v>
          </cell>
          <cell r="AM86" t="str">
            <v>FAC</v>
          </cell>
          <cell r="AN86" t="str">
            <v>000</v>
          </cell>
          <cell r="AQ86" t="str">
            <v>NVD</v>
          </cell>
          <cell r="AR86" t="str">
            <v>2002-12-</v>
          </cell>
          <cell r="AU86" t="str">
            <v>J KREAFLE CELLPHONE KREAFLE J E         1900003310</v>
          </cell>
          <cell r="AV86" t="str">
            <v>WF-BATCH</v>
          </cell>
          <cell r="AW86" t="str">
            <v>000</v>
          </cell>
          <cell r="AX86" t="str">
            <v>00</v>
          </cell>
          <cell r="AY86" t="str">
            <v>0</v>
          </cell>
          <cell r="AZ86" t="str">
            <v>FPL Fibernet</v>
          </cell>
        </row>
        <row r="87">
          <cell r="A87" t="str">
            <v>107100</v>
          </cell>
          <cell r="B87" t="str">
            <v>0399</v>
          </cell>
          <cell r="C87" t="str">
            <v>01066</v>
          </cell>
          <cell r="D87" t="str">
            <v>OMC000</v>
          </cell>
          <cell r="E87" t="str">
            <v>399000</v>
          </cell>
          <cell r="F87" t="str">
            <v>0814</v>
          </cell>
          <cell r="G87" t="str">
            <v>52450</v>
          </cell>
          <cell r="H87" t="str">
            <v>A</v>
          </cell>
          <cell r="I87" t="str">
            <v>00000041</v>
          </cell>
          <cell r="J87">
            <v>95</v>
          </cell>
          <cell r="K87">
            <v>399</v>
          </cell>
          <cell r="L87">
            <v>3218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 t="str">
            <v>0814</v>
          </cell>
          <cell r="R87" t="str">
            <v>52450</v>
          </cell>
          <cell r="S87" t="str">
            <v>200212</v>
          </cell>
          <cell r="T87" t="str">
            <v>SA01</v>
          </cell>
          <cell r="U87">
            <v>56.5</v>
          </cell>
          <cell r="W87">
            <v>0</v>
          </cell>
          <cell r="Y87">
            <v>0</v>
          </cell>
          <cell r="Z87">
            <v>0</v>
          </cell>
          <cell r="AA87" t="str">
            <v>BCH</v>
          </cell>
          <cell r="AB87" t="str">
            <v>450002350</v>
          </cell>
          <cell r="AC87" t="str">
            <v>PO#</v>
          </cell>
          <cell r="AE87" t="str">
            <v>S/R</v>
          </cell>
          <cell r="AI87" t="str">
            <v>PYN</v>
          </cell>
          <cell r="AJ87" t="str">
            <v>WOLFSON L</v>
          </cell>
          <cell r="AK87" t="str">
            <v>VND</v>
          </cell>
          <cell r="AL87" t="str">
            <v>266735412</v>
          </cell>
          <cell r="AM87" t="str">
            <v>FAC</v>
          </cell>
          <cell r="AN87" t="str">
            <v>000</v>
          </cell>
          <cell r="AQ87" t="str">
            <v>NVD</v>
          </cell>
          <cell r="AR87" t="str">
            <v>2002-12-</v>
          </cell>
          <cell r="AU87" t="str">
            <v>L WOLFSON CELL PHONEWOLFSON L           1900003320</v>
          </cell>
          <cell r="AV87" t="str">
            <v>WF-BATCH</v>
          </cell>
          <cell r="AW87" t="str">
            <v>000</v>
          </cell>
          <cell r="AX87" t="str">
            <v>00</v>
          </cell>
          <cell r="AY87" t="str">
            <v>0</v>
          </cell>
          <cell r="AZ87" t="str">
            <v>FPL Fibernet</v>
          </cell>
        </row>
        <row r="88">
          <cell r="A88" t="str">
            <v>107100</v>
          </cell>
          <cell r="B88" t="str">
            <v>0399</v>
          </cell>
          <cell r="C88" t="str">
            <v>01066</v>
          </cell>
          <cell r="D88" t="str">
            <v>OMC000</v>
          </cell>
          <cell r="E88" t="str">
            <v>399000</v>
          </cell>
          <cell r="F88" t="str">
            <v>0814</v>
          </cell>
          <cell r="G88" t="str">
            <v>52450</v>
          </cell>
          <cell r="H88" t="str">
            <v>A</v>
          </cell>
          <cell r="I88" t="str">
            <v>00000041</v>
          </cell>
          <cell r="J88">
            <v>95</v>
          </cell>
          <cell r="K88">
            <v>399</v>
          </cell>
          <cell r="L88">
            <v>3218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 t="str">
            <v>0814</v>
          </cell>
          <cell r="R88" t="str">
            <v>52450</v>
          </cell>
          <cell r="S88" t="str">
            <v>200212</v>
          </cell>
          <cell r="T88" t="str">
            <v>SA01</v>
          </cell>
          <cell r="U88">
            <v>73.2</v>
          </cell>
          <cell r="W88">
            <v>0</v>
          </cell>
          <cell r="Y88">
            <v>0</v>
          </cell>
          <cell r="Z88">
            <v>0</v>
          </cell>
          <cell r="AA88" t="str">
            <v>BCH</v>
          </cell>
          <cell r="AB88" t="str">
            <v>450002350</v>
          </cell>
          <cell r="AC88" t="str">
            <v>PO#</v>
          </cell>
          <cell r="AE88" t="str">
            <v>S/R</v>
          </cell>
          <cell r="AI88" t="str">
            <v>PYN</v>
          </cell>
          <cell r="AJ88" t="str">
            <v>DE ZAYAS J M</v>
          </cell>
          <cell r="AK88" t="str">
            <v>VND</v>
          </cell>
          <cell r="AL88" t="str">
            <v>589128454</v>
          </cell>
          <cell r="AM88" t="str">
            <v>FAC</v>
          </cell>
          <cell r="AN88" t="str">
            <v>000</v>
          </cell>
          <cell r="AQ88" t="str">
            <v>NVD</v>
          </cell>
          <cell r="AR88" t="str">
            <v>2002-12-</v>
          </cell>
          <cell r="AU88" t="str">
            <v>J DEZAYAS CELLPHONE DE ZAYAS J M        1900003316</v>
          </cell>
          <cell r="AV88" t="str">
            <v>WF-BATCH</v>
          </cell>
          <cell r="AW88" t="str">
            <v>000</v>
          </cell>
          <cell r="AX88" t="str">
            <v>00</v>
          </cell>
          <cell r="AY88" t="str">
            <v>0</v>
          </cell>
          <cell r="AZ88" t="str">
            <v>FPL Fibernet</v>
          </cell>
        </row>
        <row r="89">
          <cell r="A89" t="str">
            <v>107100</v>
          </cell>
          <cell r="B89" t="str">
            <v>0399</v>
          </cell>
          <cell r="C89" t="str">
            <v>01066</v>
          </cell>
          <cell r="D89" t="str">
            <v>OMC000</v>
          </cell>
          <cell r="E89" t="str">
            <v>399000</v>
          </cell>
          <cell r="F89" t="str">
            <v>0814</v>
          </cell>
          <cell r="G89" t="str">
            <v>52450</v>
          </cell>
          <cell r="H89" t="str">
            <v>A</v>
          </cell>
          <cell r="I89" t="str">
            <v>00000041</v>
          </cell>
          <cell r="J89">
            <v>95</v>
          </cell>
          <cell r="K89">
            <v>399</v>
          </cell>
          <cell r="L89">
            <v>3218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 t="str">
            <v>0814</v>
          </cell>
          <cell r="R89" t="str">
            <v>52450</v>
          </cell>
          <cell r="S89" t="str">
            <v>200212</v>
          </cell>
          <cell r="T89" t="str">
            <v>SA01</v>
          </cell>
          <cell r="U89">
            <v>89.46</v>
          </cell>
          <cell r="W89">
            <v>0</v>
          </cell>
          <cell r="Y89">
            <v>0</v>
          </cell>
          <cell r="Z89">
            <v>0</v>
          </cell>
          <cell r="AA89" t="str">
            <v>BCH</v>
          </cell>
          <cell r="AB89" t="str">
            <v>450002340</v>
          </cell>
          <cell r="AC89" t="str">
            <v>PO#</v>
          </cell>
          <cell r="AE89" t="str">
            <v>S/R</v>
          </cell>
          <cell r="AI89" t="str">
            <v>PYN</v>
          </cell>
          <cell r="AJ89" t="str">
            <v>DE ZAYAS J M</v>
          </cell>
          <cell r="AK89" t="str">
            <v>VND</v>
          </cell>
          <cell r="AL89" t="str">
            <v>589128454</v>
          </cell>
          <cell r="AM89" t="str">
            <v>FAC</v>
          </cell>
          <cell r="AN89" t="str">
            <v>000</v>
          </cell>
          <cell r="AQ89" t="str">
            <v>NVD</v>
          </cell>
          <cell r="AR89" t="str">
            <v>2002-12-</v>
          </cell>
          <cell r="AU89" t="str">
            <v>J DEZAYAS CELLPHONE DE ZAYAS J M        1900003277</v>
          </cell>
          <cell r="AV89" t="str">
            <v>WF-BATCH</v>
          </cell>
          <cell r="AW89" t="str">
            <v>000</v>
          </cell>
          <cell r="AX89" t="str">
            <v>00</v>
          </cell>
          <cell r="AY89" t="str">
            <v>0</v>
          </cell>
          <cell r="AZ89" t="str">
            <v>FPL Fibernet</v>
          </cell>
        </row>
        <row r="90">
          <cell r="A90" t="str">
            <v>107100</v>
          </cell>
          <cell r="B90" t="str">
            <v>0399</v>
          </cell>
          <cell r="C90" t="str">
            <v>01066</v>
          </cell>
          <cell r="D90" t="str">
            <v>OMC000</v>
          </cell>
          <cell r="E90" t="str">
            <v>399000</v>
          </cell>
          <cell r="F90" t="str">
            <v>0814</v>
          </cell>
          <cell r="G90" t="str">
            <v>52450</v>
          </cell>
          <cell r="H90" t="str">
            <v>A</v>
          </cell>
          <cell r="I90" t="str">
            <v>00000041</v>
          </cell>
          <cell r="J90">
            <v>95</v>
          </cell>
          <cell r="K90">
            <v>399</v>
          </cell>
          <cell r="L90">
            <v>3218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0814</v>
          </cell>
          <cell r="R90" t="str">
            <v>52450</v>
          </cell>
          <cell r="S90" t="str">
            <v>200212</v>
          </cell>
          <cell r="T90" t="str">
            <v>SA01</v>
          </cell>
          <cell r="U90">
            <v>179.02</v>
          </cell>
          <cell r="W90">
            <v>0</v>
          </cell>
          <cell r="Y90">
            <v>0</v>
          </cell>
          <cell r="Z90">
            <v>0</v>
          </cell>
          <cell r="AA90" t="str">
            <v>BCH</v>
          </cell>
          <cell r="AB90" t="str">
            <v>450002361</v>
          </cell>
          <cell r="AC90" t="str">
            <v>PO#</v>
          </cell>
          <cell r="AE90" t="str">
            <v>S/R</v>
          </cell>
          <cell r="AI90" t="str">
            <v>PYN</v>
          </cell>
          <cell r="AJ90" t="str">
            <v>LOPEZ-GUERRERO A</v>
          </cell>
          <cell r="AK90" t="str">
            <v>VND</v>
          </cell>
          <cell r="AL90" t="str">
            <v>592927026</v>
          </cell>
          <cell r="AM90" t="str">
            <v>FAC</v>
          </cell>
          <cell r="AN90" t="str">
            <v>000</v>
          </cell>
          <cell r="AQ90" t="str">
            <v>NVD</v>
          </cell>
          <cell r="AR90" t="str">
            <v>2002-12-</v>
          </cell>
          <cell r="AU90" t="str">
            <v>A LOPEZ CELL PHONE  LOPEZ-GUERRERO A    1900003484</v>
          </cell>
          <cell r="AV90" t="str">
            <v>WF-BATCH</v>
          </cell>
          <cell r="AW90" t="str">
            <v>000</v>
          </cell>
          <cell r="AX90" t="str">
            <v>00</v>
          </cell>
          <cell r="AY90" t="str">
            <v>0</v>
          </cell>
          <cell r="AZ90" t="str">
            <v>FPL Fibernet</v>
          </cell>
        </row>
        <row r="91">
          <cell r="A91" t="str">
            <v>107100</v>
          </cell>
          <cell r="B91" t="str">
            <v>0399</v>
          </cell>
          <cell r="C91" t="str">
            <v>01066</v>
          </cell>
          <cell r="D91" t="str">
            <v>OMC000</v>
          </cell>
          <cell r="E91" t="str">
            <v>399000</v>
          </cell>
          <cell r="F91" t="str">
            <v>0821</v>
          </cell>
          <cell r="G91" t="str">
            <v>36000</v>
          </cell>
          <cell r="H91" t="str">
            <v>A</v>
          </cell>
          <cell r="I91" t="str">
            <v>00000041</v>
          </cell>
          <cell r="J91">
            <v>95</v>
          </cell>
          <cell r="K91">
            <v>399</v>
          </cell>
          <cell r="L91">
            <v>3218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 t="str">
            <v>0821</v>
          </cell>
          <cell r="R91" t="str">
            <v>36000</v>
          </cell>
          <cell r="S91" t="str">
            <v>200212</v>
          </cell>
          <cell r="T91" t="str">
            <v>PY42</v>
          </cell>
          <cell r="U91">
            <v>1375.6</v>
          </cell>
          <cell r="V91" t="str">
            <v>LDB</v>
          </cell>
          <cell r="W91">
            <v>0</v>
          </cell>
          <cell r="X91" t="str">
            <v>SHR</v>
          </cell>
          <cell r="Y91">
            <v>0</v>
          </cell>
          <cell r="Z91">
            <v>0</v>
          </cell>
          <cell r="AA91" t="str">
            <v>PYP</v>
          </cell>
          <cell r="AB91" t="str">
            <v xml:space="preserve"> 0000026</v>
          </cell>
          <cell r="AC91" t="str">
            <v>PYL</v>
          </cell>
          <cell r="AD91" t="str">
            <v>004399</v>
          </cell>
          <cell r="AE91" t="str">
            <v>EMP</v>
          </cell>
          <cell r="AF91" t="str">
            <v>27026</v>
          </cell>
          <cell r="AG91" t="str">
            <v>JUL</v>
          </cell>
          <cell r="AH91" t="str">
            <v xml:space="preserve"> 000.00</v>
          </cell>
          <cell r="AI91" t="str">
            <v>BCH</v>
          </cell>
          <cell r="AJ91" t="str">
            <v>C37</v>
          </cell>
          <cell r="AK91" t="str">
            <v>CLS</v>
          </cell>
          <cell r="AL91" t="str">
            <v>R445</v>
          </cell>
          <cell r="AM91" t="str">
            <v>DTA</v>
          </cell>
          <cell r="AN91" t="str">
            <v xml:space="preserve"> 00000000000.00</v>
          </cell>
          <cell r="AO91" t="str">
            <v>DTH</v>
          </cell>
          <cell r="AP91" t="str">
            <v xml:space="preserve"> 00000000000.00</v>
          </cell>
          <cell r="AV91" t="str">
            <v>000000000</v>
          </cell>
          <cell r="AW91" t="str">
            <v>000</v>
          </cell>
          <cell r="AX91" t="str">
            <v>00</v>
          </cell>
          <cell r="AY91" t="str">
            <v>0</v>
          </cell>
          <cell r="AZ91" t="str">
            <v>FPL Fibernet</v>
          </cell>
        </row>
        <row r="92">
          <cell r="A92" t="str">
            <v>107100</v>
          </cell>
          <cell r="B92" t="str">
            <v>0399</v>
          </cell>
          <cell r="C92" t="str">
            <v>01066</v>
          </cell>
          <cell r="D92" t="str">
            <v>OMC000</v>
          </cell>
          <cell r="E92" t="str">
            <v>399000</v>
          </cell>
          <cell r="F92" t="str">
            <v>0821</v>
          </cell>
          <cell r="G92" t="str">
            <v>36000</v>
          </cell>
          <cell r="H92" t="str">
            <v>A</v>
          </cell>
          <cell r="I92" t="str">
            <v>00000041</v>
          </cell>
          <cell r="J92">
            <v>95</v>
          </cell>
          <cell r="K92">
            <v>399</v>
          </cell>
          <cell r="L92">
            <v>3218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 t="str">
            <v>0821</v>
          </cell>
          <cell r="R92" t="str">
            <v>36000</v>
          </cell>
          <cell r="S92" t="str">
            <v>200212</v>
          </cell>
          <cell r="T92" t="str">
            <v>PY42</v>
          </cell>
          <cell r="U92">
            <v>-34.32</v>
          </cell>
          <cell r="V92" t="str">
            <v>LDB</v>
          </cell>
          <cell r="W92">
            <v>0</v>
          </cell>
          <cell r="X92" t="str">
            <v>SHR</v>
          </cell>
          <cell r="Y92">
            <v>0</v>
          </cell>
          <cell r="Z92">
            <v>0</v>
          </cell>
          <cell r="AA92" t="str">
            <v>PYP</v>
          </cell>
          <cell r="AB92" t="str">
            <v xml:space="preserve"> 0000025</v>
          </cell>
          <cell r="AC92" t="str">
            <v>PYL</v>
          </cell>
          <cell r="AD92" t="str">
            <v>004399</v>
          </cell>
          <cell r="AE92" t="str">
            <v>EMP</v>
          </cell>
          <cell r="AF92" t="str">
            <v>80814</v>
          </cell>
          <cell r="AG92" t="str">
            <v>JUL</v>
          </cell>
          <cell r="AH92" t="str">
            <v xml:space="preserve"> 000.00</v>
          </cell>
          <cell r="AI92" t="str">
            <v>BCH</v>
          </cell>
          <cell r="AJ92" t="str">
            <v>979</v>
          </cell>
          <cell r="AK92" t="str">
            <v>CLS</v>
          </cell>
          <cell r="AL92" t="str">
            <v>R437</v>
          </cell>
          <cell r="AM92" t="str">
            <v>DTA</v>
          </cell>
          <cell r="AN92" t="str">
            <v xml:space="preserve"> 00000000000.00</v>
          </cell>
          <cell r="AO92" t="str">
            <v>DTH</v>
          </cell>
          <cell r="AP92" t="str">
            <v xml:space="preserve"> 00000000000.00</v>
          </cell>
          <cell r="AV92" t="str">
            <v>000000000</v>
          </cell>
          <cell r="AW92" t="str">
            <v>000</v>
          </cell>
          <cell r="AX92" t="str">
            <v>00</v>
          </cell>
          <cell r="AY92" t="str">
            <v>0</v>
          </cell>
          <cell r="AZ92" t="str">
            <v>FPL Fibernet</v>
          </cell>
        </row>
        <row r="93">
          <cell r="A93" t="str">
            <v>107100</v>
          </cell>
          <cell r="B93" t="str">
            <v>0399</v>
          </cell>
          <cell r="C93" t="str">
            <v>01066</v>
          </cell>
          <cell r="D93" t="str">
            <v>OMC000</v>
          </cell>
          <cell r="E93" t="str">
            <v>399000</v>
          </cell>
          <cell r="F93" t="str">
            <v>0821</v>
          </cell>
          <cell r="G93" t="str">
            <v>36000</v>
          </cell>
          <cell r="H93" t="str">
            <v>A</v>
          </cell>
          <cell r="I93" t="str">
            <v>00000041</v>
          </cell>
          <cell r="J93">
            <v>95</v>
          </cell>
          <cell r="K93">
            <v>399</v>
          </cell>
          <cell r="L93">
            <v>3218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 t="str">
            <v>0821</v>
          </cell>
          <cell r="R93" t="str">
            <v>36000</v>
          </cell>
          <cell r="S93" t="str">
            <v>200212</v>
          </cell>
          <cell r="T93" t="str">
            <v>PY42</v>
          </cell>
          <cell r="U93">
            <v>-34.32</v>
          </cell>
          <cell r="V93" t="str">
            <v>LDB</v>
          </cell>
          <cell r="W93">
            <v>0</v>
          </cell>
          <cell r="X93" t="str">
            <v>SHR</v>
          </cell>
          <cell r="Y93">
            <v>0</v>
          </cell>
          <cell r="Z93">
            <v>0</v>
          </cell>
          <cell r="AA93" t="str">
            <v>PYP</v>
          </cell>
          <cell r="AB93" t="str">
            <v xml:space="preserve"> 0000026</v>
          </cell>
          <cell r="AC93" t="str">
            <v>PYL</v>
          </cell>
          <cell r="AD93" t="str">
            <v>004399</v>
          </cell>
          <cell r="AE93" t="str">
            <v>EMP</v>
          </cell>
          <cell r="AF93" t="str">
            <v>80814</v>
          </cell>
          <cell r="AG93" t="str">
            <v>JUL</v>
          </cell>
          <cell r="AH93" t="str">
            <v xml:space="preserve"> 000.00</v>
          </cell>
          <cell r="AI93" t="str">
            <v>BCH</v>
          </cell>
          <cell r="AJ93" t="str">
            <v>979</v>
          </cell>
          <cell r="AK93" t="str">
            <v>CLS</v>
          </cell>
          <cell r="AL93" t="str">
            <v>R437</v>
          </cell>
          <cell r="AM93" t="str">
            <v>DTA</v>
          </cell>
          <cell r="AN93" t="str">
            <v xml:space="preserve"> 00000000000.00</v>
          </cell>
          <cell r="AO93" t="str">
            <v>DTH</v>
          </cell>
          <cell r="AP93" t="str">
            <v xml:space="preserve"> 00000000000.00</v>
          </cell>
          <cell r="AV93" t="str">
            <v>000000000</v>
          </cell>
          <cell r="AW93" t="str">
            <v>000</v>
          </cell>
          <cell r="AX93" t="str">
            <v>00</v>
          </cell>
          <cell r="AY93" t="str">
            <v>0</v>
          </cell>
          <cell r="AZ93" t="str">
            <v>FPL Fibernet</v>
          </cell>
        </row>
        <row r="94">
          <cell r="A94" t="str">
            <v>107100</v>
          </cell>
          <cell r="B94" t="str">
            <v>0399</v>
          </cell>
          <cell r="C94" t="str">
            <v>01066</v>
          </cell>
          <cell r="D94" t="str">
            <v>OMC000</v>
          </cell>
          <cell r="E94" t="str">
            <v>399000</v>
          </cell>
          <cell r="F94" t="str">
            <v>0821</v>
          </cell>
          <cell r="G94" t="str">
            <v>36000</v>
          </cell>
          <cell r="H94" t="str">
            <v>A</v>
          </cell>
          <cell r="I94" t="str">
            <v>00000041</v>
          </cell>
          <cell r="J94">
            <v>95</v>
          </cell>
          <cell r="K94">
            <v>399</v>
          </cell>
          <cell r="L94">
            <v>3218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 t="str">
            <v>0821</v>
          </cell>
          <cell r="R94" t="str">
            <v>36000</v>
          </cell>
          <cell r="S94" t="str">
            <v>200212</v>
          </cell>
          <cell r="T94" t="str">
            <v>PY42</v>
          </cell>
          <cell r="U94">
            <v>-52.6</v>
          </cell>
          <cell r="V94" t="str">
            <v>LDB</v>
          </cell>
          <cell r="W94">
            <v>0</v>
          </cell>
          <cell r="X94" t="str">
            <v>SHR</v>
          </cell>
          <cell r="Y94">
            <v>0</v>
          </cell>
          <cell r="Z94">
            <v>0</v>
          </cell>
          <cell r="AA94" t="str">
            <v>PYP</v>
          </cell>
          <cell r="AB94" t="str">
            <v xml:space="preserve"> 0000025</v>
          </cell>
          <cell r="AC94" t="str">
            <v>PYL</v>
          </cell>
          <cell r="AD94" t="str">
            <v>004399</v>
          </cell>
          <cell r="AE94" t="str">
            <v>EMP</v>
          </cell>
          <cell r="AF94" t="str">
            <v>28454</v>
          </cell>
          <cell r="AG94" t="str">
            <v>JUL</v>
          </cell>
          <cell r="AH94" t="str">
            <v xml:space="preserve"> 000.00</v>
          </cell>
          <cell r="AI94" t="str">
            <v>BCH</v>
          </cell>
          <cell r="AJ94" t="str">
            <v>979</v>
          </cell>
          <cell r="AK94" t="str">
            <v>CLS</v>
          </cell>
          <cell r="AL94" t="str">
            <v>R437</v>
          </cell>
          <cell r="AM94" t="str">
            <v>DTA</v>
          </cell>
          <cell r="AN94" t="str">
            <v xml:space="preserve"> 00000000000.00</v>
          </cell>
          <cell r="AO94" t="str">
            <v>DTH</v>
          </cell>
          <cell r="AP94" t="str">
            <v xml:space="preserve"> 00000000000.00</v>
          </cell>
          <cell r="AV94" t="str">
            <v>000000000</v>
          </cell>
          <cell r="AW94" t="str">
            <v>000</v>
          </cell>
          <cell r="AX94" t="str">
            <v>00</v>
          </cell>
          <cell r="AY94" t="str">
            <v>0</v>
          </cell>
          <cell r="AZ94" t="str">
            <v>FPL Fibernet</v>
          </cell>
        </row>
        <row r="95">
          <cell r="A95" t="str">
            <v>107100</v>
          </cell>
          <cell r="B95" t="str">
            <v>0399</v>
          </cell>
          <cell r="C95" t="str">
            <v>01066</v>
          </cell>
          <cell r="D95" t="str">
            <v>OMC000</v>
          </cell>
          <cell r="E95" t="str">
            <v>399000</v>
          </cell>
          <cell r="F95" t="str">
            <v>0821</v>
          </cell>
          <cell r="G95" t="str">
            <v>36000</v>
          </cell>
          <cell r="H95" t="str">
            <v>A</v>
          </cell>
          <cell r="I95" t="str">
            <v>00000041</v>
          </cell>
          <cell r="J95">
            <v>95</v>
          </cell>
          <cell r="K95">
            <v>399</v>
          </cell>
          <cell r="L95">
            <v>3218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 t="str">
            <v>0821</v>
          </cell>
          <cell r="R95" t="str">
            <v>36000</v>
          </cell>
          <cell r="S95" t="str">
            <v>200212</v>
          </cell>
          <cell r="T95" t="str">
            <v>PY42</v>
          </cell>
          <cell r="U95">
            <v>-52.6</v>
          </cell>
          <cell r="V95" t="str">
            <v>LDB</v>
          </cell>
          <cell r="W95">
            <v>0</v>
          </cell>
          <cell r="X95" t="str">
            <v>SHR</v>
          </cell>
          <cell r="Y95">
            <v>0</v>
          </cell>
          <cell r="Z95">
            <v>0</v>
          </cell>
          <cell r="AA95" t="str">
            <v>PYP</v>
          </cell>
          <cell r="AB95" t="str">
            <v xml:space="preserve"> 0000026</v>
          </cell>
          <cell r="AC95" t="str">
            <v>PYL</v>
          </cell>
          <cell r="AD95" t="str">
            <v>004399</v>
          </cell>
          <cell r="AE95" t="str">
            <v>EMP</v>
          </cell>
          <cell r="AF95" t="str">
            <v>28454</v>
          </cell>
          <cell r="AG95" t="str">
            <v>JUL</v>
          </cell>
          <cell r="AH95" t="str">
            <v xml:space="preserve"> 000.00</v>
          </cell>
          <cell r="AI95" t="str">
            <v>BCH</v>
          </cell>
          <cell r="AJ95" t="str">
            <v>979</v>
          </cell>
          <cell r="AK95" t="str">
            <v>CLS</v>
          </cell>
          <cell r="AL95" t="str">
            <v>R437</v>
          </cell>
          <cell r="AM95" t="str">
            <v>DTA</v>
          </cell>
          <cell r="AN95" t="str">
            <v xml:space="preserve"> 00000000000.00</v>
          </cell>
          <cell r="AO95" t="str">
            <v>DTH</v>
          </cell>
          <cell r="AP95" t="str">
            <v xml:space="preserve"> 00000000000.00</v>
          </cell>
          <cell r="AV95" t="str">
            <v>000000000</v>
          </cell>
          <cell r="AW95" t="str">
            <v>000</v>
          </cell>
          <cell r="AX95" t="str">
            <v>00</v>
          </cell>
          <cell r="AY95" t="str">
            <v>0</v>
          </cell>
          <cell r="AZ95" t="str">
            <v>FPL Fibernet</v>
          </cell>
        </row>
        <row r="96">
          <cell r="A96" t="str">
            <v>107100</v>
          </cell>
          <cell r="B96" t="str">
            <v>0399</v>
          </cell>
          <cell r="C96" t="str">
            <v>01066</v>
          </cell>
          <cell r="D96" t="str">
            <v>OMC000</v>
          </cell>
          <cell r="E96" t="str">
            <v>399000</v>
          </cell>
          <cell r="F96" t="str">
            <v>0821</v>
          </cell>
          <cell r="G96" t="str">
            <v>36000</v>
          </cell>
          <cell r="H96" t="str">
            <v>A</v>
          </cell>
          <cell r="I96" t="str">
            <v>00000041</v>
          </cell>
          <cell r="J96">
            <v>95</v>
          </cell>
          <cell r="K96">
            <v>399</v>
          </cell>
          <cell r="L96">
            <v>3218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str">
            <v>0821</v>
          </cell>
          <cell r="R96" t="str">
            <v>36000</v>
          </cell>
          <cell r="S96" t="str">
            <v>200212</v>
          </cell>
          <cell r="T96" t="str">
            <v>PY42</v>
          </cell>
          <cell r="U96">
            <v>-57.31</v>
          </cell>
          <cell r="V96" t="str">
            <v>LDB</v>
          </cell>
          <cell r="W96">
            <v>0</v>
          </cell>
          <cell r="X96" t="str">
            <v>SHR</v>
          </cell>
          <cell r="Y96">
            <v>0</v>
          </cell>
          <cell r="Z96">
            <v>0</v>
          </cell>
          <cell r="AA96" t="str">
            <v>PYP</v>
          </cell>
          <cell r="AB96" t="str">
            <v xml:space="preserve"> 0000025</v>
          </cell>
          <cell r="AC96" t="str">
            <v>PYL</v>
          </cell>
          <cell r="AD96" t="str">
            <v>004399</v>
          </cell>
          <cell r="AE96" t="str">
            <v>EMP</v>
          </cell>
          <cell r="AF96" t="str">
            <v>27026</v>
          </cell>
          <cell r="AG96" t="str">
            <v>JUL</v>
          </cell>
          <cell r="AH96" t="str">
            <v xml:space="preserve"> 000.00</v>
          </cell>
          <cell r="AI96" t="str">
            <v>BCH</v>
          </cell>
          <cell r="AJ96" t="str">
            <v>979</v>
          </cell>
          <cell r="AK96" t="str">
            <v>CLS</v>
          </cell>
          <cell r="AL96" t="str">
            <v>R445</v>
          </cell>
          <cell r="AM96" t="str">
            <v>DTA</v>
          </cell>
          <cell r="AN96" t="str">
            <v xml:space="preserve"> 00000000000.00</v>
          </cell>
          <cell r="AO96" t="str">
            <v>DTH</v>
          </cell>
          <cell r="AP96" t="str">
            <v xml:space="preserve"> 00000000000.00</v>
          </cell>
          <cell r="AV96" t="str">
            <v>000000000</v>
          </cell>
          <cell r="AW96" t="str">
            <v>000</v>
          </cell>
          <cell r="AX96" t="str">
            <v>00</v>
          </cell>
          <cell r="AY96" t="str">
            <v>0</v>
          </cell>
          <cell r="AZ96" t="str">
            <v>FPL Fibernet</v>
          </cell>
        </row>
        <row r="97">
          <cell r="A97" t="str">
            <v>107100</v>
          </cell>
          <cell r="B97" t="str">
            <v>0399</v>
          </cell>
          <cell r="C97" t="str">
            <v>01066</v>
          </cell>
          <cell r="D97" t="str">
            <v>OMC000</v>
          </cell>
          <cell r="E97" t="str">
            <v>399000</v>
          </cell>
          <cell r="F97" t="str">
            <v>0821</v>
          </cell>
          <cell r="G97" t="str">
            <v>36000</v>
          </cell>
          <cell r="H97" t="str">
            <v>A</v>
          </cell>
          <cell r="I97" t="str">
            <v>00000041</v>
          </cell>
          <cell r="J97">
            <v>95</v>
          </cell>
          <cell r="K97">
            <v>399</v>
          </cell>
          <cell r="L97">
            <v>3218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 t="str">
            <v>0821</v>
          </cell>
          <cell r="R97" t="str">
            <v>36000</v>
          </cell>
          <cell r="S97" t="str">
            <v>200212</v>
          </cell>
          <cell r="T97" t="str">
            <v>PY42</v>
          </cell>
          <cell r="U97">
            <v>-57.31</v>
          </cell>
          <cell r="V97" t="str">
            <v>LDB</v>
          </cell>
          <cell r="W97">
            <v>0</v>
          </cell>
          <cell r="X97" t="str">
            <v>SHR</v>
          </cell>
          <cell r="Y97">
            <v>0</v>
          </cell>
          <cell r="Z97">
            <v>0</v>
          </cell>
          <cell r="AA97" t="str">
            <v>PYP</v>
          </cell>
          <cell r="AB97" t="str">
            <v xml:space="preserve"> 0000026</v>
          </cell>
          <cell r="AC97" t="str">
            <v>PYL</v>
          </cell>
          <cell r="AD97" t="str">
            <v>004399</v>
          </cell>
          <cell r="AE97" t="str">
            <v>EMP</v>
          </cell>
          <cell r="AF97" t="str">
            <v>27026</v>
          </cell>
          <cell r="AG97" t="str">
            <v>JUL</v>
          </cell>
          <cell r="AH97" t="str">
            <v xml:space="preserve"> 000.00</v>
          </cell>
          <cell r="AI97" t="str">
            <v>BCH</v>
          </cell>
          <cell r="AJ97" t="str">
            <v>979</v>
          </cell>
          <cell r="AK97" t="str">
            <v>CLS</v>
          </cell>
          <cell r="AL97" t="str">
            <v>R445</v>
          </cell>
          <cell r="AM97" t="str">
            <v>DTA</v>
          </cell>
          <cell r="AN97" t="str">
            <v xml:space="preserve"> 00000000000.00</v>
          </cell>
          <cell r="AO97" t="str">
            <v>DTH</v>
          </cell>
          <cell r="AP97" t="str">
            <v xml:space="preserve"> 00000000000.00</v>
          </cell>
          <cell r="AV97" t="str">
            <v>000000000</v>
          </cell>
          <cell r="AW97" t="str">
            <v>000</v>
          </cell>
          <cell r="AX97" t="str">
            <v>00</v>
          </cell>
          <cell r="AY97" t="str">
            <v>0</v>
          </cell>
          <cell r="AZ97" t="str">
            <v>FPL Fibernet</v>
          </cell>
        </row>
        <row r="98">
          <cell r="A98" t="str">
            <v>107100</v>
          </cell>
          <cell r="B98" t="str">
            <v>0399</v>
          </cell>
          <cell r="C98" t="str">
            <v>01066</v>
          </cell>
          <cell r="D98" t="str">
            <v>OMC000</v>
          </cell>
          <cell r="E98" t="str">
            <v>399000</v>
          </cell>
          <cell r="F98" t="str">
            <v>0821</v>
          </cell>
          <cell r="G98" t="str">
            <v>36000</v>
          </cell>
          <cell r="H98" t="str">
            <v>A</v>
          </cell>
          <cell r="I98" t="str">
            <v>00000041</v>
          </cell>
          <cell r="J98">
            <v>95</v>
          </cell>
          <cell r="K98">
            <v>399</v>
          </cell>
          <cell r="L98">
            <v>3218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 t="str">
            <v>0821</v>
          </cell>
          <cell r="R98" t="str">
            <v>36000</v>
          </cell>
          <cell r="S98" t="str">
            <v>200212</v>
          </cell>
          <cell r="T98" t="str">
            <v>PY42</v>
          </cell>
          <cell r="U98">
            <v>-83.36</v>
          </cell>
          <cell r="V98" t="str">
            <v>LDB</v>
          </cell>
          <cell r="W98">
            <v>0</v>
          </cell>
          <cell r="X98" t="str">
            <v>SHR</v>
          </cell>
          <cell r="Y98">
            <v>0</v>
          </cell>
          <cell r="Z98">
            <v>0</v>
          </cell>
          <cell r="AA98" t="str">
            <v>PYP</v>
          </cell>
          <cell r="AB98" t="str">
            <v xml:space="preserve"> 0000025</v>
          </cell>
          <cell r="AC98" t="str">
            <v>PYL</v>
          </cell>
          <cell r="AD98" t="str">
            <v>003054</v>
          </cell>
          <cell r="AE98" t="str">
            <v>EMP</v>
          </cell>
          <cell r="AF98" t="str">
            <v>04875</v>
          </cell>
          <cell r="AG98" t="str">
            <v>JUL</v>
          </cell>
          <cell r="AH98" t="str">
            <v xml:space="preserve"> 000.00</v>
          </cell>
          <cell r="AI98" t="str">
            <v>BCH</v>
          </cell>
          <cell r="AJ98" t="str">
            <v>979</v>
          </cell>
          <cell r="AK98" t="str">
            <v>CLS</v>
          </cell>
          <cell r="AL98" t="str">
            <v>R447</v>
          </cell>
          <cell r="AM98" t="str">
            <v>DTA</v>
          </cell>
          <cell r="AN98" t="str">
            <v xml:space="preserve"> 00000000000.00</v>
          </cell>
          <cell r="AO98" t="str">
            <v>DTH</v>
          </cell>
          <cell r="AP98" t="str">
            <v xml:space="preserve"> 00000000000.00</v>
          </cell>
          <cell r="AV98" t="str">
            <v>000000000</v>
          </cell>
          <cell r="AW98" t="str">
            <v>000</v>
          </cell>
          <cell r="AX98" t="str">
            <v>00</v>
          </cell>
          <cell r="AY98" t="str">
            <v>0</v>
          </cell>
          <cell r="AZ98" t="str">
            <v>FPL Fibernet</v>
          </cell>
        </row>
        <row r="99">
          <cell r="A99" t="str">
            <v>107100</v>
          </cell>
          <cell r="B99" t="str">
            <v>0399</v>
          </cell>
          <cell r="C99" t="str">
            <v>01066</v>
          </cell>
          <cell r="D99" t="str">
            <v>OMC000</v>
          </cell>
          <cell r="E99" t="str">
            <v>399000</v>
          </cell>
          <cell r="F99" t="str">
            <v>0821</v>
          </cell>
          <cell r="G99" t="str">
            <v>36000</v>
          </cell>
          <cell r="H99" t="str">
            <v>A</v>
          </cell>
          <cell r="I99" t="str">
            <v>00000041</v>
          </cell>
          <cell r="J99">
            <v>95</v>
          </cell>
          <cell r="K99">
            <v>399</v>
          </cell>
          <cell r="L99">
            <v>3218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 t="str">
            <v>0821</v>
          </cell>
          <cell r="R99" t="str">
            <v>36000</v>
          </cell>
          <cell r="S99" t="str">
            <v>200212</v>
          </cell>
          <cell r="T99" t="str">
            <v>PY42</v>
          </cell>
          <cell r="U99">
            <v>-83.36</v>
          </cell>
          <cell r="V99" t="str">
            <v>LDB</v>
          </cell>
          <cell r="W99">
            <v>0</v>
          </cell>
          <cell r="X99" t="str">
            <v>SHR</v>
          </cell>
          <cell r="Y99">
            <v>0</v>
          </cell>
          <cell r="Z99">
            <v>0</v>
          </cell>
          <cell r="AA99" t="str">
            <v>PYP</v>
          </cell>
          <cell r="AB99" t="str">
            <v xml:space="preserve"> 0000026</v>
          </cell>
          <cell r="AC99" t="str">
            <v>PYL</v>
          </cell>
          <cell r="AD99" t="str">
            <v>003054</v>
          </cell>
          <cell r="AE99" t="str">
            <v>EMP</v>
          </cell>
          <cell r="AF99" t="str">
            <v>04875</v>
          </cell>
          <cell r="AG99" t="str">
            <v>JUL</v>
          </cell>
          <cell r="AH99" t="str">
            <v xml:space="preserve"> 000.00</v>
          </cell>
          <cell r="AI99" t="str">
            <v>BCH</v>
          </cell>
          <cell r="AJ99" t="str">
            <v>979</v>
          </cell>
          <cell r="AK99" t="str">
            <v>CLS</v>
          </cell>
          <cell r="AL99" t="str">
            <v>R447</v>
          </cell>
          <cell r="AM99" t="str">
            <v>DTA</v>
          </cell>
          <cell r="AN99" t="str">
            <v xml:space="preserve"> 00000000000.00</v>
          </cell>
          <cell r="AO99" t="str">
            <v>DTH</v>
          </cell>
          <cell r="AP99" t="str">
            <v xml:space="preserve"> 00000000000.00</v>
          </cell>
          <cell r="AV99" t="str">
            <v>000000000</v>
          </cell>
          <cell r="AW99" t="str">
            <v>000</v>
          </cell>
          <cell r="AX99" t="str">
            <v>00</v>
          </cell>
          <cell r="AY99" t="str">
            <v>0</v>
          </cell>
          <cell r="AZ99" t="str">
            <v>FPL Fibernet</v>
          </cell>
        </row>
        <row r="100">
          <cell r="A100" t="str">
            <v>107100</v>
          </cell>
          <cell r="B100" t="str">
            <v>0399</v>
          </cell>
          <cell r="C100" t="str">
            <v>01066</v>
          </cell>
          <cell r="D100" t="str">
            <v>OMC000</v>
          </cell>
          <cell r="E100" t="str">
            <v>399000</v>
          </cell>
          <cell r="F100" t="str">
            <v>0901</v>
          </cell>
          <cell r="G100" t="str">
            <v>52450</v>
          </cell>
          <cell r="H100" t="str">
            <v>A</v>
          </cell>
          <cell r="I100" t="str">
            <v>00000041</v>
          </cell>
          <cell r="J100">
            <v>95</v>
          </cell>
          <cell r="K100">
            <v>399</v>
          </cell>
          <cell r="L100">
            <v>3218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 t="str">
            <v>0901</v>
          </cell>
          <cell r="R100" t="str">
            <v>52450</v>
          </cell>
          <cell r="S100" t="str">
            <v>200212</v>
          </cell>
          <cell r="T100" t="str">
            <v>SA01</v>
          </cell>
          <cell r="U100">
            <v>15</v>
          </cell>
          <cell r="W100">
            <v>0</v>
          </cell>
          <cell r="Y100">
            <v>0</v>
          </cell>
          <cell r="Z100">
            <v>0</v>
          </cell>
          <cell r="AA100" t="str">
            <v>BCH</v>
          </cell>
          <cell r="AB100" t="str">
            <v>450002361</v>
          </cell>
          <cell r="AC100" t="str">
            <v>PO#</v>
          </cell>
          <cell r="AE100" t="str">
            <v>S/R</v>
          </cell>
          <cell r="AI100" t="str">
            <v>PYN</v>
          </cell>
          <cell r="AJ100" t="str">
            <v>LOPEZ-GUERRERO A</v>
          </cell>
          <cell r="AK100" t="str">
            <v>VND</v>
          </cell>
          <cell r="AL100" t="str">
            <v>592927026</v>
          </cell>
          <cell r="AM100" t="str">
            <v>FAC</v>
          </cell>
          <cell r="AN100" t="str">
            <v>000</v>
          </cell>
          <cell r="AQ100" t="str">
            <v>NVD</v>
          </cell>
          <cell r="AR100" t="str">
            <v>2002-12-</v>
          </cell>
          <cell r="AU100" t="str">
            <v>A LOPEZ MEALS       LOPEZ-GUERRERO A    1900003484</v>
          </cell>
          <cell r="AV100" t="str">
            <v>WF-BATCH</v>
          </cell>
          <cell r="AW100" t="str">
            <v>000</v>
          </cell>
          <cell r="AX100" t="str">
            <v>00</v>
          </cell>
          <cell r="AY100" t="str">
            <v>0</v>
          </cell>
          <cell r="AZ100" t="str">
            <v>FPL Fibernet</v>
          </cell>
        </row>
        <row r="101">
          <cell r="A101" t="str">
            <v>107100</v>
          </cell>
          <cell r="B101" t="str">
            <v>0399</v>
          </cell>
          <cell r="C101" t="str">
            <v>01066</v>
          </cell>
          <cell r="D101" t="str">
            <v>OMC000</v>
          </cell>
          <cell r="E101" t="str">
            <v>399000</v>
          </cell>
          <cell r="F101" t="str">
            <v>0901</v>
          </cell>
          <cell r="G101" t="str">
            <v>52450</v>
          </cell>
          <cell r="H101" t="str">
            <v>A</v>
          </cell>
          <cell r="I101" t="str">
            <v>00000041</v>
          </cell>
          <cell r="J101">
            <v>95</v>
          </cell>
          <cell r="K101">
            <v>399</v>
          </cell>
          <cell r="L101">
            <v>3218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 t="str">
            <v>0901</v>
          </cell>
          <cell r="R101" t="str">
            <v>52450</v>
          </cell>
          <cell r="S101" t="str">
            <v>200212</v>
          </cell>
          <cell r="T101" t="str">
            <v>SA01</v>
          </cell>
          <cell r="U101">
            <v>116.8</v>
          </cell>
          <cell r="W101">
            <v>0</v>
          </cell>
          <cell r="Y101">
            <v>0</v>
          </cell>
          <cell r="Z101">
            <v>0</v>
          </cell>
          <cell r="AA101" t="str">
            <v>BCH</v>
          </cell>
          <cell r="AB101" t="str">
            <v>450002350</v>
          </cell>
          <cell r="AC101" t="str">
            <v>PO#</v>
          </cell>
          <cell r="AE101" t="str">
            <v>S/R</v>
          </cell>
          <cell r="AI101" t="str">
            <v>PYN</v>
          </cell>
          <cell r="AJ101" t="str">
            <v>WOLFSON L</v>
          </cell>
          <cell r="AK101" t="str">
            <v>VND</v>
          </cell>
          <cell r="AL101" t="str">
            <v>266735412</v>
          </cell>
          <cell r="AM101" t="str">
            <v>FAC</v>
          </cell>
          <cell r="AN101" t="str">
            <v>000</v>
          </cell>
          <cell r="AQ101" t="str">
            <v>NVD</v>
          </cell>
          <cell r="AR101" t="str">
            <v>2002-12-</v>
          </cell>
          <cell r="AU101" t="str">
            <v>L WOLFSON MEALS     WOLFSON L           1900003320</v>
          </cell>
          <cell r="AV101" t="str">
            <v>WF-BATCH</v>
          </cell>
          <cell r="AW101" t="str">
            <v>000</v>
          </cell>
          <cell r="AX101" t="str">
            <v>00</v>
          </cell>
          <cell r="AY101" t="str">
            <v>0</v>
          </cell>
          <cell r="AZ101" t="str">
            <v>FPL Fibernet</v>
          </cell>
        </row>
        <row r="102">
          <cell r="A102" t="str">
            <v>107100</v>
          </cell>
          <cell r="B102" t="str">
            <v>0399</v>
          </cell>
          <cell r="C102" t="str">
            <v>01066</v>
          </cell>
          <cell r="D102" t="str">
            <v>OMC000</v>
          </cell>
          <cell r="E102" t="str">
            <v>399000</v>
          </cell>
          <cell r="F102" t="str">
            <v>0902</v>
          </cell>
          <cell r="G102" t="str">
            <v>52450</v>
          </cell>
          <cell r="H102" t="str">
            <v>A</v>
          </cell>
          <cell r="I102" t="str">
            <v>00000041</v>
          </cell>
          <cell r="J102">
            <v>95</v>
          </cell>
          <cell r="K102">
            <v>399</v>
          </cell>
          <cell r="L102">
            <v>3218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 t="str">
            <v>0902</v>
          </cell>
          <cell r="R102" t="str">
            <v>52450</v>
          </cell>
          <cell r="S102" t="str">
            <v>200212</v>
          </cell>
          <cell r="T102" t="str">
            <v>SA01</v>
          </cell>
          <cell r="U102">
            <v>126.67</v>
          </cell>
          <cell r="W102">
            <v>0</v>
          </cell>
          <cell r="Y102">
            <v>0</v>
          </cell>
          <cell r="Z102">
            <v>0</v>
          </cell>
          <cell r="AA102" t="str">
            <v>BCH</v>
          </cell>
          <cell r="AB102" t="str">
            <v>450002350</v>
          </cell>
          <cell r="AC102" t="str">
            <v>PO#</v>
          </cell>
          <cell r="AE102" t="str">
            <v>S/R</v>
          </cell>
          <cell r="AI102" t="str">
            <v>PYN</v>
          </cell>
          <cell r="AJ102" t="str">
            <v>WOLFSON L</v>
          </cell>
          <cell r="AK102" t="str">
            <v>VND</v>
          </cell>
          <cell r="AL102" t="str">
            <v>266735412</v>
          </cell>
          <cell r="AM102" t="str">
            <v>FAC</v>
          </cell>
          <cell r="AN102" t="str">
            <v>000</v>
          </cell>
          <cell r="AQ102" t="str">
            <v>NVD</v>
          </cell>
          <cell r="AR102" t="str">
            <v>2002-12-</v>
          </cell>
          <cell r="AU102" t="str">
            <v>L WOLFSON HOTEL     WOLFSON L           1900003320</v>
          </cell>
          <cell r="AV102" t="str">
            <v>WF-BATCH</v>
          </cell>
          <cell r="AW102" t="str">
            <v>000</v>
          </cell>
          <cell r="AX102" t="str">
            <v>00</v>
          </cell>
          <cell r="AY102" t="str">
            <v>0</v>
          </cell>
          <cell r="AZ102" t="str">
            <v>FPL Fibernet</v>
          </cell>
        </row>
        <row r="103">
          <cell r="A103" t="str">
            <v>107100</v>
          </cell>
          <cell r="B103" t="str">
            <v>0399</v>
          </cell>
          <cell r="C103" t="str">
            <v>01066</v>
          </cell>
          <cell r="D103" t="str">
            <v>OMC000</v>
          </cell>
          <cell r="E103" t="str">
            <v>399000</v>
          </cell>
          <cell r="F103" t="str">
            <v>0903</v>
          </cell>
          <cell r="G103" t="str">
            <v>52450</v>
          </cell>
          <cell r="H103" t="str">
            <v>A</v>
          </cell>
          <cell r="I103" t="str">
            <v>00000041</v>
          </cell>
          <cell r="J103">
            <v>95</v>
          </cell>
          <cell r="K103">
            <v>399</v>
          </cell>
          <cell r="L103">
            <v>3218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 t="str">
            <v>0903</v>
          </cell>
          <cell r="R103" t="str">
            <v>52450</v>
          </cell>
          <cell r="S103" t="str">
            <v>200212</v>
          </cell>
          <cell r="T103" t="str">
            <v>SA01</v>
          </cell>
          <cell r="U103">
            <v>5.5</v>
          </cell>
          <cell r="W103">
            <v>0</v>
          </cell>
          <cell r="Y103">
            <v>0</v>
          </cell>
          <cell r="Z103">
            <v>0</v>
          </cell>
          <cell r="AA103" t="str">
            <v>BCH</v>
          </cell>
          <cell r="AB103" t="str">
            <v>450002361</v>
          </cell>
          <cell r="AC103" t="str">
            <v>PO#</v>
          </cell>
          <cell r="AE103" t="str">
            <v>S/R</v>
          </cell>
          <cell r="AI103" t="str">
            <v>PYN</v>
          </cell>
          <cell r="AJ103" t="str">
            <v>LOPEZ-GUERRERO A</v>
          </cell>
          <cell r="AK103" t="str">
            <v>VND</v>
          </cell>
          <cell r="AL103" t="str">
            <v>592927026</v>
          </cell>
          <cell r="AM103" t="str">
            <v>FAC</v>
          </cell>
          <cell r="AN103" t="str">
            <v>000</v>
          </cell>
          <cell r="AQ103" t="str">
            <v>NVD</v>
          </cell>
          <cell r="AR103" t="str">
            <v>2002-12-</v>
          </cell>
          <cell r="AU103" t="str">
            <v>A LOPEZ AIR FARE    LOPEZ-GUERRERO A    1900003484</v>
          </cell>
          <cell r="AV103" t="str">
            <v>WF-BATCH</v>
          </cell>
          <cell r="AW103" t="str">
            <v>000</v>
          </cell>
          <cell r="AX103" t="str">
            <v>00</v>
          </cell>
          <cell r="AY103" t="str">
            <v>0</v>
          </cell>
          <cell r="AZ103" t="str">
            <v>FPL Fibernet</v>
          </cell>
        </row>
        <row r="104">
          <cell r="A104" t="str">
            <v>107100</v>
          </cell>
          <cell r="B104" t="str">
            <v>0399</v>
          </cell>
          <cell r="C104" t="str">
            <v>01066</v>
          </cell>
          <cell r="D104" t="str">
            <v>OMC000</v>
          </cell>
          <cell r="E104" t="str">
            <v>399000</v>
          </cell>
          <cell r="F104" t="str">
            <v>0903</v>
          </cell>
          <cell r="G104" t="str">
            <v>52450</v>
          </cell>
          <cell r="H104" t="str">
            <v>A</v>
          </cell>
          <cell r="I104" t="str">
            <v>00000041</v>
          </cell>
          <cell r="J104">
            <v>95</v>
          </cell>
          <cell r="K104">
            <v>399</v>
          </cell>
          <cell r="L104">
            <v>3218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 t="str">
            <v>0903</v>
          </cell>
          <cell r="R104" t="str">
            <v>52450</v>
          </cell>
          <cell r="S104" t="str">
            <v>200212</v>
          </cell>
          <cell r="T104" t="str">
            <v>SA01</v>
          </cell>
          <cell r="U104">
            <v>169</v>
          </cell>
          <cell r="W104">
            <v>0</v>
          </cell>
          <cell r="Y104">
            <v>0</v>
          </cell>
          <cell r="Z104">
            <v>0</v>
          </cell>
          <cell r="AA104" t="str">
            <v>BCH</v>
          </cell>
          <cell r="AB104" t="str">
            <v>450002350</v>
          </cell>
          <cell r="AC104" t="str">
            <v>PO#</v>
          </cell>
          <cell r="AE104" t="str">
            <v>S/R</v>
          </cell>
          <cell r="AI104" t="str">
            <v>PYN</v>
          </cell>
          <cell r="AJ104" t="str">
            <v>WOLFSON L</v>
          </cell>
          <cell r="AK104" t="str">
            <v>VND</v>
          </cell>
          <cell r="AL104" t="str">
            <v>266735412</v>
          </cell>
          <cell r="AM104" t="str">
            <v>FAC</v>
          </cell>
          <cell r="AN104" t="str">
            <v>000</v>
          </cell>
          <cell r="AQ104" t="str">
            <v>NVD</v>
          </cell>
          <cell r="AR104" t="str">
            <v>2002-12-</v>
          </cell>
          <cell r="AU104" t="str">
            <v>L WOLFSON AIR FARE  WOLFSON L           1900003320</v>
          </cell>
          <cell r="AV104" t="str">
            <v>WF-BATCH</v>
          </cell>
          <cell r="AW104" t="str">
            <v>000</v>
          </cell>
          <cell r="AX104" t="str">
            <v>00</v>
          </cell>
          <cell r="AY104" t="str">
            <v>0</v>
          </cell>
          <cell r="AZ104" t="str">
            <v>FPL Fibernet</v>
          </cell>
        </row>
        <row r="105">
          <cell r="A105" t="str">
            <v>107100</v>
          </cell>
          <cell r="B105" t="str">
            <v>0382</v>
          </cell>
          <cell r="C105" t="str">
            <v>01066</v>
          </cell>
          <cell r="D105" t="str">
            <v>OMC000</v>
          </cell>
          <cell r="E105" t="str">
            <v>382000</v>
          </cell>
          <cell r="F105" t="str">
            <v>0625</v>
          </cell>
          <cell r="G105" t="str">
            <v>52450</v>
          </cell>
          <cell r="H105" t="str">
            <v>A</v>
          </cell>
          <cell r="I105" t="str">
            <v>00000041</v>
          </cell>
          <cell r="J105">
            <v>95</v>
          </cell>
          <cell r="K105">
            <v>382</v>
          </cell>
          <cell r="L105">
            <v>3219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 t="str">
            <v>0625</v>
          </cell>
          <cell r="R105" t="str">
            <v>52450</v>
          </cell>
          <cell r="S105" t="str">
            <v>200212</v>
          </cell>
          <cell r="T105" t="str">
            <v>SA01</v>
          </cell>
          <cell r="U105">
            <v>13.78</v>
          </cell>
          <cell r="W105">
            <v>0</v>
          </cell>
          <cell r="Y105">
            <v>0</v>
          </cell>
          <cell r="Z105">
            <v>0</v>
          </cell>
          <cell r="AA105" t="str">
            <v>BCH</v>
          </cell>
          <cell r="AB105" t="str">
            <v>450002350</v>
          </cell>
          <cell r="AC105" t="str">
            <v>PO#</v>
          </cell>
          <cell r="AE105" t="str">
            <v>S/R</v>
          </cell>
          <cell r="AI105" t="str">
            <v>PYN</v>
          </cell>
          <cell r="AJ105" t="str">
            <v>CAJIGAS R C</v>
          </cell>
          <cell r="AK105" t="str">
            <v>VND</v>
          </cell>
          <cell r="AL105" t="str">
            <v>264370702</v>
          </cell>
          <cell r="AM105" t="str">
            <v>FAC</v>
          </cell>
          <cell r="AN105" t="str">
            <v>000</v>
          </cell>
          <cell r="AQ105" t="str">
            <v>NVD</v>
          </cell>
          <cell r="AR105" t="str">
            <v>2002-12-</v>
          </cell>
          <cell r="AU105" t="str">
            <v>R CAJIGAS MISC      CAJIGAS R C         1900003317</v>
          </cell>
          <cell r="AV105" t="str">
            <v>WF-BATCH</v>
          </cell>
          <cell r="AW105" t="str">
            <v>000</v>
          </cell>
          <cell r="AX105" t="str">
            <v>00</v>
          </cell>
          <cell r="AY105" t="str">
            <v>0</v>
          </cell>
          <cell r="AZ105" t="str">
            <v>FPL Fibernet</v>
          </cell>
        </row>
        <row r="106">
          <cell r="A106" t="str">
            <v>107100</v>
          </cell>
          <cell r="B106" t="str">
            <v>0382</v>
          </cell>
          <cell r="C106" t="str">
            <v>01066</v>
          </cell>
          <cell r="D106" t="str">
            <v>OMC000</v>
          </cell>
          <cell r="E106" t="str">
            <v>382000</v>
          </cell>
          <cell r="F106" t="str">
            <v>0629</v>
          </cell>
          <cell r="G106" t="str">
            <v>52450</v>
          </cell>
          <cell r="H106" t="str">
            <v>A</v>
          </cell>
          <cell r="I106" t="str">
            <v>00000041</v>
          </cell>
          <cell r="J106">
            <v>95</v>
          </cell>
          <cell r="K106">
            <v>382</v>
          </cell>
          <cell r="L106">
            <v>3219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 t="str">
            <v>0629</v>
          </cell>
          <cell r="R106" t="str">
            <v>52450</v>
          </cell>
          <cell r="S106" t="str">
            <v>200212</v>
          </cell>
          <cell r="T106" t="str">
            <v>SA01</v>
          </cell>
          <cell r="U106">
            <v>8.51</v>
          </cell>
          <cell r="W106">
            <v>0</v>
          </cell>
          <cell r="Y106">
            <v>0</v>
          </cell>
          <cell r="Z106">
            <v>0</v>
          </cell>
          <cell r="AA106" t="str">
            <v>BCH</v>
          </cell>
          <cell r="AB106" t="str">
            <v>450002337</v>
          </cell>
          <cell r="AC106" t="str">
            <v>PO#</v>
          </cell>
          <cell r="AE106" t="str">
            <v>S/R</v>
          </cell>
          <cell r="AI106" t="str">
            <v>PYN</v>
          </cell>
          <cell r="AJ106" t="str">
            <v>US BANK NATIONAL ASSOCIAT</v>
          </cell>
          <cell r="AK106" t="str">
            <v>VND</v>
          </cell>
          <cell r="AL106" t="str">
            <v>411881896</v>
          </cell>
          <cell r="AM106" t="str">
            <v>FAC</v>
          </cell>
          <cell r="AN106" t="str">
            <v>000</v>
          </cell>
          <cell r="AQ106" t="str">
            <v>NVD</v>
          </cell>
          <cell r="AR106" t="str">
            <v>2002-09-</v>
          </cell>
          <cell r="AU106" t="str">
            <v>4246044100408099    US BANK NATIONAL ASS1900003263</v>
          </cell>
          <cell r="AV106" t="str">
            <v>WF-BATCH</v>
          </cell>
          <cell r="AW106" t="str">
            <v>000</v>
          </cell>
          <cell r="AX106" t="str">
            <v>00</v>
          </cell>
          <cell r="AY106" t="str">
            <v>0</v>
          </cell>
          <cell r="AZ106" t="str">
            <v>FPL Fibernet</v>
          </cell>
        </row>
        <row r="107">
          <cell r="A107" t="str">
            <v>107100</v>
          </cell>
          <cell r="B107" t="str">
            <v>0382</v>
          </cell>
          <cell r="C107" t="str">
            <v>01066</v>
          </cell>
          <cell r="D107" t="str">
            <v>OMC000</v>
          </cell>
          <cell r="E107" t="str">
            <v>382000</v>
          </cell>
          <cell r="F107" t="str">
            <v>0642</v>
          </cell>
          <cell r="G107" t="str">
            <v>52450</v>
          </cell>
          <cell r="H107" t="str">
            <v>A</v>
          </cell>
          <cell r="I107" t="str">
            <v>00000041</v>
          </cell>
          <cell r="J107">
            <v>95</v>
          </cell>
          <cell r="K107">
            <v>382</v>
          </cell>
          <cell r="L107">
            <v>3219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 t="str">
            <v>0642</v>
          </cell>
          <cell r="R107" t="str">
            <v>52450</v>
          </cell>
          <cell r="S107" t="str">
            <v>200212</v>
          </cell>
          <cell r="T107" t="str">
            <v>SA01</v>
          </cell>
          <cell r="U107">
            <v>879.45</v>
          </cell>
          <cell r="W107">
            <v>0</v>
          </cell>
          <cell r="Y107">
            <v>0</v>
          </cell>
          <cell r="Z107">
            <v>0</v>
          </cell>
          <cell r="AA107" t="str">
            <v>BCH</v>
          </cell>
          <cell r="AB107" t="str">
            <v>450002338</v>
          </cell>
          <cell r="AC107" t="str">
            <v>PO#</v>
          </cell>
          <cell r="AE107" t="str">
            <v>S/R</v>
          </cell>
          <cell r="AI107" t="str">
            <v>PYN</v>
          </cell>
          <cell r="AJ107" t="str">
            <v>FLORIDA POWER &amp; LIGHT CO</v>
          </cell>
          <cell r="AK107" t="str">
            <v>VND</v>
          </cell>
          <cell r="AL107" t="str">
            <v>590247775</v>
          </cell>
          <cell r="AM107" t="str">
            <v>FAC</v>
          </cell>
          <cell r="AN107" t="str">
            <v>000</v>
          </cell>
          <cell r="AQ107" t="str">
            <v>NVD</v>
          </cell>
          <cell r="AR107" t="str">
            <v>2002-11-</v>
          </cell>
          <cell r="AU107" t="str">
            <v>519873-25401 DEC    FLORIDA POWER &amp; LIGH1900003272</v>
          </cell>
          <cell r="AV107" t="str">
            <v>WF-BATCH</v>
          </cell>
          <cell r="AW107" t="str">
            <v>000</v>
          </cell>
          <cell r="AX107" t="str">
            <v>00</v>
          </cell>
          <cell r="AY107" t="str">
            <v>0</v>
          </cell>
          <cell r="AZ107" t="str">
            <v>FPL Fibernet</v>
          </cell>
        </row>
        <row r="108">
          <cell r="A108" t="str">
            <v>107100</v>
          </cell>
          <cell r="B108" t="str">
            <v>0382</v>
          </cell>
          <cell r="C108" t="str">
            <v>01066</v>
          </cell>
          <cell r="D108" t="str">
            <v>OMC000</v>
          </cell>
          <cell r="E108" t="str">
            <v>382000</v>
          </cell>
          <cell r="F108" t="str">
            <v>0662</v>
          </cell>
          <cell r="G108" t="str">
            <v>52450</v>
          </cell>
          <cell r="H108" t="str">
            <v>A</v>
          </cell>
          <cell r="I108" t="str">
            <v>00000041</v>
          </cell>
          <cell r="J108">
            <v>95</v>
          </cell>
          <cell r="K108">
            <v>382</v>
          </cell>
          <cell r="L108">
            <v>3219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 t="str">
            <v>0662</v>
          </cell>
          <cell r="R108" t="str">
            <v>52450</v>
          </cell>
          <cell r="S108" t="str">
            <v>200212</v>
          </cell>
          <cell r="T108" t="str">
            <v>SA01</v>
          </cell>
          <cell r="U108">
            <v>55</v>
          </cell>
          <cell r="W108">
            <v>0</v>
          </cell>
          <cell r="Y108">
            <v>0</v>
          </cell>
          <cell r="Z108">
            <v>0</v>
          </cell>
          <cell r="AA108" t="str">
            <v>BCH</v>
          </cell>
          <cell r="AB108" t="str">
            <v>450002351</v>
          </cell>
          <cell r="AC108" t="str">
            <v>PO#</v>
          </cell>
          <cell r="AE108" t="str">
            <v>S/R</v>
          </cell>
          <cell r="AI108" t="str">
            <v>PYN</v>
          </cell>
          <cell r="AJ108" t="str">
            <v>DATA SEARCH NETWORK INC</v>
          </cell>
          <cell r="AK108" t="str">
            <v>VND</v>
          </cell>
          <cell r="AL108" t="str">
            <v>582172465</v>
          </cell>
          <cell r="AM108" t="str">
            <v>FAC</v>
          </cell>
          <cell r="AN108" t="str">
            <v>000</v>
          </cell>
          <cell r="AQ108" t="str">
            <v>NVD</v>
          </cell>
          <cell r="AR108" t="str">
            <v>2002-10-</v>
          </cell>
          <cell r="AU108" t="str">
            <v>INVOICE# 11898      DATA SEARCH NETWORK 1900003358</v>
          </cell>
          <cell r="AV108" t="str">
            <v>WF-BATCH</v>
          </cell>
          <cell r="AW108" t="str">
            <v>000</v>
          </cell>
          <cell r="AX108" t="str">
            <v>00</v>
          </cell>
          <cell r="AY108" t="str">
            <v>0</v>
          </cell>
          <cell r="AZ108" t="str">
            <v>FPL Fibernet</v>
          </cell>
        </row>
        <row r="109">
          <cell r="A109" t="str">
            <v>107100</v>
          </cell>
          <cell r="B109" t="str">
            <v>0382</v>
          </cell>
          <cell r="C109" t="str">
            <v>01066</v>
          </cell>
          <cell r="D109" t="str">
            <v>OMC000</v>
          </cell>
          <cell r="E109" t="str">
            <v>382000</v>
          </cell>
          <cell r="F109" t="str">
            <v>0662</v>
          </cell>
          <cell r="G109" t="str">
            <v>52450</v>
          </cell>
          <cell r="H109" t="str">
            <v>A</v>
          </cell>
          <cell r="I109" t="str">
            <v>00000041</v>
          </cell>
          <cell r="J109">
            <v>95</v>
          </cell>
          <cell r="K109">
            <v>382</v>
          </cell>
          <cell r="L109">
            <v>3219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 t="str">
            <v>0662</v>
          </cell>
          <cell r="R109" t="str">
            <v>52450</v>
          </cell>
          <cell r="S109" t="str">
            <v>200212</v>
          </cell>
          <cell r="T109" t="str">
            <v>SA01</v>
          </cell>
          <cell r="U109">
            <v>110</v>
          </cell>
          <cell r="W109">
            <v>0</v>
          </cell>
          <cell r="Y109">
            <v>0</v>
          </cell>
          <cell r="Z109">
            <v>0</v>
          </cell>
          <cell r="AA109" t="str">
            <v>BCH</v>
          </cell>
          <cell r="AB109" t="str">
            <v>450002351</v>
          </cell>
          <cell r="AC109" t="str">
            <v>PO#</v>
          </cell>
          <cell r="AE109" t="str">
            <v>S/R</v>
          </cell>
          <cell r="AI109" t="str">
            <v>PYN</v>
          </cell>
          <cell r="AJ109" t="str">
            <v>DATA SEARCH NETWORK INC</v>
          </cell>
          <cell r="AK109" t="str">
            <v>VND</v>
          </cell>
          <cell r="AL109" t="str">
            <v>582172465</v>
          </cell>
          <cell r="AM109" t="str">
            <v>FAC</v>
          </cell>
          <cell r="AN109" t="str">
            <v>000</v>
          </cell>
          <cell r="AQ109" t="str">
            <v>NVD</v>
          </cell>
          <cell r="AR109" t="str">
            <v>2002-10-</v>
          </cell>
          <cell r="AU109" t="str">
            <v>INVOICE# 11867      DATA SEARCH NETWORK 1900003356</v>
          </cell>
          <cell r="AV109" t="str">
            <v>WF-BATCH</v>
          </cell>
          <cell r="AW109" t="str">
            <v>000</v>
          </cell>
          <cell r="AX109" t="str">
            <v>00</v>
          </cell>
          <cell r="AY109" t="str">
            <v>0</v>
          </cell>
          <cell r="AZ109" t="str">
            <v>FPL Fibernet</v>
          </cell>
        </row>
        <row r="110">
          <cell r="A110" t="str">
            <v>107100</v>
          </cell>
          <cell r="B110" t="str">
            <v>0382</v>
          </cell>
          <cell r="C110" t="str">
            <v>01066</v>
          </cell>
          <cell r="D110" t="str">
            <v>OMC000</v>
          </cell>
          <cell r="E110" t="str">
            <v>382000</v>
          </cell>
          <cell r="F110" t="str">
            <v>0662</v>
          </cell>
          <cell r="G110" t="str">
            <v>52450</v>
          </cell>
          <cell r="H110" t="str">
            <v>A</v>
          </cell>
          <cell r="I110" t="str">
            <v>00000041</v>
          </cell>
          <cell r="J110">
            <v>95</v>
          </cell>
          <cell r="K110">
            <v>382</v>
          </cell>
          <cell r="L110">
            <v>3219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 t="str">
            <v>0662</v>
          </cell>
          <cell r="R110" t="str">
            <v>52450</v>
          </cell>
          <cell r="S110" t="str">
            <v>200212</v>
          </cell>
          <cell r="T110" t="str">
            <v>SA01</v>
          </cell>
          <cell r="U110">
            <v>110</v>
          </cell>
          <cell r="W110">
            <v>0</v>
          </cell>
          <cell r="Y110">
            <v>0</v>
          </cell>
          <cell r="Z110">
            <v>0</v>
          </cell>
          <cell r="AA110" t="str">
            <v>BCH</v>
          </cell>
          <cell r="AB110" t="str">
            <v>450002351</v>
          </cell>
          <cell r="AC110" t="str">
            <v>PO#</v>
          </cell>
          <cell r="AE110" t="str">
            <v>S/R</v>
          </cell>
          <cell r="AI110" t="str">
            <v>PYN</v>
          </cell>
          <cell r="AJ110" t="str">
            <v>DATA SEARCH NETWORK INC</v>
          </cell>
          <cell r="AK110" t="str">
            <v>VND</v>
          </cell>
          <cell r="AL110" t="str">
            <v>582172465</v>
          </cell>
          <cell r="AM110" t="str">
            <v>FAC</v>
          </cell>
          <cell r="AN110" t="str">
            <v>000</v>
          </cell>
          <cell r="AQ110" t="str">
            <v>NVD</v>
          </cell>
          <cell r="AR110" t="str">
            <v>2002-10-</v>
          </cell>
          <cell r="AU110" t="str">
            <v>INVOICE# 11882      DATA SEARCH NETWORK 1900003357</v>
          </cell>
          <cell r="AV110" t="str">
            <v>WF-BATCH</v>
          </cell>
          <cell r="AW110" t="str">
            <v>000</v>
          </cell>
          <cell r="AX110" t="str">
            <v>00</v>
          </cell>
          <cell r="AY110" t="str">
            <v>0</v>
          </cell>
          <cell r="AZ110" t="str">
            <v>FPL Fibernet</v>
          </cell>
        </row>
        <row r="111">
          <cell r="A111" t="str">
            <v>107100</v>
          </cell>
          <cell r="B111" t="str">
            <v>0382</v>
          </cell>
          <cell r="C111" t="str">
            <v>01066</v>
          </cell>
          <cell r="D111" t="str">
            <v>OMC000</v>
          </cell>
          <cell r="E111" t="str">
            <v>382000</v>
          </cell>
          <cell r="F111" t="str">
            <v>0676</v>
          </cell>
          <cell r="G111" t="str">
            <v>52450</v>
          </cell>
          <cell r="H111" t="str">
            <v>A</v>
          </cell>
          <cell r="I111" t="str">
            <v>00000041</v>
          </cell>
          <cell r="J111">
            <v>95</v>
          </cell>
          <cell r="K111">
            <v>382</v>
          </cell>
          <cell r="L111">
            <v>3219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 t="str">
            <v>0676</v>
          </cell>
          <cell r="R111" t="str">
            <v>52450</v>
          </cell>
          <cell r="S111" t="str">
            <v>200212</v>
          </cell>
          <cell r="T111" t="str">
            <v>SA01</v>
          </cell>
          <cell r="U111">
            <v>278.93</v>
          </cell>
          <cell r="W111">
            <v>0</v>
          </cell>
          <cell r="Y111">
            <v>0</v>
          </cell>
          <cell r="Z111">
            <v>0</v>
          </cell>
          <cell r="AA111" t="str">
            <v>BCH</v>
          </cell>
          <cell r="AB111" t="str">
            <v>450002360</v>
          </cell>
          <cell r="AC111" t="str">
            <v>PO#</v>
          </cell>
          <cell r="AE111" t="str">
            <v>S/R</v>
          </cell>
          <cell r="AI111" t="str">
            <v>PYN</v>
          </cell>
          <cell r="AJ111" t="str">
            <v>TELEPHONE TOOLS OF GEORGI</v>
          </cell>
          <cell r="AK111" t="str">
            <v>VND</v>
          </cell>
          <cell r="AL111" t="str">
            <v>621457597</v>
          </cell>
          <cell r="AM111" t="str">
            <v>FAC</v>
          </cell>
          <cell r="AN111" t="str">
            <v>000</v>
          </cell>
          <cell r="AQ111" t="str">
            <v>NVD</v>
          </cell>
          <cell r="AR111" t="str">
            <v>2002-12-</v>
          </cell>
          <cell r="AU111" t="str">
            <v>INVOICE# 21029      TELEPHONE TOOLS OF G1900003471</v>
          </cell>
          <cell r="AV111" t="str">
            <v>WF-BATCH</v>
          </cell>
          <cell r="AW111" t="str">
            <v>000</v>
          </cell>
          <cell r="AX111" t="str">
            <v>00</v>
          </cell>
          <cell r="AY111" t="str">
            <v>0</v>
          </cell>
          <cell r="AZ111" t="str">
            <v>FPL Fibernet</v>
          </cell>
        </row>
        <row r="112">
          <cell r="A112" t="str">
            <v>107100</v>
          </cell>
          <cell r="B112" t="str">
            <v>0382</v>
          </cell>
          <cell r="C112" t="str">
            <v>01066</v>
          </cell>
          <cell r="D112" t="str">
            <v>OMC000</v>
          </cell>
          <cell r="E112" t="str">
            <v>382000</v>
          </cell>
          <cell r="F112" t="str">
            <v>0695</v>
          </cell>
          <cell r="G112" t="str">
            <v>52450</v>
          </cell>
          <cell r="H112" t="str">
            <v>A</v>
          </cell>
          <cell r="I112" t="str">
            <v>00000041</v>
          </cell>
          <cell r="J112">
            <v>95</v>
          </cell>
          <cell r="K112">
            <v>382</v>
          </cell>
          <cell r="L112">
            <v>3219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 t="str">
            <v>0695</v>
          </cell>
          <cell r="R112" t="str">
            <v>52450</v>
          </cell>
          <cell r="S112" t="str">
            <v>200212</v>
          </cell>
          <cell r="T112" t="str">
            <v>SA01</v>
          </cell>
          <cell r="U112">
            <v>350</v>
          </cell>
          <cell r="W112">
            <v>0</v>
          </cell>
          <cell r="Y112">
            <v>0</v>
          </cell>
          <cell r="Z112">
            <v>0</v>
          </cell>
          <cell r="AA112" t="str">
            <v>BCH</v>
          </cell>
          <cell r="AB112" t="str">
            <v>450002346</v>
          </cell>
          <cell r="AC112" t="str">
            <v>PO#</v>
          </cell>
          <cell r="AE112" t="str">
            <v>S/R</v>
          </cell>
          <cell r="AI112" t="str">
            <v>PYN</v>
          </cell>
          <cell r="AJ112" t="str">
            <v>FLORIDA EAST COAST RAILWA</v>
          </cell>
          <cell r="AK112" t="str">
            <v>VND</v>
          </cell>
          <cell r="AL112" t="str">
            <v>596001115</v>
          </cell>
          <cell r="AM112" t="str">
            <v>FAC</v>
          </cell>
          <cell r="AN112" t="str">
            <v>000</v>
          </cell>
          <cell r="AQ112" t="str">
            <v>NVD</v>
          </cell>
          <cell r="AR112" t="str">
            <v>2002-12-</v>
          </cell>
          <cell r="AU112" t="str">
            <v>UTILITY CROSSING APPFLORIDA EAST COAST R1900003307</v>
          </cell>
          <cell r="AV112" t="str">
            <v>WF-BATCH</v>
          </cell>
          <cell r="AW112" t="str">
            <v>000</v>
          </cell>
          <cell r="AX112" t="str">
            <v>00</v>
          </cell>
          <cell r="AY112" t="str">
            <v>0</v>
          </cell>
          <cell r="AZ112" t="str">
            <v>FPL Fibernet</v>
          </cell>
        </row>
        <row r="113">
          <cell r="A113" t="str">
            <v>107100</v>
          </cell>
          <cell r="B113" t="str">
            <v>0382</v>
          </cell>
          <cell r="C113" t="str">
            <v>01066</v>
          </cell>
          <cell r="D113" t="str">
            <v>OMC000</v>
          </cell>
          <cell r="E113" t="str">
            <v>382000</v>
          </cell>
          <cell r="F113" t="str">
            <v>0750</v>
          </cell>
          <cell r="G113" t="str">
            <v>36000</v>
          </cell>
          <cell r="H113" t="str">
            <v>A</v>
          </cell>
          <cell r="I113" t="str">
            <v>00000041</v>
          </cell>
          <cell r="J113">
            <v>95</v>
          </cell>
          <cell r="K113">
            <v>382</v>
          </cell>
          <cell r="L113">
            <v>3219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 t="str">
            <v>0750</v>
          </cell>
          <cell r="R113" t="str">
            <v>36000</v>
          </cell>
          <cell r="S113" t="str">
            <v>200212</v>
          </cell>
          <cell r="T113" t="str">
            <v>PY42</v>
          </cell>
          <cell r="U113">
            <v>18.5</v>
          </cell>
          <cell r="V113" t="str">
            <v>LDB</v>
          </cell>
          <cell r="W113">
            <v>0</v>
          </cell>
          <cell r="X113" t="str">
            <v>SHR</v>
          </cell>
          <cell r="Y113">
            <v>0</v>
          </cell>
          <cell r="Z113">
            <v>0</v>
          </cell>
          <cell r="AA113" t="str">
            <v>PYP</v>
          </cell>
          <cell r="AB113" t="str">
            <v xml:space="preserve"> 0000025</v>
          </cell>
          <cell r="AC113" t="str">
            <v>PYL</v>
          </cell>
          <cell r="AD113" t="str">
            <v>004382</v>
          </cell>
          <cell r="AE113" t="str">
            <v>EMP</v>
          </cell>
          <cell r="AF113" t="str">
            <v>46869</v>
          </cell>
          <cell r="AG113" t="str">
            <v>JUL</v>
          </cell>
          <cell r="AH113" t="str">
            <v xml:space="preserve"> 000.00</v>
          </cell>
          <cell r="AI113" t="str">
            <v>BCH</v>
          </cell>
          <cell r="AJ113" t="str">
            <v>P52</v>
          </cell>
          <cell r="AK113" t="str">
            <v>CLS</v>
          </cell>
          <cell r="AL113" t="str">
            <v>R431</v>
          </cell>
          <cell r="AM113" t="str">
            <v>DTA</v>
          </cell>
          <cell r="AN113" t="str">
            <v xml:space="preserve"> 00000000000.00</v>
          </cell>
          <cell r="AO113" t="str">
            <v>DTH</v>
          </cell>
          <cell r="AP113" t="str">
            <v xml:space="preserve"> 00000000000.00</v>
          </cell>
          <cell r="AV113" t="str">
            <v>000000000</v>
          </cell>
          <cell r="AW113" t="str">
            <v>000</v>
          </cell>
          <cell r="AX113" t="str">
            <v>00</v>
          </cell>
          <cell r="AY113" t="str">
            <v>0</v>
          </cell>
          <cell r="AZ113" t="str">
            <v>FPL Fibernet</v>
          </cell>
        </row>
        <row r="114">
          <cell r="A114" t="str">
            <v>107100</v>
          </cell>
          <cell r="B114" t="str">
            <v>0382</v>
          </cell>
          <cell r="C114" t="str">
            <v>01066</v>
          </cell>
          <cell r="D114" t="str">
            <v>OMC000</v>
          </cell>
          <cell r="E114" t="str">
            <v>382000</v>
          </cell>
          <cell r="F114" t="str">
            <v>0750</v>
          </cell>
          <cell r="G114" t="str">
            <v>36000</v>
          </cell>
          <cell r="H114" t="str">
            <v>A</v>
          </cell>
          <cell r="I114" t="str">
            <v>00000041</v>
          </cell>
          <cell r="J114">
            <v>95</v>
          </cell>
          <cell r="K114">
            <v>382</v>
          </cell>
          <cell r="L114">
            <v>3219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 t="str">
            <v>0750</v>
          </cell>
          <cell r="R114" t="str">
            <v>36000</v>
          </cell>
          <cell r="S114" t="str">
            <v>200212</v>
          </cell>
          <cell r="T114" t="str">
            <v>PY42</v>
          </cell>
          <cell r="U114">
            <v>18.5</v>
          </cell>
          <cell r="V114" t="str">
            <v>LDB</v>
          </cell>
          <cell r="W114">
            <v>0</v>
          </cell>
          <cell r="X114" t="str">
            <v>SHR</v>
          </cell>
          <cell r="Y114">
            <v>0</v>
          </cell>
          <cell r="Z114">
            <v>0</v>
          </cell>
          <cell r="AA114" t="str">
            <v>PYP</v>
          </cell>
          <cell r="AB114" t="str">
            <v xml:space="preserve"> 0000026</v>
          </cell>
          <cell r="AC114" t="str">
            <v>PYL</v>
          </cell>
          <cell r="AD114" t="str">
            <v>004382</v>
          </cell>
          <cell r="AE114" t="str">
            <v>EMP</v>
          </cell>
          <cell r="AF114" t="str">
            <v>46869</v>
          </cell>
          <cell r="AG114" t="str">
            <v>JUL</v>
          </cell>
          <cell r="AH114" t="str">
            <v xml:space="preserve"> 000.00</v>
          </cell>
          <cell r="AI114" t="str">
            <v>BCH</v>
          </cell>
          <cell r="AJ114" t="str">
            <v>P52</v>
          </cell>
          <cell r="AK114" t="str">
            <v>CLS</v>
          </cell>
          <cell r="AL114" t="str">
            <v>R431</v>
          </cell>
          <cell r="AM114" t="str">
            <v>DTA</v>
          </cell>
          <cell r="AN114" t="str">
            <v xml:space="preserve"> 00000000000.00</v>
          </cell>
          <cell r="AO114" t="str">
            <v>DTH</v>
          </cell>
          <cell r="AP114" t="str">
            <v xml:space="preserve"> 00000000000.00</v>
          </cell>
          <cell r="AV114" t="str">
            <v>000000000</v>
          </cell>
          <cell r="AW114" t="str">
            <v>000</v>
          </cell>
          <cell r="AX114" t="str">
            <v>00</v>
          </cell>
          <cell r="AY114" t="str">
            <v>0</v>
          </cell>
          <cell r="AZ114" t="str">
            <v>FPL Fibernet</v>
          </cell>
        </row>
        <row r="115">
          <cell r="A115" t="str">
            <v>107100</v>
          </cell>
          <cell r="B115" t="str">
            <v>0382</v>
          </cell>
          <cell r="C115" t="str">
            <v>01066</v>
          </cell>
          <cell r="D115" t="str">
            <v>OMC000</v>
          </cell>
          <cell r="E115" t="str">
            <v>382000</v>
          </cell>
          <cell r="F115" t="str">
            <v>0803</v>
          </cell>
          <cell r="G115" t="str">
            <v>36000</v>
          </cell>
          <cell r="H115" t="str">
            <v>A</v>
          </cell>
          <cell r="I115" t="str">
            <v>00000041</v>
          </cell>
          <cell r="J115">
            <v>95</v>
          </cell>
          <cell r="K115">
            <v>382</v>
          </cell>
          <cell r="L115">
            <v>3219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 t="str">
            <v>0803</v>
          </cell>
          <cell r="R115" t="str">
            <v>36000</v>
          </cell>
          <cell r="S115" t="str">
            <v>200212</v>
          </cell>
          <cell r="T115" t="str">
            <v>PY42</v>
          </cell>
          <cell r="U115">
            <v>37.5</v>
          </cell>
          <cell r="V115" t="str">
            <v>LDB</v>
          </cell>
          <cell r="W115">
            <v>0</v>
          </cell>
          <cell r="X115" t="str">
            <v>SHR</v>
          </cell>
          <cell r="Y115">
            <v>1</v>
          </cell>
          <cell r="Z115">
            <v>1</v>
          </cell>
          <cell r="AA115" t="str">
            <v>PYP</v>
          </cell>
          <cell r="AB115" t="str">
            <v xml:space="preserve"> 0000025</v>
          </cell>
          <cell r="AC115" t="str">
            <v>PYL</v>
          </cell>
          <cell r="AD115" t="str">
            <v>004382</v>
          </cell>
          <cell r="AE115" t="str">
            <v>EMP</v>
          </cell>
          <cell r="AF115" t="str">
            <v>29440</v>
          </cell>
          <cell r="AG115" t="str">
            <v>JUL</v>
          </cell>
          <cell r="AH115" t="str">
            <v xml:space="preserve"> 000.00</v>
          </cell>
          <cell r="AI115" t="str">
            <v>BCH</v>
          </cell>
          <cell r="AJ115" t="str">
            <v>500</v>
          </cell>
          <cell r="AK115" t="str">
            <v>CLS</v>
          </cell>
          <cell r="AL115" t="str">
            <v>R449</v>
          </cell>
          <cell r="AM115" t="str">
            <v>DTA</v>
          </cell>
          <cell r="AN115" t="str">
            <v xml:space="preserve"> 00000000000.00</v>
          </cell>
          <cell r="AO115" t="str">
            <v>DTH</v>
          </cell>
          <cell r="AP115" t="str">
            <v xml:space="preserve"> 00000000000.00</v>
          </cell>
          <cell r="AV115" t="str">
            <v>000000000</v>
          </cell>
          <cell r="AW115" t="str">
            <v>000</v>
          </cell>
          <cell r="AX115" t="str">
            <v>00</v>
          </cell>
          <cell r="AY115" t="str">
            <v>0</v>
          </cell>
          <cell r="AZ115" t="str">
            <v>FPL Fibernet</v>
          </cell>
        </row>
        <row r="116">
          <cell r="A116" t="str">
            <v>107100</v>
          </cell>
          <cell r="B116" t="str">
            <v>0382</v>
          </cell>
          <cell r="C116" t="str">
            <v>01066</v>
          </cell>
          <cell r="D116" t="str">
            <v>OMC000</v>
          </cell>
          <cell r="E116" t="str">
            <v>382000</v>
          </cell>
          <cell r="F116" t="str">
            <v>0803</v>
          </cell>
          <cell r="G116" t="str">
            <v>36000</v>
          </cell>
          <cell r="H116" t="str">
            <v>A</v>
          </cell>
          <cell r="I116" t="str">
            <v>00000041</v>
          </cell>
          <cell r="J116">
            <v>95</v>
          </cell>
          <cell r="K116">
            <v>382</v>
          </cell>
          <cell r="L116">
            <v>3219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 t="str">
            <v>0803</v>
          </cell>
          <cell r="R116" t="str">
            <v>36000</v>
          </cell>
          <cell r="S116" t="str">
            <v>200212</v>
          </cell>
          <cell r="T116" t="str">
            <v>PY42</v>
          </cell>
          <cell r="U116">
            <v>146.15</v>
          </cell>
          <cell r="V116" t="str">
            <v>LDB</v>
          </cell>
          <cell r="W116">
            <v>0</v>
          </cell>
          <cell r="X116" t="str">
            <v>SHR</v>
          </cell>
          <cell r="Y116">
            <v>4</v>
          </cell>
          <cell r="Z116">
            <v>4</v>
          </cell>
          <cell r="AA116" t="str">
            <v>PYP</v>
          </cell>
          <cell r="AB116" t="str">
            <v xml:space="preserve"> 0000026</v>
          </cell>
          <cell r="AC116" t="str">
            <v>PYL</v>
          </cell>
          <cell r="AD116" t="str">
            <v>004382</v>
          </cell>
          <cell r="AE116" t="str">
            <v>EMP</v>
          </cell>
          <cell r="AF116" t="str">
            <v>90017</v>
          </cell>
          <cell r="AG116" t="str">
            <v>JUL</v>
          </cell>
          <cell r="AH116" t="str">
            <v xml:space="preserve"> 000.00</v>
          </cell>
          <cell r="AI116" t="str">
            <v>BCH</v>
          </cell>
          <cell r="AJ116" t="str">
            <v>500</v>
          </cell>
          <cell r="AK116" t="str">
            <v>CLS</v>
          </cell>
          <cell r="AL116" t="str">
            <v>R449</v>
          </cell>
          <cell r="AM116" t="str">
            <v>DTA</v>
          </cell>
          <cell r="AN116" t="str">
            <v xml:space="preserve"> 00000000000.00</v>
          </cell>
          <cell r="AO116" t="str">
            <v>DTH</v>
          </cell>
          <cell r="AP116" t="str">
            <v xml:space="preserve"> 00000000000.00</v>
          </cell>
          <cell r="AV116" t="str">
            <v>000000000</v>
          </cell>
          <cell r="AW116" t="str">
            <v>000</v>
          </cell>
          <cell r="AX116" t="str">
            <v>00</v>
          </cell>
          <cell r="AY116" t="str">
            <v>0</v>
          </cell>
          <cell r="AZ116" t="str">
            <v>FPL Fibernet</v>
          </cell>
        </row>
        <row r="117">
          <cell r="A117" t="str">
            <v>107100</v>
          </cell>
          <cell r="B117" t="str">
            <v>0382</v>
          </cell>
          <cell r="C117" t="str">
            <v>01066</v>
          </cell>
          <cell r="D117" t="str">
            <v>OMC000</v>
          </cell>
          <cell r="E117" t="str">
            <v>382000</v>
          </cell>
          <cell r="F117" t="str">
            <v>0803</v>
          </cell>
          <cell r="G117" t="str">
            <v>36000</v>
          </cell>
          <cell r="H117" t="str">
            <v>A</v>
          </cell>
          <cell r="I117" t="str">
            <v>00000041</v>
          </cell>
          <cell r="J117">
            <v>95</v>
          </cell>
          <cell r="K117">
            <v>382</v>
          </cell>
          <cell r="L117">
            <v>3219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 t="str">
            <v>0803</v>
          </cell>
          <cell r="R117" t="str">
            <v>36000</v>
          </cell>
          <cell r="S117" t="str">
            <v>200212</v>
          </cell>
          <cell r="T117" t="str">
            <v>PY42</v>
          </cell>
          <cell r="U117">
            <v>429.6</v>
          </cell>
          <cell r="V117" t="str">
            <v>LDB</v>
          </cell>
          <cell r="W117">
            <v>0</v>
          </cell>
          <cell r="X117" t="str">
            <v>SHR</v>
          </cell>
          <cell r="Y117">
            <v>12</v>
          </cell>
          <cell r="Z117">
            <v>12</v>
          </cell>
          <cell r="AA117" t="str">
            <v>PYP</v>
          </cell>
          <cell r="AB117" t="str">
            <v xml:space="preserve"> 0000026</v>
          </cell>
          <cell r="AC117" t="str">
            <v>PYL</v>
          </cell>
          <cell r="AD117" t="str">
            <v>004382</v>
          </cell>
          <cell r="AE117" t="str">
            <v>EMP</v>
          </cell>
          <cell r="AF117" t="str">
            <v>46869</v>
          </cell>
          <cell r="AG117" t="str">
            <v>JUL</v>
          </cell>
          <cell r="AH117" t="str">
            <v xml:space="preserve"> 000.00</v>
          </cell>
          <cell r="AI117" t="str">
            <v>BCH</v>
          </cell>
          <cell r="AJ117" t="str">
            <v>500</v>
          </cell>
          <cell r="AK117" t="str">
            <v>CLS</v>
          </cell>
          <cell r="AL117" t="str">
            <v>R431</v>
          </cell>
          <cell r="AM117" t="str">
            <v>DTA</v>
          </cell>
          <cell r="AN117" t="str">
            <v xml:space="preserve"> 00000000000.00</v>
          </cell>
          <cell r="AO117" t="str">
            <v>DTH</v>
          </cell>
          <cell r="AP117" t="str">
            <v xml:space="preserve"> 00000000000.00</v>
          </cell>
          <cell r="AV117" t="str">
            <v>000000000</v>
          </cell>
          <cell r="AW117" t="str">
            <v>000</v>
          </cell>
          <cell r="AX117" t="str">
            <v>00</v>
          </cell>
          <cell r="AY117" t="str">
            <v>0</v>
          </cell>
          <cell r="AZ117" t="str">
            <v>FPL Fibernet</v>
          </cell>
        </row>
        <row r="118">
          <cell r="A118" t="str">
            <v>107100</v>
          </cell>
          <cell r="B118" t="str">
            <v>0382</v>
          </cell>
          <cell r="C118" t="str">
            <v>01066</v>
          </cell>
          <cell r="D118" t="str">
            <v>OMC000</v>
          </cell>
          <cell r="E118" t="str">
            <v>382000</v>
          </cell>
          <cell r="F118" t="str">
            <v>0803</v>
          </cell>
          <cell r="G118" t="str">
            <v>36000</v>
          </cell>
          <cell r="H118" t="str">
            <v>A</v>
          </cell>
          <cell r="I118" t="str">
            <v>00000041</v>
          </cell>
          <cell r="J118">
            <v>95</v>
          </cell>
          <cell r="K118">
            <v>382</v>
          </cell>
          <cell r="L118">
            <v>3219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 t="str">
            <v>0803</v>
          </cell>
          <cell r="R118" t="str">
            <v>36000</v>
          </cell>
          <cell r="S118" t="str">
            <v>200212</v>
          </cell>
          <cell r="T118" t="str">
            <v>PY42</v>
          </cell>
          <cell r="U118">
            <v>876.91</v>
          </cell>
          <cell r="V118" t="str">
            <v>LDB</v>
          </cell>
          <cell r="W118">
            <v>0</v>
          </cell>
          <cell r="X118" t="str">
            <v>SHR</v>
          </cell>
          <cell r="Y118">
            <v>24</v>
          </cell>
          <cell r="Z118">
            <v>24</v>
          </cell>
          <cell r="AA118" t="str">
            <v>PYP</v>
          </cell>
          <cell r="AB118" t="str">
            <v xml:space="preserve"> 0000025</v>
          </cell>
          <cell r="AC118" t="str">
            <v>PYL</v>
          </cell>
          <cell r="AD118" t="str">
            <v>004382</v>
          </cell>
          <cell r="AE118" t="str">
            <v>EMP</v>
          </cell>
          <cell r="AF118" t="str">
            <v>90017</v>
          </cell>
          <cell r="AG118" t="str">
            <v>JUL</v>
          </cell>
          <cell r="AH118" t="str">
            <v xml:space="preserve"> 000.00</v>
          </cell>
          <cell r="AI118" t="str">
            <v>BCH</v>
          </cell>
          <cell r="AJ118" t="str">
            <v>801</v>
          </cell>
          <cell r="AK118" t="str">
            <v>CLS</v>
          </cell>
          <cell r="AL118" t="str">
            <v>R449</v>
          </cell>
          <cell r="AM118" t="str">
            <v>DTA</v>
          </cell>
          <cell r="AN118" t="str">
            <v xml:space="preserve"> 00000000000.00</v>
          </cell>
          <cell r="AO118" t="str">
            <v>DTH</v>
          </cell>
          <cell r="AP118" t="str">
            <v xml:space="preserve"> 00000000000.00</v>
          </cell>
          <cell r="AV118" t="str">
            <v>000000000</v>
          </cell>
          <cell r="AW118" t="str">
            <v>000</v>
          </cell>
          <cell r="AX118" t="str">
            <v>00</v>
          </cell>
          <cell r="AY118" t="str">
            <v>0</v>
          </cell>
          <cell r="AZ118" t="str">
            <v>FPL Fibernet</v>
          </cell>
        </row>
        <row r="119">
          <cell r="A119" t="str">
            <v>107100</v>
          </cell>
          <cell r="B119" t="str">
            <v>0382</v>
          </cell>
          <cell r="C119" t="str">
            <v>01066</v>
          </cell>
          <cell r="D119" t="str">
            <v>OMC000</v>
          </cell>
          <cell r="E119" t="str">
            <v>382000</v>
          </cell>
          <cell r="F119" t="str">
            <v>0803</v>
          </cell>
          <cell r="G119" t="str">
            <v>36000</v>
          </cell>
          <cell r="H119" t="str">
            <v>A</v>
          </cell>
          <cell r="I119" t="str">
            <v>00000041</v>
          </cell>
          <cell r="J119">
            <v>95</v>
          </cell>
          <cell r="K119">
            <v>382</v>
          </cell>
          <cell r="L119">
            <v>3219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 t="str">
            <v>0803</v>
          </cell>
          <cell r="R119" t="str">
            <v>36000</v>
          </cell>
          <cell r="S119" t="str">
            <v>200212</v>
          </cell>
          <cell r="T119" t="str">
            <v>PY42</v>
          </cell>
          <cell r="U119">
            <v>900</v>
          </cell>
          <cell r="V119" t="str">
            <v>LDB</v>
          </cell>
          <cell r="W119">
            <v>0</v>
          </cell>
          <cell r="X119" t="str">
            <v>SHR</v>
          </cell>
          <cell r="Y119">
            <v>24</v>
          </cell>
          <cell r="Z119">
            <v>24</v>
          </cell>
          <cell r="AA119" t="str">
            <v>PYP</v>
          </cell>
          <cell r="AB119" t="str">
            <v xml:space="preserve"> 0000001</v>
          </cell>
          <cell r="AC119" t="str">
            <v>PYL</v>
          </cell>
          <cell r="AD119" t="str">
            <v>004382</v>
          </cell>
          <cell r="AE119" t="str">
            <v>EMP</v>
          </cell>
          <cell r="AF119" t="str">
            <v>29440</v>
          </cell>
          <cell r="AG119" t="str">
            <v>JUL</v>
          </cell>
          <cell r="AH119" t="str">
            <v xml:space="preserve"> 000.00</v>
          </cell>
          <cell r="AI119" t="str">
            <v>BCH</v>
          </cell>
          <cell r="AJ119" t="str">
            <v>801</v>
          </cell>
          <cell r="AK119" t="str">
            <v>CLS</v>
          </cell>
          <cell r="AL119" t="str">
            <v>R449</v>
          </cell>
          <cell r="AM119" t="str">
            <v>DTA</v>
          </cell>
          <cell r="AN119" t="str">
            <v xml:space="preserve"> 00000000000.00</v>
          </cell>
          <cell r="AO119" t="str">
            <v>DTH</v>
          </cell>
          <cell r="AP119" t="str">
            <v xml:space="preserve"> 00000000000.00</v>
          </cell>
          <cell r="AV119" t="str">
            <v>000000000</v>
          </cell>
          <cell r="AW119" t="str">
            <v>000</v>
          </cell>
          <cell r="AX119" t="str">
            <v>00</v>
          </cell>
          <cell r="AY119" t="str">
            <v>0</v>
          </cell>
          <cell r="AZ119" t="str">
            <v>FPL Fibernet</v>
          </cell>
        </row>
        <row r="120">
          <cell r="A120" t="str">
            <v>107100</v>
          </cell>
          <cell r="B120" t="str">
            <v>0382</v>
          </cell>
          <cell r="C120" t="str">
            <v>01066</v>
          </cell>
          <cell r="D120" t="str">
            <v>OMC000</v>
          </cell>
          <cell r="E120" t="str">
            <v>382000</v>
          </cell>
          <cell r="F120" t="str">
            <v>0803</v>
          </cell>
          <cell r="G120" t="str">
            <v>36000</v>
          </cell>
          <cell r="H120" t="str">
            <v>A</v>
          </cell>
          <cell r="I120" t="str">
            <v>00000041</v>
          </cell>
          <cell r="J120">
            <v>95</v>
          </cell>
          <cell r="K120">
            <v>382</v>
          </cell>
          <cell r="L120">
            <v>3219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 t="str">
            <v>0803</v>
          </cell>
          <cell r="R120" t="str">
            <v>36000</v>
          </cell>
          <cell r="S120" t="str">
            <v>200212</v>
          </cell>
          <cell r="T120" t="str">
            <v>PY42</v>
          </cell>
          <cell r="U120">
            <v>1012.5</v>
          </cell>
          <cell r="V120" t="str">
            <v>LDB</v>
          </cell>
          <cell r="W120">
            <v>0</v>
          </cell>
          <cell r="X120" t="str">
            <v>SHR</v>
          </cell>
          <cell r="Y120">
            <v>27</v>
          </cell>
          <cell r="Z120">
            <v>27</v>
          </cell>
          <cell r="AA120" t="str">
            <v>PYP</v>
          </cell>
          <cell r="AB120" t="str">
            <v xml:space="preserve"> 0000026</v>
          </cell>
          <cell r="AC120" t="str">
            <v>PYL</v>
          </cell>
          <cell r="AD120" t="str">
            <v>004382</v>
          </cell>
          <cell r="AE120" t="str">
            <v>EMP</v>
          </cell>
          <cell r="AF120" t="str">
            <v>29440</v>
          </cell>
          <cell r="AG120" t="str">
            <v>JUL</v>
          </cell>
          <cell r="AH120" t="str">
            <v xml:space="preserve"> 000.00</v>
          </cell>
          <cell r="AI120" t="str">
            <v>BCH</v>
          </cell>
          <cell r="AJ120" t="str">
            <v>801</v>
          </cell>
          <cell r="AK120" t="str">
            <v>CLS</v>
          </cell>
          <cell r="AL120" t="str">
            <v>R449</v>
          </cell>
          <cell r="AM120" t="str">
            <v>DTA</v>
          </cell>
          <cell r="AN120" t="str">
            <v xml:space="preserve"> 00000000000.00</v>
          </cell>
          <cell r="AO120" t="str">
            <v>DTH</v>
          </cell>
          <cell r="AP120" t="str">
            <v xml:space="preserve"> 00000000000.00</v>
          </cell>
          <cell r="AV120" t="str">
            <v>000000000</v>
          </cell>
          <cell r="AW120" t="str">
            <v>000</v>
          </cell>
          <cell r="AX120" t="str">
            <v>00</v>
          </cell>
          <cell r="AY120" t="str">
            <v>0</v>
          </cell>
          <cell r="AZ120" t="str">
            <v>FPL Fibernet</v>
          </cell>
        </row>
        <row r="121">
          <cell r="A121" t="str">
            <v>107100</v>
          </cell>
          <cell r="B121" t="str">
            <v>0382</v>
          </cell>
          <cell r="C121" t="str">
            <v>01066</v>
          </cell>
          <cell r="D121" t="str">
            <v>OMC000</v>
          </cell>
          <cell r="E121" t="str">
            <v>382000</v>
          </cell>
          <cell r="F121" t="str">
            <v>0803</v>
          </cell>
          <cell r="G121" t="str">
            <v>36000</v>
          </cell>
          <cell r="H121" t="str">
            <v>A</v>
          </cell>
          <cell r="I121" t="str">
            <v>00000041</v>
          </cell>
          <cell r="J121">
            <v>95</v>
          </cell>
          <cell r="K121">
            <v>382</v>
          </cell>
          <cell r="L121">
            <v>3219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 t="str">
            <v>0803</v>
          </cell>
          <cell r="R121" t="str">
            <v>36000</v>
          </cell>
          <cell r="S121" t="str">
            <v>200212</v>
          </cell>
          <cell r="T121" t="str">
            <v>PY42</v>
          </cell>
          <cell r="U121">
            <v>1145.5999999999999</v>
          </cell>
          <cell r="V121" t="str">
            <v>LDB</v>
          </cell>
          <cell r="W121">
            <v>0</v>
          </cell>
          <cell r="X121" t="str">
            <v>SHR</v>
          </cell>
          <cell r="Y121">
            <v>32</v>
          </cell>
          <cell r="Z121">
            <v>32</v>
          </cell>
          <cell r="AA121" t="str">
            <v>PYP</v>
          </cell>
          <cell r="AB121" t="str">
            <v xml:space="preserve"> 0000001</v>
          </cell>
          <cell r="AC121" t="str">
            <v>PYL</v>
          </cell>
          <cell r="AD121" t="str">
            <v>004382</v>
          </cell>
          <cell r="AE121" t="str">
            <v>EMP</v>
          </cell>
          <cell r="AF121" t="str">
            <v>46869</v>
          </cell>
          <cell r="AG121" t="str">
            <v>JUL</v>
          </cell>
          <cell r="AH121" t="str">
            <v xml:space="preserve"> 000.00</v>
          </cell>
          <cell r="AI121" t="str">
            <v>BCH</v>
          </cell>
          <cell r="AJ121" t="str">
            <v>801</v>
          </cell>
          <cell r="AK121" t="str">
            <v>CLS</v>
          </cell>
          <cell r="AL121" t="str">
            <v>R431</v>
          </cell>
          <cell r="AM121" t="str">
            <v>DTA</v>
          </cell>
          <cell r="AN121" t="str">
            <v xml:space="preserve"> 00000000000.00</v>
          </cell>
          <cell r="AO121" t="str">
            <v>DTH</v>
          </cell>
          <cell r="AP121" t="str">
            <v xml:space="preserve"> 00000000000.00</v>
          </cell>
          <cell r="AV121" t="str">
            <v>000000000</v>
          </cell>
          <cell r="AW121" t="str">
            <v>000</v>
          </cell>
          <cell r="AX121" t="str">
            <v>00</v>
          </cell>
          <cell r="AY121" t="str">
            <v>0</v>
          </cell>
          <cell r="AZ121" t="str">
            <v>FPL Fibernet</v>
          </cell>
        </row>
        <row r="122">
          <cell r="A122" t="str">
            <v>107100</v>
          </cell>
          <cell r="B122" t="str">
            <v>0382</v>
          </cell>
          <cell r="C122" t="str">
            <v>01066</v>
          </cell>
          <cell r="D122" t="str">
            <v>OMC000</v>
          </cell>
          <cell r="E122" t="str">
            <v>382000</v>
          </cell>
          <cell r="F122" t="str">
            <v>0803</v>
          </cell>
          <cell r="G122" t="str">
            <v>36000</v>
          </cell>
          <cell r="H122" t="str">
            <v>A</v>
          </cell>
          <cell r="I122" t="str">
            <v>00000041</v>
          </cell>
          <cell r="J122">
            <v>95</v>
          </cell>
          <cell r="K122">
            <v>382</v>
          </cell>
          <cell r="L122">
            <v>3219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 t="str">
            <v>0803</v>
          </cell>
          <cell r="R122" t="str">
            <v>36000</v>
          </cell>
          <cell r="S122" t="str">
            <v>200212</v>
          </cell>
          <cell r="T122" t="str">
            <v>PY42</v>
          </cell>
          <cell r="U122">
            <v>1360.4</v>
          </cell>
          <cell r="V122" t="str">
            <v>LDB</v>
          </cell>
          <cell r="W122">
            <v>0</v>
          </cell>
          <cell r="X122" t="str">
            <v>SHR</v>
          </cell>
          <cell r="Y122">
            <v>38</v>
          </cell>
          <cell r="Z122">
            <v>38</v>
          </cell>
          <cell r="AA122" t="str">
            <v>PYP</v>
          </cell>
          <cell r="AB122" t="str">
            <v xml:space="preserve"> 0000025</v>
          </cell>
          <cell r="AC122" t="str">
            <v>PYL</v>
          </cell>
          <cell r="AD122" t="str">
            <v>004382</v>
          </cell>
          <cell r="AE122" t="str">
            <v>EMP</v>
          </cell>
          <cell r="AF122" t="str">
            <v>46869</v>
          </cell>
          <cell r="AG122" t="str">
            <v>JUL</v>
          </cell>
          <cell r="AH122" t="str">
            <v xml:space="preserve"> 000.00</v>
          </cell>
          <cell r="AI122" t="str">
            <v>BCH</v>
          </cell>
          <cell r="AJ122" t="str">
            <v>801</v>
          </cell>
          <cell r="AK122" t="str">
            <v>CLS</v>
          </cell>
          <cell r="AL122" t="str">
            <v>R431</v>
          </cell>
          <cell r="AM122" t="str">
            <v>DTA</v>
          </cell>
          <cell r="AN122" t="str">
            <v xml:space="preserve"> 00000000000.00</v>
          </cell>
          <cell r="AO122" t="str">
            <v>DTH</v>
          </cell>
          <cell r="AP122" t="str">
            <v xml:space="preserve"> 00000000000.00</v>
          </cell>
          <cell r="AV122" t="str">
            <v>000000000</v>
          </cell>
          <cell r="AW122" t="str">
            <v>000</v>
          </cell>
          <cell r="AX122" t="str">
            <v>00</v>
          </cell>
          <cell r="AY122" t="str">
            <v>0</v>
          </cell>
          <cell r="AZ122" t="str">
            <v>FPL Fibernet</v>
          </cell>
        </row>
        <row r="123">
          <cell r="A123" t="str">
            <v>107100</v>
          </cell>
          <cell r="B123" t="str">
            <v>0382</v>
          </cell>
          <cell r="C123" t="str">
            <v>01066</v>
          </cell>
          <cell r="D123" t="str">
            <v>OMC000</v>
          </cell>
          <cell r="E123" t="str">
            <v>382000</v>
          </cell>
          <cell r="F123" t="str">
            <v>0803</v>
          </cell>
          <cell r="G123" t="str">
            <v>36000</v>
          </cell>
          <cell r="H123" t="str">
            <v>A</v>
          </cell>
          <cell r="I123" t="str">
            <v>00000041</v>
          </cell>
          <cell r="J123">
            <v>95</v>
          </cell>
          <cell r="K123">
            <v>382</v>
          </cell>
          <cell r="L123">
            <v>3219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 t="str">
            <v>0803</v>
          </cell>
          <cell r="R123" t="str">
            <v>36000</v>
          </cell>
          <cell r="S123" t="str">
            <v>200212</v>
          </cell>
          <cell r="T123" t="str">
            <v>PY42</v>
          </cell>
          <cell r="U123">
            <v>1500</v>
          </cell>
          <cell r="V123" t="str">
            <v>LDB</v>
          </cell>
          <cell r="W123">
            <v>0</v>
          </cell>
          <cell r="X123" t="str">
            <v>SHR</v>
          </cell>
          <cell r="Y123">
            <v>40</v>
          </cell>
          <cell r="Z123">
            <v>40</v>
          </cell>
          <cell r="AA123" t="str">
            <v>PYP</v>
          </cell>
          <cell r="AB123" t="str">
            <v xml:space="preserve"> 0000026</v>
          </cell>
          <cell r="AC123" t="str">
            <v>PYL</v>
          </cell>
          <cell r="AD123" t="str">
            <v>004382</v>
          </cell>
          <cell r="AE123" t="str">
            <v>EMP</v>
          </cell>
          <cell r="AF123" t="str">
            <v>29440</v>
          </cell>
          <cell r="AG123" t="str">
            <v>JUL</v>
          </cell>
          <cell r="AH123" t="str">
            <v xml:space="preserve"> 000.00</v>
          </cell>
          <cell r="AI123" t="str">
            <v>BCH</v>
          </cell>
          <cell r="AJ123" t="str">
            <v>500</v>
          </cell>
          <cell r="AK123" t="str">
            <v>CLS</v>
          </cell>
          <cell r="AL123" t="str">
            <v>R449</v>
          </cell>
          <cell r="AM123" t="str">
            <v>DTA</v>
          </cell>
          <cell r="AN123" t="str">
            <v xml:space="preserve"> 00000000000.00</v>
          </cell>
          <cell r="AO123" t="str">
            <v>DTH</v>
          </cell>
          <cell r="AP123" t="str">
            <v xml:space="preserve"> 00000000000.00</v>
          </cell>
          <cell r="AV123" t="str">
            <v>000000000</v>
          </cell>
          <cell r="AW123" t="str">
            <v>000</v>
          </cell>
          <cell r="AX123" t="str">
            <v>00</v>
          </cell>
          <cell r="AY123" t="str">
            <v>0</v>
          </cell>
          <cell r="AZ123" t="str">
            <v>FPL Fibernet</v>
          </cell>
        </row>
        <row r="124">
          <cell r="A124" t="str">
            <v>107100</v>
          </cell>
          <cell r="B124" t="str">
            <v>0382</v>
          </cell>
          <cell r="C124" t="str">
            <v>01066</v>
          </cell>
          <cell r="D124" t="str">
            <v>OMC000</v>
          </cell>
          <cell r="E124" t="str">
            <v>382000</v>
          </cell>
          <cell r="F124" t="str">
            <v>0803</v>
          </cell>
          <cell r="G124" t="str">
            <v>36000</v>
          </cell>
          <cell r="H124" t="str">
            <v>A</v>
          </cell>
          <cell r="I124" t="str">
            <v>00000041</v>
          </cell>
          <cell r="J124">
            <v>95</v>
          </cell>
          <cell r="K124">
            <v>382</v>
          </cell>
          <cell r="L124">
            <v>3219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 t="str">
            <v>0803</v>
          </cell>
          <cell r="R124" t="str">
            <v>36000</v>
          </cell>
          <cell r="S124" t="str">
            <v>200212</v>
          </cell>
          <cell r="T124" t="str">
            <v>PY42</v>
          </cell>
          <cell r="U124">
            <v>1987.5</v>
          </cell>
          <cell r="V124" t="str">
            <v>LDB</v>
          </cell>
          <cell r="W124">
            <v>0</v>
          </cell>
          <cell r="X124" t="str">
            <v>SHR</v>
          </cell>
          <cell r="Y124">
            <v>53</v>
          </cell>
          <cell r="Z124">
            <v>53</v>
          </cell>
          <cell r="AA124" t="str">
            <v>PYP</v>
          </cell>
          <cell r="AB124" t="str">
            <v xml:space="preserve"> 0000025</v>
          </cell>
          <cell r="AC124" t="str">
            <v>PYL</v>
          </cell>
          <cell r="AD124" t="str">
            <v>004382</v>
          </cell>
          <cell r="AE124" t="str">
            <v>EMP</v>
          </cell>
          <cell r="AF124" t="str">
            <v>29440</v>
          </cell>
          <cell r="AG124" t="str">
            <v>JUL</v>
          </cell>
          <cell r="AH124" t="str">
            <v xml:space="preserve"> 000.00</v>
          </cell>
          <cell r="AI124" t="str">
            <v>BCH</v>
          </cell>
          <cell r="AJ124" t="str">
            <v>801</v>
          </cell>
          <cell r="AK124" t="str">
            <v>CLS</v>
          </cell>
          <cell r="AL124" t="str">
            <v>R449</v>
          </cell>
          <cell r="AM124" t="str">
            <v>DTA</v>
          </cell>
          <cell r="AN124" t="str">
            <v xml:space="preserve"> 00000000000.00</v>
          </cell>
          <cell r="AO124" t="str">
            <v>DTH</v>
          </cell>
          <cell r="AP124" t="str">
            <v xml:space="preserve"> 00000000000.00</v>
          </cell>
          <cell r="AV124" t="str">
            <v>000000000</v>
          </cell>
          <cell r="AW124" t="str">
            <v>000</v>
          </cell>
          <cell r="AX124" t="str">
            <v>00</v>
          </cell>
          <cell r="AY124" t="str">
            <v>0</v>
          </cell>
          <cell r="AZ124" t="str">
            <v>FPL Fibernet</v>
          </cell>
        </row>
        <row r="125">
          <cell r="A125" t="str">
            <v>107100</v>
          </cell>
          <cell r="B125" t="str">
            <v>0382</v>
          </cell>
          <cell r="C125" t="str">
            <v>01066</v>
          </cell>
          <cell r="D125" t="str">
            <v>OMC000</v>
          </cell>
          <cell r="E125" t="str">
            <v>382000</v>
          </cell>
          <cell r="F125" t="str">
            <v>0803</v>
          </cell>
          <cell r="G125" t="str">
            <v>36000</v>
          </cell>
          <cell r="H125" t="str">
            <v>A</v>
          </cell>
          <cell r="I125" t="str">
            <v>00000041</v>
          </cell>
          <cell r="J125">
            <v>95</v>
          </cell>
          <cell r="K125">
            <v>382</v>
          </cell>
          <cell r="L125">
            <v>3219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 t="str">
            <v>0803</v>
          </cell>
          <cell r="R125" t="str">
            <v>36000</v>
          </cell>
          <cell r="S125" t="str">
            <v>200212</v>
          </cell>
          <cell r="T125" t="str">
            <v>PY42</v>
          </cell>
          <cell r="U125">
            <v>2046.1</v>
          </cell>
          <cell r="V125" t="str">
            <v>LDB</v>
          </cell>
          <cell r="W125">
            <v>0</v>
          </cell>
          <cell r="X125" t="str">
            <v>SHR</v>
          </cell>
          <cell r="Y125">
            <v>56</v>
          </cell>
          <cell r="Z125">
            <v>56</v>
          </cell>
          <cell r="AA125" t="str">
            <v>PYP</v>
          </cell>
          <cell r="AB125" t="str">
            <v xml:space="preserve"> 0000001</v>
          </cell>
          <cell r="AC125" t="str">
            <v>PYL</v>
          </cell>
          <cell r="AD125" t="str">
            <v>004382</v>
          </cell>
          <cell r="AE125" t="str">
            <v>EMP</v>
          </cell>
          <cell r="AF125" t="str">
            <v>90017</v>
          </cell>
          <cell r="AG125" t="str">
            <v>JUL</v>
          </cell>
          <cell r="AH125" t="str">
            <v xml:space="preserve"> 000.00</v>
          </cell>
          <cell r="AI125" t="str">
            <v>BCH</v>
          </cell>
          <cell r="AJ125" t="str">
            <v>801</v>
          </cell>
          <cell r="AK125" t="str">
            <v>CLS</v>
          </cell>
          <cell r="AL125" t="str">
            <v>R449</v>
          </cell>
          <cell r="AM125" t="str">
            <v>DTA</v>
          </cell>
          <cell r="AN125" t="str">
            <v xml:space="preserve"> 00000000000.00</v>
          </cell>
          <cell r="AO125" t="str">
            <v>DTH</v>
          </cell>
          <cell r="AP125" t="str">
            <v xml:space="preserve"> 00000000000.00</v>
          </cell>
          <cell r="AV125" t="str">
            <v>000000000</v>
          </cell>
          <cell r="AW125" t="str">
            <v>000</v>
          </cell>
          <cell r="AX125" t="str">
            <v>00</v>
          </cell>
          <cell r="AY125" t="str">
            <v>0</v>
          </cell>
          <cell r="AZ125" t="str">
            <v>FPL Fibernet</v>
          </cell>
        </row>
        <row r="126">
          <cell r="A126" t="str">
            <v>107100</v>
          </cell>
          <cell r="B126" t="str">
            <v>0382</v>
          </cell>
          <cell r="C126" t="str">
            <v>01066</v>
          </cell>
          <cell r="D126" t="str">
            <v>OMC000</v>
          </cell>
          <cell r="E126" t="str">
            <v>382000</v>
          </cell>
          <cell r="F126" t="str">
            <v>0803</v>
          </cell>
          <cell r="G126" t="str">
            <v>36000</v>
          </cell>
          <cell r="H126" t="str">
            <v>A</v>
          </cell>
          <cell r="I126" t="str">
            <v>00000041</v>
          </cell>
          <cell r="J126">
            <v>95</v>
          </cell>
          <cell r="K126">
            <v>382</v>
          </cell>
          <cell r="L126">
            <v>3219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 t="str">
            <v>0803</v>
          </cell>
          <cell r="R126" t="str">
            <v>36000</v>
          </cell>
          <cell r="S126" t="str">
            <v>200212</v>
          </cell>
          <cell r="T126" t="str">
            <v>PY42</v>
          </cell>
          <cell r="U126">
            <v>2811.2</v>
          </cell>
          <cell r="V126" t="str">
            <v>LDB</v>
          </cell>
          <cell r="W126">
            <v>0</v>
          </cell>
          <cell r="X126" t="str">
            <v>SHR</v>
          </cell>
          <cell r="Y126">
            <v>64</v>
          </cell>
          <cell r="Z126">
            <v>64</v>
          </cell>
          <cell r="AA126" t="str">
            <v>PYP</v>
          </cell>
          <cell r="AB126" t="str">
            <v xml:space="preserve"> 0000001</v>
          </cell>
          <cell r="AC126" t="str">
            <v>PYL</v>
          </cell>
          <cell r="AD126" t="str">
            <v>003054</v>
          </cell>
          <cell r="AE126" t="str">
            <v>EMP</v>
          </cell>
          <cell r="AF126" t="str">
            <v>70702</v>
          </cell>
          <cell r="AG126" t="str">
            <v>JUL</v>
          </cell>
          <cell r="AH126" t="str">
            <v xml:space="preserve"> 000.00</v>
          </cell>
          <cell r="AI126" t="str">
            <v>BCH</v>
          </cell>
          <cell r="AJ126" t="str">
            <v>801</v>
          </cell>
          <cell r="AK126" t="str">
            <v>CLS</v>
          </cell>
          <cell r="AL126" t="str">
            <v>R513</v>
          </cell>
          <cell r="AM126" t="str">
            <v>DTA</v>
          </cell>
          <cell r="AN126" t="str">
            <v xml:space="preserve"> 00000000000.00</v>
          </cell>
          <cell r="AO126" t="str">
            <v>DTH</v>
          </cell>
          <cell r="AP126" t="str">
            <v xml:space="preserve"> 00000000000.00</v>
          </cell>
          <cell r="AV126" t="str">
            <v>000000000</v>
          </cell>
          <cell r="AW126" t="str">
            <v>000</v>
          </cell>
          <cell r="AX126" t="str">
            <v>00</v>
          </cell>
          <cell r="AY126" t="str">
            <v>0</v>
          </cell>
          <cell r="AZ126" t="str">
            <v>FPL Fibernet</v>
          </cell>
        </row>
        <row r="127">
          <cell r="A127" t="str">
            <v>107100</v>
          </cell>
          <cell r="B127" t="str">
            <v>0382</v>
          </cell>
          <cell r="C127" t="str">
            <v>01066</v>
          </cell>
          <cell r="D127" t="str">
            <v>OMC000</v>
          </cell>
          <cell r="E127" t="str">
            <v>382000</v>
          </cell>
          <cell r="F127" t="str">
            <v>0803</v>
          </cell>
          <cell r="G127" t="str">
            <v>36000</v>
          </cell>
          <cell r="H127" t="str">
            <v>A</v>
          </cell>
          <cell r="I127" t="str">
            <v>00000041</v>
          </cell>
          <cell r="J127">
            <v>95</v>
          </cell>
          <cell r="K127">
            <v>382</v>
          </cell>
          <cell r="L127">
            <v>3219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 t="str">
            <v>0803</v>
          </cell>
          <cell r="R127" t="str">
            <v>36000</v>
          </cell>
          <cell r="S127" t="str">
            <v>200212</v>
          </cell>
          <cell r="T127" t="str">
            <v>PY42</v>
          </cell>
          <cell r="U127">
            <v>3514</v>
          </cell>
          <cell r="V127" t="str">
            <v>LDB</v>
          </cell>
          <cell r="W127">
            <v>0</v>
          </cell>
          <cell r="X127" t="str">
            <v>SHR</v>
          </cell>
          <cell r="Y127">
            <v>80</v>
          </cell>
          <cell r="Z127">
            <v>80</v>
          </cell>
          <cell r="AA127" t="str">
            <v>PYP</v>
          </cell>
          <cell r="AB127" t="str">
            <v xml:space="preserve"> 0000026</v>
          </cell>
          <cell r="AC127" t="str">
            <v>PYL</v>
          </cell>
          <cell r="AD127" t="str">
            <v>003054</v>
          </cell>
          <cell r="AE127" t="str">
            <v>EMP</v>
          </cell>
          <cell r="AF127" t="str">
            <v>70702</v>
          </cell>
          <cell r="AG127" t="str">
            <v>JUL</v>
          </cell>
          <cell r="AH127" t="str">
            <v xml:space="preserve"> 000.00</v>
          </cell>
          <cell r="AI127" t="str">
            <v>BCH</v>
          </cell>
          <cell r="AJ127" t="str">
            <v>801</v>
          </cell>
          <cell r="AK127" t="str">
            <v>CLS</v>
          </cell>
          <cell r="AL127" t="str">
            <v>R513</v>
          </cell>
          <cell r="AM127" t="str">
            <v>DTA</v>
          </cell>
          <cell r="AN127" t="str">
            <v xml:space="preserve"> 00000000000.00</v>
          </cell>
          <cell r="AO127" t="str">
            <v>DTH</v>
          </cell>
          <cell r="AP127" t="str">
            <v xml:space="preserve"> 00000000000.00</v>
          </cell>
          <cell r="AV127" t="str">
            <v>000000000</v>
          </cell>
          <cell r="AW127" t="str">
            <v>000</v>
          </cell>
          <cell r="AX127" t="str">
            <v>00</v>
          </cell>
          <cell r="AY127" t="str">
            <v>0</v>
          </cell>
          <cell r="AZ127" t="str">
            <v>FPL Fibernet</v>
          </cell>
        </row>
        <row r="128">
          <cell r="A128" t="str">
            <v>107100</v>
          </cell>
          <cell r="B128" t="str">
            <v>0382</v>
          </cell>
          <cell r="C128" t="str">
            <v>01066</v>
          </cell>
          <cell r="D128" t="str">
            <v>OMC000</v>
          </cell>
          <cell r="E128" t="str">
            <v>382000</v>
          </cell>
          <cell r="F128" t="str">
            <v>0803</v>
          </cell>
          <cell r="G128" t="str">
            <v>36000</v>
          </cell>
          <cell r="H128" t="str">
            <v>A</v>
          </cell>
          <cell r="I128" t="str">
            <v>00000041</v>
          </cell>
          <cell r="J128">
            <v>95</v>
          </cell>
          <cell r="K128">
            <v>382</v>
          </cell>
          <cell r="L128">
            <v>3219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 t="str">
            <v>0803</v>
          </cell>
          <cell r="R128" t="str">
            <v>36000</v>
          </cell>
          <cell r="S128" t="str">
            <v>200212</v>
          </cell>
          <cell r="T128" t="str">
            <v>PY42</v>
          </cell>
          <cell r="U128">
            <v>-0.02</v>
          </cell>
          <cell r="V128" t="str">
            <v>LDB</v>
          </cell>
          <cell r="W128">
            <v>0</v>
          </cell>
          <cell r="X128" t="str">
            <v>SHR</v>
          </cell>
          <cell r="Y128">
            <v>0</v>
          </cell>
          <cell r="Z128">
            <v>0</v>
          </cell>
          <cell r="AA128" t="str">
            <v>PYP</v>
          </cell>
          <cell r="AB128" t="str">
            <v xml:space="preserve"> 0000026</v>
          </cell>
          <cell r="AC128" t="str">
            <v>PYL</v>
          </cell>
          <cell r="AD128" t="str">
            <v>004382</v>
          </cell>
          <cell r="AE128" t="str">
            <v>EMP</v>
          </cell>
          <cell r="AF128" t="str">
            <v>90017</v>
          </cell>
          <cell r="AG128" t="str">
            <v>JUL</v>
          </cell>
          <cell r="AH128" t="str">
            <v xml:space="preserve"> 000.00</v>
          </cell>
          <cell r="AI128" t="str">
            <v>BCH</v>
          </cell>
          <cell r="AJ128" t="str">
            <v>801</v>
          </cell>
          <cell r="AK128" t="str">
            <v>CLS</v>
          </cell>
          <cell r="AL128" t="str">
            <v>R449</v>
          </cell>
          <cell r="AM128" t="str">
            <v>DTA</v>
          </cell>
          <cell r="AN128" t="str">
            <v xml:space="preserve"> 00000000000.00</v>
          </cell>
          <cell r="AO128" t="str">
            <v>DTH</v>
          </cell>
          <cell r="AP128" t="str">
            <v xml:space="preserve"> 00000000000.00</v>
          </cell>
          <cell r="AV128" t="str">
            <v>000000000</v>
          </cell>
          <cell r="AW128" t="str">
            <v>000</v>
          </cell>
          <cell r="AX128" t="str">
            <v>00</v>
          </cell>
          <cell r="AY128" t="str">
            <v>0</v>
          </cell>
          <cell r="AZ128" t="str">
            <v>FPL Fibernet</v>
          </cell>
        </row>
        <row r="129">
          <cell r="A129" t="str">
            <v>107100</v>
          </cell>
          <cell r="B129" t="str">
            <v>0382</v>
          </cell>
          <cell r="C129" t="str">
            <v>01066</v>
          </cell>
          <cell r="D129" t="str">
            <v>OMC000</v>
          </cell>
          <cell r="E129" t="str">
            <v>382000</v>
          </cell>
          <cell r="F129" t="str">
            <v>0803</v>
          </cell>
          <cell r="G129" t="str">
            <v>36000</v>
          </cell>
          <cell r="H129" t="str">
            <v>A</v>
          </cell>
          <cell r="I129" t="str">
            <v>00000041</v>
          </cell>
          <cell r="J129">
            <v>95</v>
          </cell>
          <cell r="K129">
            <v>382</v>
          </cell>
          <cell r="L129">
            <v>3219</v>
          </cell>
          <cell r="M129">
            <v>300</v>
          </cell>
          <cell r="N129">
            <v>0</v>
          </cell>
          <cell r="O129">
            <v>0</v>
          </cell>
          <cell r="P129">
            <v>300</v>
          </cell>
          <cell r="Q129" t="str">
            <v>0803</v>
          </cell>
          <cell r="R129" t="str">
            <v>36000</v>
          </cell>
          <cell r="S129" t="str">
            <v>200212</v>
          </cell>
          <cell r="T129" t="str">
            <v>PY42</v>
          </cell>
          <cell r="U129">
            <v>2547.65</v>
          </cell>
          <cell r="V129" t="str">
            <v>LDB</v>
          </cell>
          <cell r="W129">
            <v>0</v>
          </cell>
          <cell r="X129" t="str">
            <v>SHR</v>
          </cell>
          <cell r="Y129">
            <v>58</v>
          </cell>
          <cell r="Z129">
            <v>58</v>
          </cell>
          <cell r="AA129" t="str">
            <v>PYP</v>
          </cell>
          <cell r="AB129" t="str">
            <v xml:space="preserve"> 0000025</v>
          </cell>
          <cell r="AC129" t="str">
            <v>PYL</v>
          </cell>
          <cell r="AD129" t="str">
            <v>003054</v>
          </cell>
          <cell r="AE129" t="str">
            <v>EMP</v>
          </cell>
          <cell r="AF129" t="str">
            <v>70702</v>
          </cell>
          <cell r="AG129" t="str">
            <v>JUL</v>
          </cell>
          <cell r="AH129" t="str">
            <v xml:space="preserve"> 000.00</v>
          </cell>
          <cell r="AI129" t="str">
            <v>BCH</v>
          </cell>
          <cell r="AJ129" t="str">
            <v>500</v>
          </cell>
          <cell r="AK129" t="str">
            <v>CLS</v>
          </cell>
          <cell r="AL129" t="str">
            <v>R513</v>
          </cell>
          <cell r="AM129" t="str">
            <v>DTA</v>
          </cell>
          <cell r="AN129" t="str">
            <v xml:space="preserve"> 00000000000.00</v>
          </cell>
          <cell r="AO129" t="str">
            <v>DTH</v>
          </cell>
          <cell r="AP129" t="str">
            <v xml:space="preserve"> 00000000000.00</v>
          </cell>
          <cell r="AV129" t="str">
            <v>000000000</v>
          </cell>
          <cell r="AW129" t="str">
            <v>000</v>
          </cell>
          <cell r="AX129" t="str">
            <v>00</v>
          </cell>
          <cell r="AY129" t="str">
            <v>0</v>
          </cell>
          <cell r="AZ129" t="str">
            <v>FPL Fibernet</v>
          </cell>
        </row>
        <row r="130">
          <cell r="A130" t="str">
            <v>107100</v>
          </cell>
          <cell r="B130" t="str">
            <v>0382</v>
          </cell>
          <cell r="C130" t="str">
            <v>01066</v>
          </cell>
          <cell r="D130" t="str">
            <v>OMC000</v>
          </cell>
          <cell r="E130" t="str">
            <v>382000</v>
          </cell>
          <cell r="F130" t="str">
            <v>0814</v>
          </cell>
          <cell r="G130" t="str">
            <v>52450</v>
          </cell>
          <cell r="H130" t="str">
            <v>A</v>
          </cell>
          <cell r="I130" t="str">
            <v>00000041</v>
          </cell>
          <cell r="J130">
            <v>95</v>
          </cell>
          <cell r="K130">
            <v>382</v>
          </cell>
          <cell r="L130">
            <v>3219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 t="str">
            <v>0814</v>
          </cell>
          <cell r="R130" t="str">
            <v>52450</v>
          </cell>
          <cell r="S130" t="str">
            <v>200212</v>
          </cell>
          <cell r="T130" t="str">
            <v>SA01</v>
          </cell>
          <cell r="U130">
            <v>32.729999999999997</v>
          </cell>
          <cell r="W130">
            <v>0</v>
          </cell>
          <cell r="Y130">
            <v>0</v>
          </cell>
          <cell r="Z130">
            <v>0</v>
          </cell>
          <cell r="AA130" t="str">
            <v>BCH</v>
          </cell>
          <cell r="AB130" t="str">
            <v>450002343</v>
          </cell>
          <cell r="AC130" t="str">
            <v>PO#</v>
          </cell>
          <cell r="AE130" t="str">
            <v>S/R</v>
          </cell>
          <cell r="AI130" t="str">
            <v>PYN</v>
          </cell>
          <cell r="AJ130" t="str">
            <v>WINSLOW D B</v>
          </cell>
          <cell r="AK130" t="str">
            <v>VND</v>
          </cell>
          <cell r="AL130" t="str">
            <v>063446869</v>
          </cell>
          <cell r="AM130" t="str">
            <v>FAC</v>
          </cell>
          <cell r="AN130" t="str">
            <v>000</v>
          </cell>
          <cell r="AQ130" t="str">
            <v>NVD</v>
          </cell>
          <cell r="AR130" t="str">
            <v>2002-12-</v>
          </cell>
          <cell r="AU130" t="str">
            <v>D WINSLOW CELL PHONEWINSLOW D B         1900003294</v>
          </cell>
          <cell r="AV130" t="str">
            <v>WF-BATCH</v>
          </cell>
          <cell r="AW130" t="str">
            <v>000</v>
          </cell>
          <cell r="AX130" t="str">
            <v>00</v>
          </cell>
          <cell r="AY130" t="str">
            <v>0</v>
          </cell>
          <cell r="AZ130" t="str">
            <v>FPL Fibernet</v>
          </cell>
        </row>
        <row r="131">
          <cell r="A131" t="str">
            <v>107100</v>
          </cell>
          <cell r="B131" t="str">
            <v>0382</v>
          </cell>
          <cell r="C131" t="str">
            <v>01066</v>
          </cell>
          <cell r="D131" t="str">
            <v>OMC000</v>
          </cell>
          <cell r="E131" t="str">
            <v>382000</v>
          </cell>
          <cell r="F131" t="str">
            <v>0814</v>
          </cell>
          <cell r="G131" t="str">
            <v>52450</v>
          </cell>
          <cell r="H131" t="str">
            <v>A</v>
          </cell>
          <cell r="I131" t="str">
            <v>00000041</v>
          </cell>
          <cell r="J131">
            <v>95</v>
          </cell>
          <cell r="K131">
            <v>382</v>
          </cell>
          <cell r="L131">
            <v>3219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 t="str">
            <v>0814</v>
          </cell>
          <cell r="R131" t="str">
            <v>52450</v>
          </cell>
          <cell r="S131" t="str">
            <v>200212</v>
          </cell>
          <cell r="T131" t="str">
            <v>SA01</v>
          </cell>
          <cell r="U131">
            <v>106</v>
          </cell>
          <cell r="W131">
            <v>0</v>
          </cell>
          <cell r="Y131">
            <v>0</v>
          </cell>
          <cell r="Z131">
            <v>0</v>
          </cell>
          <cell r="AA131" t="str">
            <v>BCH</v>
          </cell>
          <cell r="AB131" t="str">
            <v>450002360</v>
          </cell>
          <cell r="AC131" t="str">
            <v>PO#</v>
          </cell>
          <cell r="AE131" t="str">
            <v>S/R</v>
          </cell>
          <cell r="AI131" t="str">
            <v>PYN</v>
          </cell>
          <cell r="AJ131" t="str">
            <v>VERIZON WIRELESS MESSAGIN</v>
          </cell>
          <cell r="AK131" t="str">
            <v>VND</v>
          </cell>
          <cell r="AL131" t="str">
            <v>223724253</v>
          </cell>
          <cell r="AM131" t="str">
            <v>FAC</v>
          </cell>
          <cell r="AN131" t="str">
            <v>000</v>
          </cell>
          <cell r="AQ131" t="str">
            <v>NVD</v>
          </cell>
          <cell r="AR131" t="str">
            <v>2002-06-</v>
          </cell>
          <cell r="AU131" t="str">
            <v>B5-026212           VERIZON WIRELESS MES1900003472</v>
          </cell>
          <cell r="AV131" t="str">
            <v>WF-BATCH</v>
          </cell>
          <cell r="AW131" t="str">
            <v>000</v>
          </cell>
          <cell r="AX131" t="str">
            <v>00</v>
          </cell>
          <cell r="AY131" t="str">
            <v>0</v>
          </cell>
          <cell r="AZ131" t="str">
            <v>FPL Fibernet</v>
          </cell>
        </row>
        <row r="132">
          <cell r="A132" t="str">
            <v>107100</v>
          </cell>
          <cell r="B132" t="str">
            <v>0382</v>
          </cell>
          <cell r="C132" t="str">
            <v>01066</v>
          </cell>
          <cell r="D132" t="str">
            <v>OMC000</v>
          </cell>
          <cell r="E132" t="str">
            <v>382000</v>
          </cell>
          <cell r="F132" t="str">
            <v>0814</v>
          </cell>
          <cell r="G132" t="str">
            <v>52450</v>
          </cell>
          <cell r="H132" t="str">
            <v>A</v>
          </cell>
          <cell r="I132" t="str">
            <v>00000041</v>
          </cell>
          <cell r="J132">
            <v>95</v>
          </cell>
          <cell r="K132">
            <v>382</v>
          </cell>
          <cell r="L132">
            <v>3219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 t="str">
            <v>0814</v>
          </cell>
          <cell r="R132" t="str">
            <v>52450</v>
          </cell>
          <cell r="S132" t="str">
            <v>200212</v>
          </cell>
          <cell r="T132" t="str">
            <v>SA01</v>
          </cell>
          <cell r="U132">
            <v>129.65</v>
          </cell>
          <cell r="W132">
            <v>0</v>
          </cell>
          <cell r="Y132">
            <v>0</v>
          </cell>
          <cell r="Z132">
            <v>0</v>
          </cell>
          <cell r="AA132" t="str">
            <v>BCH</v>
          </cell>
          <cell r="AB132" t="str">
            <v>450002343</v>
          </cell>
          <cell r="AC132" t="str">
            <v>PO#</v>
          </cell>
          <cell r="AE132" t="str">
            <v>S/R</v>
          </cell>
          <cell r="AI132" t="str">
            <v>PYN</v>
          </cell>
          <cell r="AJ132" t="str">
            <v>CAJIGAS R C</v>
          </cell>
          <cell r="AK132" t="str">
            <v>VND</v>
          </cell>
          <cell r="AL132" t="str">
            <v>264370702</v>
          </cell>
          <cell r="AM132" t="str">
            <v>FAC</v>
          </cell>
          <cell r="AN132" t="str">
            <v>000</v>
          </cell>
          <cell r="AQ132" t="str">
            <v>NVD</v>
          </cell>
          <cell r="AR132" t="str">
            <v>2002-11-</v>
          </cell>
          <cell r="AU132" t="str">
            <v>R CAJIGAS CELL PHONECAJIGAS R C         1900003289</v>
          </cell>
          <cell r="AV132" t="str">
            <v>WF-BATCH</v>
          </cell>
          <cell r="AW132" t="str">
            <v>000</v>
          </cell>
          <cell r="AX132" t="str">
            <v>00</v>
          </cell>
          <cell r="AY132" t="str">
            <v>0</v>
          </cell>
          <cell r="AZ132" t="str">
            <v>FPL Fibernet</v>
          </cell>
        </row>
        <row r="133">
          <cell r="A133" t="str">
            <v>107100</v>
          </cell>
          <cell r="B133" t="str">
            <v>0382</v>
          </cell>
          <cell r="C133" t="str">
            <v>01066</v>
          </cell>
          <cell r="D133" t="str">
            <v>OMC000</v>
          </cell>
          <cell r="E133" t="str">
            <v>382000</v>
          </cell>
          <cell r="F133" t="str">
            <v>0814</v>
          </cell>
          <cell r="G133" t="str">
            <v>52450</v>
          </cell>
          <cell r="H133" t="str">
            <v>A</v>
          </cell>
          <cell r="I133" t="str">
            <v>00000041</v>
          </cell>
          <cell r="J133">
            <v>95</v>
          </cell>
          <cell r="K133">
            <v>382</v>
          </cell>
          <cell r="L133">
            <v>3219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 t="str">
            <v>0814</v>
          </cell>
          <cell r="R133" t="str">
            <v>52450</v>
          </cell>
          <cell r="S133" t="str">
            <v>200212</v>
          </cell>
          <cell r="T133" t="str">
            <v>SA01</v>
          </cell>
          <cell r="U133">
            <v>214.4</v>
          </cell>
          <cell r="W133">
            <v>0</v>
          </cell>
          <cell r="Y133">
            <v>0</v>
          </cell>
          <cell r="Z133">
            <v>0</v>
          </cell>
          <cell r="AA133" t="str">
            <v>BCH</v>
          </cell>
          <cell r="AB133" t="str">
            <v>450002350</v>
          </cell>
          <cell r="AC133" t="str">
            <v>PO#</v>
          </cell>
          <cell r="AE133" t="str">
            <v>S/R</v>
          </cell>
          <cell r="AI133" t="str">
            <v>PYN</v>
          </cell>
          <cell r="AJ133" t="str">
            <v>CAJIGAS R C</v>
          </cell>
          <cell r="AK133" t="str">
            <v>VND</v>
          </cell>
          <cell r="AL133" t="str">
            <v>264370702</v>
          </cell>
          <cell r="AM133" t="str">
            <v>FAC</v>
          </cell>
          <cell r="AN133" t="str">
            <v>000</v>
          </cell>
          <cell r="AQ133" t="str">
            <v>NVD</v>
          </cell>
          <cell r="AR133" t="str">
            <v>2002-12-</v>
          </cell>
          <cell r="AU133" t="str">
            <v>R CAJIGAS CELLPHONE CAJIGAS R C         1900003317</v>
          </cell>
          <cell r="AV133" t="str">
            <v>WF-BATCH</v>
          </cell>
          <cell r="AW133" t="str">
            <v>000</v>
          </cell>
          <cell r="AX133" t="str">
            <v>00</v>
          </cell>
          <cell r="AY133" t="str">
            <v>0</v>
          </cell>
          <cell r="AZ133" t="str">
            <v>FPL Fibernet</v>
          </cell>
        </row>
        <row r="134">
          <cell r="A134" t="str">
            <v>107100</v>
          </cell>
          <cell r="L134">
            <v>3231</v>
          </cell>
          <cell r="S134" t="str">
            <v>200212</v>
          </cell>
          <cell r="U134">
            <v>45595.18</v>
          </cell>
        </row>
        <row r="135">
          <cell r="A135" t="str">
            <v>107100</v>
          </cell>
          <cell r="B135" t="str">
            <v>0342</v>
          </cell>
          <cell r="C135" t="str">
            <v>01066</v>
          </cell>
          <cell r="D135" t="str">
            <v>OMC000</v>
          </cell>
          <cell r="E135" t="str">
            <v>342000</v>
          </cell>
          <cell r="F135" t="str">
            <v>0750</v>
          </cell>
          <cell r="G135" t="str">
            <v>36000</v>
          </cell>
          <cell r="H135" t="str">
            <v>A</v>
          </cell>
          <cell r="I135" t="str">
            <v>00000041</v>
          </cell>
          <cell r="J135">
            <v>95</v>
          </cell>
          <cell r="K135">
            <v>342</v>
          </cell>
          <cell r="L135">
            <v>3333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 t="str">
            <v>0750</v>
          </cell>
          <cell r="R135" t="str">
            <v>36000</v>
          </cell>
          <cell r="S135" t="str">
            <v>200212</v>
          </cell>
          <cell r="T135" t="str">
            <v>PY42</v>
          </cell>
          <cell r="U135">
            <v>9.25</v>
          </cell>
          <cell r="V135" t="str">
            <v>LDB</v>
          </cell>
          <cell r="W135">
            <v>0</v>
          </cell>
          <cell r="X135" t="str">
            <v>SHR</v>
          </cell>
          <cell r="Y135">
            <v>0</v>
          </cell>
          <cell r="Z135">
            <v>0</v>
          </cell>
          <cell r="AA135" t="str">
            <v>PYP</v>
          </cell>
          <cell r="AB135" t="str">
            <v xml:space="preserve"> 0000026</v>
          </cell>
          <cell r="AC135" t="str">
            <v>PYL</v>
          </cell>
          <cell r="AD135" t="str">
            <v>004342</v>
          </cell>
          <cell r="AE135" t="str">
            <v>EMP</v>
          </cell>
          <cell r="AF135" t="str">
            <v>63250</v>
          </cell>
          <cell r="AG135" t="str">
            <v>JUL</v>
          </cell>
          <cell r="AH135" t="str">
            <v xml:space="preserve"> 000.00</v>
          </cell>
          <cell r="AI135" t="str">
            <v>BCH</v>
          </cell>
          <cell r="AJ135" t="str">
            <v>P52</v>
          </cell>
          <cell r="AK135" t="str">
            <v>CLS</v>
          </cell>
          <cell r="AL135" t="str">
            <v>R335</v>
          </cell>
          <cell r="AM135" t="str">
            <v>DTA</v>
          </cell>
          <cell r="AN135" t="str">
            <v xml:space="preserve"> 00000000000.00</v>
          </cell>
          <cell r="AO135" t="str">
            <v>DTH</v>
          </cell>
          <cell r="AP135" t="str">
            <v xml:space="preserve"> 00000000000.00</v>
          </cell>
          <cell r="AV135" t="str">
            <v>000000000</v>
          </cell>
          <cell r="AW135" t="str">
            <v>000</v>
          </cell>
          <cell r="AX135" t="str">
            <v>00</v>
          </cell>
          <cell r="AY135" t="str">
            <v>0</v>
          </cell>
          <cell r="AZ135" t="str">
            <v>FPL Fibernet</v>
          </cell>
        </row>
        <row r="136">
          <cell r="A136" t="str">
            <v>107100</v>
          </cell>
          <cell r="B136" t="str">
            <v>0342</v>
          </cell>
          <cell r="C136" t="str">
            <v>01066</v>
          </cell>
          <cell r="D136" t="str">
            <v>OMC000</v>
          </cell>
          <cell r="E136" t="str">
            <v>342000</v>
          </cell>
          <cell r="F136" t="str">
            <v>0803</v>
          </cell>
          <cell r="G136" t="str">
            <v>36000</v>
          </cell>
          <cell r="H136" t="str">
            <v>A</v>
          </cell>
          <cell r="I136" t="str">
            <v>00000041</v>
          </cell>
          <cell r="J136">
            <v>95</v>
          </cell>
          <cell r="K136">
            <v>342</v>
          </cell>
          <cell r="L136">
            <v>3333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 t="str">
            <v>0803</v>
          </cell>
          <cell r="R136" t="str">
            <v>36000</v>
          </cell>
          <cell r="S136" t="str">
            <v>200212</v>
          </cell>
          <cell r="T136" t="str">
            <v>PY42</v>
          </cell>
          <cell r="U136">
            <v>3221.5</v>
          </cell>
          <cell r="V136" t="str">
            <v>LDB</v>
          </cell>
          <cell r="W136">
            <v>0</v>
          </cell>
          <cell r="X136" t="str">
            <v>SHR</v>
          </cell>
          <cell r="Y136">
            <v>40</v>
          </cell>
          <cell r="Z136">
            <v>40</v>
          </cell>
          <cell r="AA136" t="str">
            <v>PYP</v>
          </cell>
          <cell r="AB136" t="str">
            <v xml:space="preserve"> 0000026</v>
          </cell>
          <cell r="AC136" t="str">
            <v>PYL</v>
          </cell>
          <cell r="AD136" t="str">
            <v>004342</v>
          </cell>
          <cell r="AE136" t="str">
            <v>EMP</v>
          </cell>
          <cell r="AF136" t="str">
            <v>63250</v>
          </cell>
          <cell r="AG136" t="str">
            <v>JUL</v>
          </cell>
          <cell r="AH136" t="str">
            <v xml:space="preserve"> 000.00</v>
          </cell>
          <cell r="AI136" t="str">
            <v>BCH</v>
          </cell>
          <cell r="AJ136" t="str">
            <v>801</v>
          </cell>
          <cell r="AK136" t="str">
            <v>CLS</v>
          </cell>
          <cell r="AL136" t="str">
            <v>R335</v>
          </cell>
          <cell r="AM136" t="str">
            <v>DTA</v>
          </cell>
          <cell r="AN136" t="str">
            <v xml:space="preserve"> 00000000000.00</v>
          </cell>
          <cell r="AO136" t="str">
            <v>DTH</v>
          </cell>
          <cell r="AP136" t="str">
            <v xml:space="preserve"> 00000000000.00</v>
          </cell>
          <cell r="AV136" t="str">
            <v>000000000</v>
          </cell>
          <cell r="AW136" t="str">
            <v>000</v>
          </cell>
          <cell r="AX136" t="str">
            <v>00</v>
          </cell>
          <cell r="AY136" t="str">
            <v>0</v>
          </cell>
          <cell r="AZ136" t="str">
            <v>FPL Fibernet</v>
          </cell>
        </row>
        <row r="137">
          <cell r="A137" t="str">
            <v>107100</v>
          </cell>
          <cell r="B137" t="str">
            <v>0350</v>
          </cell>
          <cell r="C137" t="str">
            <v>01066</v>
          </cell>
          <cell r="D137" t="str">
            <v>OMC000</v>
          </cell>
          <cell r="E137" t="str">
            <v>350000</v>
          </cell>
          <cell r="F137" t="str">
            <v>0803</v>
          </cell>
          <cell r="G137" t="str">
            <v>36000</v>
          </cell>
          <cell r="H137" t="str">
            <v>A</v>
          </cell>
          <cell r="I137" t="str">
            <v>00000041</v>
          </cell>
          <cell r="J137">
            <v>95</v>
          </cell>
          <cell r="K137">
            <v>350</v>
          </cell>
          <cell r="L137">
            <v>3333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 t="str">
            <v>0803</v>
          </cell>
          <cell r="R137" t="str">
            <v>36000</v>
          </cell>
          <cell r="S137" t="str">
            <v>200212</v>
          </cell>
          <cell r="T137" t="str">
            <v>PY42</v>
          </cell>
          <cell r="U137">
            <v>502.5</v>
          </cell>
          <cell r="V137" t="str">
            <v>LDB</v>
          </cell>
          <cell r="W137">
            <v>0</v>
          </cell>
          <cell r="X137" t="str">
            <v>SHR</v>
          </cell>
          <cell r="Y137">
            <v>24</v>
          </cell>
          <cell r="Z137">
            <v>24</v>
          </cell>
          <cell r="AA137" t="str">
            <v>PYP</v>
          </cell>
          <cell r="AB137" t="str">
            <v xml:space="preserve"> 0000001</v>
          </cell>
          <cell r="AC137" t="str">
            <v>PYL</v>
          </cell>
          <cell r="AD137" t="str">
            <v>004350</v>
          </cell>
          <cell r="AE137" t="str">
            <v>EMP</v>
          </cell>
          <cell r="AF137" t="str">
            <v>46908</v>
          </cell>
          <cell r="AG137" t="str">
            <v>JUL</v>
          </cell>
          <cell r="AH137" t="str">
            <v xml:space="preserve"> 000.00</v>
          </cell>
          <cell r="AI137" t="str">
            <v>BCH</v>
          </cell>
          <cell r="AJ137" t="str">
            <v>801</v>
          </cell>
          <cell r="AK137" t="str">
            <v>CLS</v>
          </cell>
          <cell r="AL137" t="str">
            <v>1HH4</v>
          </cell>
          <cell r="AM137" t="str">
            <v>DTA</v>
          </cell>
          <cell r="AN137" t="str">
            <v xml:space="preserve"> 00000000000.00</v>
          </cell>
          <cell r="AO137" t="str">
            <v>DTH</v>
          </cell>
          <cell r="AP137" t="str">
            <v xml:space="preserve"> 00000000000.00</v>
          </cell>
          <cell r="AV137" t="str">
            <v>000000000</v>
          </cell>
          <cell r="AW137" t="str">
            <v>000</v>
          </cell>
          <cell r="AX137" t="str">
            <v>00</v>
          </cell>
          <cell r="AY137" t="str">
            <v>0</v>
          </cell>
          <cell r="AZ137" t="str">
            <v>FPL Fibernet</v>
          </cell>
        </row>
        <row r="138">
          <cell r="A138" t="str">
            <v>107100</v>
          </cell>
          <cell r="B138" t="str">
            <v>0350</v>
          </cell>
          <cell r="C138" t="str">
            <v>01066</v>
          </cell>
          <cell r="D138" t="str">
            <v>OMC000</v>
          </cell>
          <cell r="E138" t="str">
            <v>350000</v>
          </cell>
          <cell r="F138" t="str">
            <v>0803</v>
          </cell>
          <cell r="G138" t="str">
            <v>36000</v>
          </cell>
          <cell r="H138" t="str">
            <v>A</v>
          </cell>
          <cell r="I138" t="str">
            <v>00000041</v>
          </cell>
          <cell r="J138">
            <v>95</v>
          </cell>
          <cell r="K138">
            <v>350</v>
          </cell>
          <cell r="L138">
            <v>3333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 t="str">
            <v>0803</v>
          </cell>
          <cell r="R138" t="str">
            <v>36000</v>
          </cell>
          <cell r="S138" t="str">
            <v>200212</v>
          </cell>
          <cell r="T138" t="str">
            <v>PY42</v>
          </cell>
          <cell r="U138">
            <v>502.5</v>
          </cell>
          <cell r="V138" t="str">
            <v>LDB</v>
          </cell>
          <cell r="W138">
            <v>0</v>
          </cell>
          <cell r="X138" t="str">
            <v>SHR</v>
          </cell>
          <cell r="Y138">
            <v>24</v>
          </cell>
          <cell r="Z138">
            <v>24</v>
          </cell>
          <cell r="AA138" t="str">
            <v>PYP</v>
          </cell>
          <cell r="AB138" t="str">
            <v xml:space="preserve"> 0000026</v>
          </cell>
          <cell r="AC138" t="str">
            <v>PYL</v>
          </cell>
          <cell r="AD138" t="str">
            <v>004350</v>
          </cell>
          <cell r="AE138" t="str">
            <v>EMP</v>
          </cell>
          <cell r="AF138" t="str">
            <v>46908</v>
          </cell>
          <cell r="AG138" t="str">
            <v>JUL</v>
          </cell>
          <cell r="AH138" t="str">
            <v xml:space="preserve"> 000.00</v>
          </cell>
          <cell r="AI138" t="str">
            <v>BCH</v>
          </cell>
          <cell r="AJ138" t="str">
            <v>801</v>
          </cell>
          <cell r="AK138" t="str">
            <v>CLS</v>
          </cell>
          <cell r="AL138" t="str">
            <v>1HH4</v>
          </cell>
          <cell r="AM138" t="str">
            <v>DTA</v>
          </cell>
          <cell r="AN138" t="str">
            <v xml:space="preserve"> 00000000000.00</v>
          </cell>
          <cell r="AO138" t="str">
            <v>DTH</v>
          </cell>
          <cell r="AP138" t="str">
            <v xml:space="preserve"> 00000000000.00</v>
          </cell>
          <cell r="AV138" t="str">
            <v>000000000</v>
          </cell>
          <cell r="AW138" t="str">
            <v>000</v>
          </cell>
          <cell r="AX138" t="str">
            <v>00</v>
          </cell>
          <cell r="AY138" t="str">
            <v>0</v>
          </cell>
          <cell r="AZ138" t="str">
            <v>FPL Fibernet</v>
          </cell>
        </row>
        <row r="139">
          <cell r="A139" t="str">
            <v>107100</v>
          </cell>
          <cell r="B139" t="str">
            <v>0350</v>
          </cell>
          <cell r="C139" t="str">
            <v>01066</v>
          </cell>
          <cell r="D139" t="str">
            <v>OMC000</v>
          </cell>
          <cell r="E139" t="str">
            <v>350000</v>
          </cell>
          <cell r="F139" t="str">
            <v>0803</v>
          </cell>
          <cell r="G139" t="str">
            <v>36000</v>
          </cell>
          <cell r="H139" t="str">
            <v>A</v>
          </cell>
          <cell r="I139" t="str">
            <v>00000041</v>
          </cell>
          <cell r="J139">
            <v>95</v>
          </cell>
          <cell r="K139">
            <v>350</v>
          </cell>
          <cell r="L139">
            <v>3333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 t="str">
            <v>0803</v>
          </cell>
          <cell r="R139" t="str">
            <v>36000</v>
          </cell>
          <cell r="S139" t="str">
            <v>200212</v>
          </cell>
          <cell r="T139" t="str">
            <v>PY42</v>
          </cell>
          <cell r="U139">
            <v>3221.5</v>
          </cell>
          <cell r="V139" t="str">
            <v>LDB</v>
          </cell>
          <cell r="W139">
            <v>0</v>
          </cell>
          <cell r="X139" t="str">
            <v>SHR</v>
          </cell>
          <cell r="Y139">
            <v>40</v>
          </cell>
          <cell r="Z139">
            <v>40</v>
          </cell>
          <cell r="AA139" t="str">
            <v>PYP</v>
          </cell>
          <cell r="AB139" t="str">
            <v xml:space="preserve"> 0000001</v>
          </cell>
          <cell r="AC139" t="str">
            <v>PYL</v>
          </cell>
          <cell r="AD139" t="str">
            <v>004342</v>
          </cell>
          <cell r="AE139" t="str">
            <v>EMP</v>
          </cell>
          <cell r="AF139" t="str">
            <v>63250</v>
          </cell>
          <cell r="AG139" t="str">
            <v>JUL</v>
          </cell>
          <cell r="AH139" t="str">
            <v xml:space="preserve"> 000.00</v>
          </cell>
          <cell r="AI139" t="str">
            <v>BCH</v>
          </cell>
          <cell r="AJ139" t="str">
            <v>801</v>
          </cell>
          <cell r="AK139" t="str">
            <v>CLS</v>
          </cell>
          <cell r="AL139" t="str">
            <v>R335</v>
          </cell>
          <cell r="AM139" t="str">
            <v>DTA</v>
          </cell>
          <cell r="AN139" t="str">
            <v xml:space="preserve"> 00000000000.00</v>
          </cell>
          <cell r="AO139" t="str">
            <v>DTH</v>
          </cell>
          <cell r="AP139" t="str">
            <v xml:space="preserve"> 00000000000.00</v>
          </cell>
          <cell r="AV139" t="str">
            <v>000000000</v>
          </cell>
          <cell r="AW139" t="str">
            <v>000</v>
          </cell>
          <cell r="AX139" t="str">
            <v>00</v>
          </cell>
          <cell r="AY139" t="str">
            <v>0</v>
          </cell>
          <cell r="AZ139" t="str">
            <v>FPL Fibernet</v>
          </cell>
        </row>
        <row r="140">
          <cell r="A140" t="str">
            <v>107100</v>
          </cell>
          <cell r="B140" t="str">
            <v>0350</v>
          </cell>
          <cell r="C140" t="str">
            <v>01066</v>
          </cell>
          <cell r="D140" t="str">
            <v>OMC000</v>
          </cell>
          <cell r="E140" t="str">
            <v>350000</v>
          </cell>
          <cell r="F140" t="str">
            <v>0821</v>
          </cell>
          <cell r="G140" t="str">
            <v>36000</v>
          </cell>
          <cell r="H140" t="str">
            <v>A</v>
          </cell>
          <cell r="I140" t="str">
            <v>00000041</v>
          </cell>
          <cell r="J140">
            <v>95</v>
          </cell>
          <cell r="K140">
            <v>350</v>
          </cell>
          <cell r="L140">
            <v>3333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 t="str">
            <v>0821</v>
          </cell>
          <cell r="R140" t="str">
            <v>36000</v>
          </cell>
          <cell r="S140" t="str">
            <v>200212</v>
          </cell>
          <cell r="T140" t="str">
            <v>PY42</v>
          </cell>
          <cell r="U140">
            <v>-9.89</v>
          </cell>
          <cell r="V140" t="str">
            <v>LDB</v>
          </cell>
          <cell r="W140">
            <v>0</v>
          </cell>
          <cell r="X140" t="str">
            <v>SHR</v>
          </cell>
          <cell r="Y140">
            <v>0</v>
          </cell>
          <cell r="Z140">
            <v>0</v>
          </cell>
          <cell r="AA140" t="str">
            <v>PYP</v>
          </cell>
          <cell r="AB140" t="str">
            <v xml:space="preserve"> 0000026</v>
          </cell>
          <cell r="AC140" t="str">
            <v>PYL</v>
          </cell>
          <cell r="AD140" t="str">
            <v>004350</v>
          </cell>
          <cell r="AE140" t="str">
            <v>EMP</v>
          </cell>
          <cell r="AF140" t="str">
            <v>46908</v>
          </cell>
          <cell r="AG140" t="str">
            <v>JUL</v>
          </cell>
          <cell r="AH140" t="str">
            <v xml:space="preserve"> 000.00</v>
          </cell>
          <cell r="AI140" t="str">
            <v>BCH</v>
          </cell>
          <cell r="AJ140" t="str">
            <v>979</v>
          </cell>
          <cell r="AK140" t="str">
            <v>CLS</v>
          </cell>
          <cell r="AL140" t="str">
            <v>1HH4</v>
          </cell>
          <cell r="AM140" t="str">
            <v>DTA</v>
          </cell>
          <cell r="AN140" t="str">
            <v xml:space="preserve"> 00000000000.00</v>
          </cell>
          <cell r="AO140" t="str">
            <v>DTH</v>
          </cell>
          <cell r="AP140" t="str">
            <v xml:space="preserve"> 00000000000.00</v>
          </cell>
          <cell r="AV140" t="str">
            <v>000000000</v>
          </cell>
          <cell r="AW140" t="str">
            <v>000</v>
          </cell>
          <cell r="AX140" t="str">
            <v>00</v>
          </cell>
          <cell r="AY140" t="str">
            <v>0</v>
          </cell>
          <cell r="AZ140" t="str">
            <v>FPL Fibernet</v>
          </cell>
        </row>
        <row r="141">
          <cell r="A141" t="str">
            <v>107100</v>
          </cell>
          <cell r="B141" t="str">
            <v>0367</v>
          </cell>
          <cell r="C141" t="str">
            <v>01066</v>
          </cell>
          <cell r="D141" t="str">
            <v>OMC000</v>
          </cell>
          <cell r="E141" t="str">
            <v>367000</v>
          </cell>
          <cell r="F141" t="str">
            <v>0810</v>
          </cell>
          <cell r="G141" t="str">
            <v>65000</v>
          </cell>
          <cell r="H141" t="str">
            <v>A</v>
          </cell>
          <cell r="I141" t="str">
            <v>00000041</v>
          </cell>
          <cell r="J141">
            <v>95</v>
          </cell>
          <cell r="K141">
            <v>367</v>
          </cell>
          <cell r="L141">
            <v>3333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 t="str">
            <v>0810</v>
          </cell>
          <cell r="R141" t="str">
            <v>65000</v>
          </cell>
          <cell r="S141" t="str">
            <v>200212</v>
          </cell>
          <cell r="T141" t="str">
            <v>CA01</v>
          </cell>
          <cell r="U141">
            <v>11.14</v>
          </cell>
          <cell r="V141" t="str">
            <v>LDB</v>
          </cell>
          <cell r="W141">
            <v>0</v>
          </cell>
          <cell r="Y141">
            <v>0</v>
          </cell>
          <cell r="Z141">
            <v>0</v>
          </cell>
          <cell r="AA141" t="str">
            <v>BCH</v>
          </cell>
          <cell r="AB141" t="str">
            <v>0001</v>
          </cell>
          <cell r="AC141" t="str">
            <v>WKS</v>
          </cell>
          <cell r="AE141" t="str">
            <v>JV#</v>
          </cell>
          <cell r="AF141" t="str">
            <v>122A</v>
          </cell>
          <cell r="AG141" t="str">
            <v>FRN</v>
          </cell>
          <cell r="AH141" t="str">
            <v>3333</v>
          </cell>
          <cell r="AI141" t="str">
            <v>RP#</v>
          </cell>
          <cell r="AJ141" t="str">
            <v>000</v>
          </cell>
          <cell r="AK141" t="str">
            <v>CTL</v>
          </cell>
          <cell r="AM141" t="str">
            <v>RF#</v>
          </cell>
          <cell r="AU141" t="str">
            <v>I/C-PHONE CHARGES,FPL</v>
          </cell>
          <cell r="AZ141" t="str">
            <v>FPL Fibernet</v>
          </cell>
        </row>
        <row r="142">
          <cell r="A142" t="str">
            <v>107100</v>
          </cell>
          <cell r="B142" t="str">
            <v>0312</v>
          </cell>
          <cell r="C142" t="str">
            <v>06002</v>
          </cell>
          <cell r="D142" t="str">
            <v>0ELECT</v>
          </cell>
          <cell r="E142" t="str">
            <v>312000</v>
          </cell>
          <cell r="F142" t="str">
            <v>0790</v>
          </cell>
          <cell r="G142" t="str">
            <v>65000</v>
          </cell>
          <cell r="H142" t="str">
            <v>A</v>
          </cell>
          <cell r="I142" t="str">
            <v>00000041</v>
          </cell>
          <cell r="J142">
            <v>70</v>
          </cell>
          <cell r="K142">
            <v>312</v>
          </cell>
          <cell r="L142">
            <v>6002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 t="str">
            <v>0790</v>
          </cell>
          <cell r="R142" t="str">
            <v>65000</v>
          </cell>
          <cell r="S142" t="str">
            <v>200212</v>
          </cell>
          <cell r="T142" t="str">
            <v>CA01</v>
          </cell>
          <cell r="U142">
            <v>-25185.96</v>
          </cell>
          <cell r="V142" t="str">
            <v>LDB</v>
          </cell>
          <cell r="W142">
            <v>0</v>
          </cell>
          <cell r="Y142">
            <v>0</v>
          </cell>
          <cell r="Z142">
            <v>0</v>
          </cell>
          <cell r="AA142" t="str">
            <v>BCH</v>
          </cell>
          <cell r="AB142" t="str">
            <v>0023</v>
          </cell>
          <cell r="AC142" t="str">
            <v>WKS</v>
          </cell>
          <cell r="AE142" t="str">
            <v>JV#</v>
          </cell>
          <cell r="AF142" t="str">
            <v>1232</v>
          </cell>
          <cell r="AG142" t="str">
            <v>FRN</v>
          </cell>
          <cell r="AH142" t="str">
            <v>6002</v>
          </cell>
          <cell r="AI142" t="str">
            <v>RP#</v>
          </cell>
          <cell r="AJ142" t="str">
            <v>000</v>
          </cell>
          <cell r="AK142" t="str">
            <v>CTL</v>
          </cell>
          <cell r="AM142" t="str">
            <v>RF#</v>
          </cell>
          <cell r="AU142" t="str">
            <v>TO PLACE IN SERVICE</v>
          </cell>
          <cell r="AZ142" t="str">
            <v>FPL Fibernet</v>
          </cell>
        </row>
        <row r="143">
          <cell r="A143" t="str">
            <v>107100</v>
          </cell>
          <cell r="B143" t="str">
            <v>0312</v>
          </cell>
          <cell r="C143" t="str">
            <v>06002</v>
          </cell>
          <cell r="D143" t="str">
            <v>0FIBER</v>
          </cell>
          <cell r="E143" t="str">
            <v>312000</v>
          </cell>
          <cell r="F143" t="str">
            <v>0662</v>
          </cell>
          <cell r="G143" t="str">
            <v>51450</v>
          </cell>
          <cell r="H143" t="str">
            <v>A</v>
          </cell>
          <cell r="I143" t="str">
            <v>00000041</v>
          </cell>
          <cell r="J143">
            <v>60</v>
          </cell>
          <cell r="K143">
            <v>312</v>
          </cell>
          <cell r="L143">
            <v>6002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 t="str">
            <v>0662</v>
          </cell>
          <cell r="R143" t="str">
            <v>51450</v>
          </cell>
          <cell r="S143" t="str">
            <v>200212</v>
          </cell>
          <cell r="T143" t="str">
            <v>SA01</v>
          </cell>
          <cell r="U143">
            <v>594.75</v>
          </cell>
          <cell r="W143">
            <v>0</v>
          </cell>
          <cell r="Y143">
            <v>0</v>
          </cell>
          <cell r="Z143">
            <v>1</v>
          </cell>
          <cell r="AA143" t="str">
            <v>BCH</v>
          </cell>
          <cell r="AB143" t="str">
            <v>450002350</v>
          </cell>
          <cell r="AC143" t="str">
            <v>PO#</v>
          </cell>
          <cell r="AD143" t="str">
            <v>4500030221</v>
          </cell>
          <cell r="AE143" t="str">
            <v>S/R</v>
          </cell>
          <cell r="AF143" t="str">
            <v>NET</v>
          </cell>
          <cell r="AI143" t="str">
            <v>PYN</v>
          </cell>
          <cell r="AJ143" t="str">
            <v>W D COMMUNICATIONS INC</v>
          </cell>
          <cell r="AK143" t="str">
            <v>VND</v>
          </cell>
          <cell r="AL143" t="str">
            <v>591953252</v>
          </cell>
          <cell r="AM143" t="str">
            <v>FAC</v>
          </cell>
          <cell r="AN143" t="str">
            <v>000</v>
          </cell>
          <cell r="AQ143" t="str">
            <v>NVD</v>
          </cell>
          <cell r="AR143" t="str">
            <v>2002-12-</v>
          </cell>
          <cell r="AU143" t="str">
            <v>INVOICE# 26707      W D COMMUNICATIONS I5000003533</v>
          </cell>
          <cell r="AV143" t="str">
            <v>WF-BATCH</v>
          </cell>
          <cell r="AW143" t="str">
            <v>000</v>
          </cell>
          <cell r="AX143" t="str">
            <v>00</v>
          </cell>
          <cell r="AY143" t="str">
            <v>0</v>
          </cell>
          <cell r="AZ143" t="str">
            <v>FPL Fibernet</v>
          </cell>
        </row>
        <row r="144">
          <cell r="A144" t="str">
            <v>107100</v>
          </cell>
          <cell r="B144" t="str">
            <v>0312</v>
          </cell>
          <cell r="C144" t="str">
            <v>06002</v>
          </cell>
          <cell r="D144" t="str">
            <v>0FIBER</v>
          </cell>
          <cell r="E144" t="str">
            <v>312000</v>
          </cell>
          <cell r="F144" t="str">
            <v>0662</v>
          </cell>
          <cell r="G144" t="str">
            <v>51450</v>
          </cell>
          <cell r="H144" t="str">
            <v>A</v>
          </cell>
          <cell r="I144" t="str">
            <v>00000041</v>
          </cell>
          <cell r="J144">
            <v>60</v>
          </cell>
          <cell r="K144">
            <v>312</v>
          </cell>
          <cell r="L144">
            <v>6002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 t="str">
            <v>0662</v>
          </cell>
          <cell r="R144" t="str">
            <v>51450</v>
          </cell>
          <cell r="S144" t="str">
            <v>200212</v>
          </cell>
          <cell r="T144" t="str">
            <v>SA01</v>
          </cell>
          <cell r="U144">
            <v>1586</v>
          </cell>
          <cell r="W144">
            <v>0</v>
          </cell>
          <cell r="Y144">
            <v>0</v>
          </cell>
          <cell r="Z144">
            <v>1</v>
          </cell>
          <cell r="AA144" t="str">
            <v>BCH</v>
          </cell>
          <cell r="AB144" t="str">
            <v>450002350</v>
          </cell>
          <cell r="AC144" t="str">
            <v>PO#</v>
          </cell>
          <cell r="AD144" t="str">
            <v>4500030221</v>
          </cell>
          <cell r="AE144" t="str">
            <v>S/R</v>
          </cell>
          <cell r="AF144" t="str">
            <v>NET</v>
          </cell>
          <cell r="AI144" t="str">
            <v>PYN</v>
          </cell>
          <cell r="AJ144" t="str">
            <v>W D COMMUNICATIONS INC</v>
          </cell>
          <cell r="AK144" t="str">
            <v>VND</v>
          </cell>
          <cell r="AL144" t="str">
            <v>591953252</v>
          </cell>
          <cell r="AM144" t="str">
            <v>FAC</v>
          </cell>
          <cell r="AN144" t="str">
            <v>000</v>
          </cell>
          <cell r="AQ144" t="str">
            <v>NVD</v>
          </cell>
          <cell r="AR144" t="str">
            <v>2002-12-</v>
          </cell>
          <cell r="AU144" t="str">
            <v>INVOICE# 26689      W D COMMUNICATIONS I5000003538</v>
          </cell>
          <cell r="AV144" t="str">
            <v>WF-BATCH</v>
          </cell>
          <cell r="AW144" t="str">
            <v>000</v>
          </cell>
          <cell r="AX144" t="str">
            <v>00</v>
          </cell>
          <cell r="AY144" t="str">
            <v>0</v>
          </cell>
          <cell r="AZ144" t="str">
            <v>FPL Fibernet</v>
          </cell>
        </row>
        <row r="145">
          <cell r="A145" t="str">
            <v>107100</v>
          </cell>
          <cell r="B145" t="str">
            <v>0312</v>
          </cell>
          <cell r="C145" t="str">
            <v>06002</v>
          </cell>
          <cell r="D145" t="str">
            <v>0FIBER</v>
          </cell>
          <cell r="E145" t="str">
            <v>312000</v>
          </cell>
          <cell r="F145" t="str">
            <v>0662</v>
          </cell>
          <cell r="G145" t="str">
            <v>51450</v>
          </cell>
          <cell r="H145" t="str">
            <v>A</v>
          </cell>
          <cell r="I145" t="str">
            <v>00000041</v>
          </cell>
          <cell r="J145">
            <v>61</v>
          </cell>
          <cell r="K145">
            <v>312</v>
          </cell>
          <cell r="L145">
            <v>6002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 t="str">
            <v>0662</v>
          </cell>
          <cell r="R145" t="str">
            <v>51450</v>
          </cell>
          <cell r="S145" t="str">
            <v>200212</v>
          </cell>
          <cell r="T145" t="str">
            <v>SA01</v>
          </cell>
          <cell r="U145">
            <v>7839.9</v>
          </cell>
          <cell r="W145">
            <v>0</v>
          </cell>
          <cell r="Y145">
            <v>0</v>
          </cell>
          <cell r="Z145">
            <v>1</v>
          </cell>
          <cell r="AA145" t="str">
            <v>BCH</v>
          </cell>
          <cell r="AB145" t="str">
            <v>450002361</v>
          </cell>
          <cell r="AC145" t="str">
            <v>PO#</v>
          </cell>
          <cell r="AD145" t="str">
            <v>4500057524</v>
          </cell>
          <cell r="AE145" t="str">
            <v>S/R</v>
          </cell>
          <cell r="AF145" t="str">
            <v>337</v>
          </cell>
          <cell r="AI145" t="str">
            <v>PYN</v>
          </cell>
          <cell r="AJ145" t="str">
            <v>ALPINE COMMUNICATION CORP</v>
          </cell>
          <cell r="AK145" t="str">
            <v>VND</v>
          </cell>
          <cell r="AL145" t="str">
            <v>592047310</v>
          </cell>
          <cell r="AM145" t="str">
            <v>FAC</v>
          </cell>
          <cell r="AN145" t="str">
            <v>000</v>
          </cell>
          <cell r="AQ145" t="str">
            <v>NVD</v>
          </cell>
          <cell r="AR145" t="str">
            <v>2002-12-</v>
          </cell>
          <cell r="AU145" t="str">
            <v>INVOICE# 6402       ALPINE COMMUNICATION5000003713</v>
          </cell>
          <cell r="AV145" t="str">
            <v>WF-BATCH</v>
          </cell>
          <cell r="AW145" t="str">
            <v>000</v>
          </cell>
          <cell r="AX145" t="str">
            <v>00</v>
          </cell>
          <cell r="AY145" t="str">
            <v>0</v>
          </cell>
          <cell r="AZ145" t="str">
            <v>FPL Fibernet</v>
          </cell>
        </row>
        <row r="146">
          <cell r="A146" t="str">
            <v>107100</v>
          </cell>
          <cell r="B146" t="str">
            <v>0312</v>
          </cell>
          <cell r="C146" t="str">
            <v>06002</v>
          </cell>
          <cell r="D146" t="str">
            <v>0FIBER</v>
          </cell>
          <cell r="E146" t="str">
            <v>312000</v>
          </cell>
          <cell r="F146" t="str">
            <v>0662</v>
          </cell>
          <cell r="G146" t="str">
            <v>51450</v>
          </cell>
          <cell r="H146" t="str">
            <v>A</v>
          </cell>
          <cell r="I146" t="str">
            <v>00000041</v>
          </cell>
          <cell r="J146">
            <v>61</v>
          </cell>
          <cell r="K146">
            <v>312</v>
          </cell>
          <cell r="L146">
            <v>6002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 t="str">
            <v>0662</v>
          </cell>
          <cell r="R146" t="str">
            <v>51450</v>
          </cell>
          <cell r="S146" t="str">
            <v>200212</v>
          </cell>
          <cell r="T146" t="str">
            <v>SA01</v>
          </cell>
          <cell r="U146">
            <v>28647.95</v>
          </cell>
          <cell r="W146">
            <v>0</v>
          </cell>
          <cell r="Y146">
            <v>0</v>
          </cell>
          <cell r="Z146">
            <v>1</v>
          </cell>
          <cell r="AA146" t="str">
            <v>BCH</v>
          </cell>
          <cell r="AB146" t="str">
            <v>450002361</v>
          </cell>
          <cell r="AC146" t="str">
            <v>PO#</v>
          </cell>
          <cell r="AD146" t="str">
            <v>4500057524</v>
          </cell>
          <cell r="AE146" t="str">
            <v>S/R</v>
          </cell>
          <cell r="AF146" t="str">
            <v>337</v>
          </cell>
          <cell r="AI146" t="str">
            <v>PYN</v>
          </cell>
          <cell r="AJ146" t="str">
            <v>ALPINE COMMUNICATION CORP</v>
          </cell>
          <cell r="AK146" t="str">
            <v>VND</v>
          </cell>
          <cell r="AL146" t="str">
            <v>592047310</v>
          </cell>
          <cell r="AM146" t="str">
            <v>FAC</v>
          </cell>
          <cell r="AN146" t="str">
            <v>000</v>
          </cell>
          <cell r="AQ146" t="str">
            <v>NVD</v>
          </cell>
          <cell r="AR146" t="str">
            <v>2002-12-</v>
          </cell>
          <cell r="AU146" t="str">
            <v>INVOICE# 6401       ALPINE COMMUNICATION5000003712</v>
          </cell>
          <cell r="AV146" t="str">
            <v>WF-BATCH</v>
          </cell>
          <cell r="AW146" t="str">
            <v>000</v>
          </cell>
          <cell r="AX146" t="str">
            <v>00</v>
          </cell>
          <cell r="AY146" t="str">
            <v>0</v>
          </cell>
          <cell r="AZ146" t="str">
            <v>FPL Fibernet</v>
          </cell>
        </row>
        <row r="147">
          <cell r="A147" t="str">
            <v>107100</v>
          </cell>
          <cell r="B147" t="str">
            <v>0312</v>
          </cell>
          <cell r="C147" t="str">
            <v>06002</v>
          </cell>
          <cell r="D147" t="str">
            <v>0FIBER</v>
          </cell>
          <cell r="E147" t="str">
            <v>312000</v>
          </cell>
          <cell r="F147" t="str">
            <v>0662</v>
          </cell>
          <cell r="G147" t="str">
            <v>51450</v>
          </cell>
          <cell r="H147" t="str">
            <v>A</v>
          </cell>
          <cell r="I147" t="str">
            <v>00000041</v>
          </cell>
          <cell r="J147">
            <v>63</v>
          </cell>
          <cell r="K147">
            <v>312</v>
          </cell>
          <cell r="L147">
            <v>6002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 t="str">
            <v>0662</v>
          </cell>
          <cell r="R147" t="str">
            <v>51450</v>
          </cell>
          <cell r="S147" t="str">
            <v>200212</v>
          </cell>
          <cell r="T147" t="str">
            <v>SA01</v>
          </cell>
          <cell r="U147">
            <v>317.2</v>
          </cell>
          <cell r="W147">
            <v>0</v>
          </cell>
          <cell r="Y147">
            <v>0</v>
          </cell>
          <cell r="Z147">
            <v>1</v>
          </cell>
          <cell r="AA147" t="str">
            <v>BCH</v>
          </cell>
          <cell r="AB147" t="str">
            <v>450002350</v>
          </cell>
          <cell r="AC147" t="str">
            <v>PO#</v>
          </cell>
          <cell r="AD147" t="str">
            <v>4500030221</v>
          </cell>
          <cell r="AE147" t="str">
            <v>S/R</v>
          </cell>
          <cell r="AF147" t="str">
            <v>NET</v>
          </cell>
          <cell r="AI147" t="str">
            <v>PYN</v>
          </cell>
          <cell r="AJ147" t="str">
            <v>W D COMMUNICATIONS INC</v>
          </cell>
          <cell r="AK147" t="str">
            <v>VND</v>
          </cell>
          <cell r="AL147" t="str">
            <v>591953252</v>
          </cell>
          <cell r="AM147" t="str">
            <v>FAC</v>
          </cell>
          <cell r="AN147" t="str">
            <v>000</v>
          </cell>
          <cell r="AQ147" t="str">
            <v>NVD</v>
          </cell>
          <cell r="AR147" t="str">
            <v>2002-12-</v>
          </cell>
          <cell r="AU147" t="str">
            <v>INVOICE# 26753      W D COMMUNICATIONS I5000003531</v>
          </cell>
          <cell r="AV147" t="str">
            <v>WF-BATCH</v>
          </cell>
          <cell r="AW147" t="str">
            <v>000</v>
          </cell>
          <cell r="AX147" t="str">
            <v>00</v>
          </cell>
          <cell r="AY147" t="str">
            <v>0</v>
          </cell>
          <cell r="AZ147" t="str">
            <v>FPL Fibernet</v>
          </cell>
        </row>
        <row r="148">
          <cell r="A148" t="str">
            <v>107100</v>
          </cell>
          <cell r="B148" t="str">
            <v>0312</v>
          </cell>
          <cell r="C148" t="str">
            <v>06002</v>
          </cell>
          <cell r="D148" t="str">
            <v>0FIBER</v>
          </cell>
          <cell r="E148" t="str">
            <v>312000</v>
          </cell>
          <cell r="F148" t="str">
            <v>0662</v>
          </cell>
          <cell r="G148" t="str">
            <v>51450</v>
          </cell>
          <cell r="H148" t="str">
            <v>A</v>
          </cell>
          <cell r="I148" t="str">
            <v>00000041</v>
          </cell>
          <cell r="J148">
            <v>63</v>
          </cell>
          <cell r="K148">
            <v>312</v>
          </cell>
          <cell r="L148">
            <v>6002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 t="str">
            <v>0662</v>
          </cell>
          <cell r="R148" t="str">
            <v>51450</v>
          </cell>
          <cell r="S148" t="str">
            <v>200212</v>
          </cell>
          <cell r="T148" t="str">
            <v>SA01</v>
          </cell>
          <cell r="U148">
            <v>793</v>
          </cell>
          <cell r="W148">
            <v>0</v>
          </cell>
          <cell r="Y148">
            <v>0</v>
          </cell>
          <cell r="Z148">
            <v>1</v>
          </cell>
          <cell r="AA148" t="str">
            <v>BCH</v>
          </cell>
          <cell r="AB148" t="str">
            <v>450002361</v>
          </cell>
          <cell r="AC148" t="str">
            <v>PO#</v>
          </cell>
          <cell r="AD148" t="str">
            <v>4500030221</v>
          </cell>
          <cell r="AE148" t="str">
            <v>S/R</v>
          </cell>
          <cell r="AF148" t="str">
            <v>NET</v>
          </cell>
          <cell r="AI148" t="str">
            <v>PYN</v>
          </cell>
          <cell r="AJ148" t="str">
            <v>W D COMMUNICATIONS INC</v>
          </cell>
          <cell r="AK148" t="str">
            <v>VND</v>
          </cell>
          <cell r="AL148" t="str">
            <v>591953252</v>
          </cell>
          <cell r="AM148" t="str">
            <v>FAC</v>
          </cell>
          <cell r="AN148" t="str">
            <v>000</v>
          </cell>
          <cell r="AQ148" t="str">
            <v>NVD</v>
          </cell>
          <cell r="AR148" t="str">
            <v>2002-12-</v>
          </cell>
          <cell r="AU148" t="str">
            <v>INVOICE# 26814      W D COMMUNICATIONS I5000003706</v>
          </cell>
          <cell r="AV148" t="str">
            <v>WF-BATCH</v>
          </cell>
          <cell r="AW148" t="str">
            <v>000</v>
          </cell>
          <cell r="AX148" t="str">
            <v>00</v>
          </cell>
          <cell r="AY148" t="str">
            <v>0</v>
          </cell>
          <cell r="AZ148" t="str">
            <v>FPL Fibernet</v>
          </cell>
        </row>
        <row r="149">
          <cell r="A149" t="str">
            <v>107100</v>
          </cell>
          <cell r="B149" t="str">
            <v>0312</v>
          </cell>
          <cell r="C149" t="str">
            <v>06002</v>
          </cell>
          <cell r="D149" t="str">
            <v>0FIBER</v>
          </cell>
          <cell r="E149" t="str">
            <v>312000</v>
          </cell>
          <cell r="F149" t="str">
            <v>0662</v>
          </cell>
          <cell r="G149" t="str">
            <v>51450</v>
          </cell>
          <cell r="H149" t="str">
            <v>A</v>
          </cell>
          <cell r="I149" t="str">
            <v>00000041</v>
          </cell>
          <cell r="J149">
            <v>63</v>
          </cell>
          <cell r="K149">
            <v>312</v>
          </cell>
          <cell r="L149">
            <v>6002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 t="str">
            <v>0662</v>
          </cell>
          <cell r="R149" t="str">
            <v>51450</v>
          </cell>
          <cell r="S149" t="str">
            <v>200212</v>
          </cell>
          <cell r="T149" t="str">
            <v>SA01</v>
          </cell>
          <cell r="U149">
            <v>2379</v>
          </cell>
          <cell r="W149">
            <v>0</v>
          </cell>
          <cell r="Y149">
            <v>0</v>
          </cell>
          <cell r="Z149">
            <v>1</v>
          </cell>
          <cell r="AA149" t="str">
            <v>BCH</v>
          </cell>
          <cell r="AB149" t="str">
            <v>450002353</v>
          </cell>
          <cell r="AC149" t="str">
            <v>PO#</v>
          </cell>
          <cell r="AD149" t="str">
            <v>4500030221</v>
          </cell>
          <cell r="AE149" t="str">
            <v>S/R</v>
          </cell>
          <cell r="AF149" t="str">
            <v>NET</v>
          </cell>
          <cell r="AI149" t="str">
            <v>PYN</v>
          </cell>
          <cell r="AJ149" t="str">
            <v>W D COMMUNICATIONS INC</v>
          </cell>
          <cell r="AK149" t="str">
            <v>VND</v>
          </cell>
          <cell r="AL149" t="str">
            <v>591953252</v>
          </cell>
          <cell r="AM149" t="str">
            <v>FAC</v>
          </cell>
          <cell r="AN149" t="str">
            <v>000</v>
          </cell>
          <cell r="AQ149" t="str">
            <v>NVD</v>
          </cell>
          <cell r="AR149" t="str">
            <v>2002-12-</v>
          </cell>
          <cell r="AU149" t="str">
            <v>INVOICE# 26791      W D COMMUNICATIONS I5000003605</v>
          </cell>
          <cell r="AV149" t="str">
            <v>WF-BATCH</v>
          </cell>
          <cell r="AW149" t="str">
            <v>000</v>
          </cell>
          <cell r="AX149" t="str">
            <v>00</v>
          </cell>
          <cell r="AY149" t="str">
            <v>0</v>
          </cell>
          <cell r="AZ149" t="str">
            <v>FPL Fibernet</v>
          </cell>
        </row>
        <row r="150">
          <cell r="A150" t="str">
            <v>107100</v>
          </cell>
          <cell r="B150" t="str">
            <v>0312</v>
          </cell>
          <cell r="C150" t="str">
            <v>06002</v>
          </cell>
          <cell r="D150" t="str">
            <v>0FIBER</v>
          </cell>
          <cell r="E150" t="str">
            <v>312000</v>
          </cell>
          <cell r="F150" t="str">
            <v>0662</v>
          </cell>
          <cell r="G150" t="str">
            <v>51450</v>
          </cell>
          <cell r="H150" t="str">
            <v>A</v>
          </cell>
          <cell r="I150" t="str">
            <v>00000041</v>
          </cell>
          <cell r="J150">
            <v>63</v>
          </cell>
          <cell r="K150">
            <v>312</v>
          </cell>
          <cell r="L150">
            <v>6002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 t="str">
            <v>0662</v>
          </cell>
          <cell r="R150" t="str">
            <v>51450</v>
          </cell>
          <cell r="S150" t="str">
            <v>200212</v>
          </cell>
          <cell r="T150" t="str">
            <v>SA01</v>
          </cell>
          <cell r="U150">
            <v>49609.440000000002</v>
          </cell>
          <cell r="W150">
            <v>0</v>
          </cell>
          <cell r="Y150">
            <v>0</v>
          </cell>
          <cell r="Z150">
            <v>1</v>
          </cell>
          <cell r="AA150" t="str">
            <v>BCH</v>
          </cell>
          <cell r="AB150" t="str">
            <v>450002354</v>
          </cell>
          <cell r="AC150" t="str">
            <v>PO#</v>
          </cell>
          <cell r="AD150" t="str">
            <v>4500118238</v>
          </cell>
          <cell r="AE150" t="str">
            <v>S/R</v>
          </cell>
          <cell r="AF150" t="str">
            <v>337</v>
          </cell>
          <cell r="AI150" t="str">
            <v>PYN</v>
          </cell>
          <cell r="AJ150" t="str">
            <v>GREGORY ELECTRIC COMPANY</v>
          </cell>
          <cell r="AK150" t="str">
            <v>VND</v>
          </cell>
          <cell r="AL150" t="str">
            <v>570362682</v>
          </cell>
          <cell r="AM150" t="str">
            <v>FAC</v>
          </cell>
          <cell r="AN150" t="str">
            <v>000</v>
          </cell>
          <cell r="AQ150" t="str">
            <v>NVD</v>
          </cell>
          <cell r="AR150" t="str">
            <v>2002-12-</v>
          </cell>
          <cell r="AU150" t="str">
            <v>INVOICE# 27572-001M GREGORY ELECTRIC COM5000003650</v>
          </cell>
          <cell r="AV150" t="str">
            <v>WF-BATCH</v>
          </cell>
          <cell r="AW150" t="str">
            <v>000</v>
          </cell>
          <cell r="AX150" t="str">
            <v>00</v>
          </cell>
          <cell r="AY150" t="str">
            <v>0</v>
          </cell>
          <cell r="AZ150" t="str">
            <v>FPL Fibernet</v>
          </cell>
        </row>
        <row r="151">
          <cell r="A151" t="str">
            <v>107100</v>
          </cell>
          <cell r="B151" t="str">
            <v>0312</v>
          </cell>
          <cell r="C151" t="str">
            <v>06002</v>
          </cell>
          <cell r="D151" t="str">
            <v>0FIBER</v>
          </cell>
          <cell r="E151" t="str">
            <v>312000</v>
          </cell>
          <cell r="F151" t="str">
            <v>0662</v>
          </cell>
          <cell r="G151" t="str">
            <v>52450</v>
          </cell>
          <cell r="H151" t="str">
            <v>A</v>
          </cell>
          <cell r="I151" t="str">
            <v>00000041</v>
          </cell>
          <cell r="J151">
            <v>63</v>
          </cell>
          <cell r="K151">
            <v>312</v>
          </cell>
          <cell r="L151">
            <v>6002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 t="str">
            <v>0662</v>
          </cell>
          <cell r="R151" t="str">
            <v>52450</v>
          </cell>
          <cell r="S151" t="str">
            <v>200212</v>
          </cell>
          <cell r="T151" t="str">
            <v>SA01</v>
          </cell>
          <cell r="U151">
            <v>19333.52</v>
          </cell>
          <cell r="W151">
            <v>0</v>
          </cell>
          <cell r="Y151">
            <v>0</v>
          </cell>
          <cell r="Z151">
            <v>0</v>
          </cell>
          <cell r="AA151" t="str">
            <v>BCH</v>
          </cell>
          <cell r="AB151" t="str">
            <v>450002350</v>
          </cell>
          <cell r="AC151" t="str">
            <v>PO#</v>
          </cell>
          <cell r="AE151" t="str">
            <v>S/R</v>
          </cell>
          <cell r="AI151" t="str">
            <v>PYN</v>
          </cell>
          <cell r="AJ151" t="str">
            <v>CITY OF FT LAUDERDALE</v>
          </cell>
          <cell r="AK151" t="str">
            <v>VND</v>
          </cell>
          <cell r="AL151" t="str">
            <v>596000319</v>
          </cell>
          <cell r="AM151" t="str">
            <v>FAC</v>
          </cell>
          <cell r="AN151" t="str">
            <v>000</v>
          </cell>
          <cell r="AQ151" t="str">
            <v>NVD</v>
          </cell>
          <cell r="AR151" t="str">
            <v>2002-10-</v>
          </cell>
          <cell r="AU151" t="str">
            <v>CUST# R0927         CITY OF FT LAUDERDAL1900003309</v>
          </cell>
          <cell r="AV151" t="str">
            <v>RXC0FXQ</v>
          </cell>
          <cell r="AW151" t="str">
            <v>000</v>
          </cell>
          <cell r="AX151" t="str">
            <v>00</v>
          </cell>
          <cell r="AY151" t="str">
            <v>0</v>
          </cell>
          <cell r="AZ151" t="str">
            <v>FPL Fibernet</v>
          </cell>
        </row>
        <row r="152">
          <cell r="A152" t="str">
            <v>107100</v>
          </cell>
          <cell r="B152" t="str">
            <v>0312</v>
          </cell>
          <cell r="C152" t="str">
            <v>06002</v>
          </cell>
          <cell r="D152" t="str">
            <v>0FIBER</v>
          </cell>
          <cell r="E152" t="str">
            <v>312000</v>
          </cell>
          <cell r="F152" t="str">
            <v>0662</v>
          </cell>
          <cell r="G152" t="str">
            <v>52450</v>
          </cell>
          <cell r="H152" t="str">
            <v>A</v>
          </cell>
          <cell r="I152" t="str">
            <v>00000041</v>
          </cell>
          <cell r="J152">
            <v>63</v>
          </cell>
          <cell r="K152">
            <v>312</v>
          </cell>
          <cell r="L152">
            <v>6002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 t="str">
            <v>0662</v>
          </cell>
          <cell r="R152" t="str">
            <v>52450</v>
          </cell>
          <cell r="S152" t="str">
            <v>200212</v>
          </cell>
          <cell r="T152" t="str">
            <v>SA01</v>
          </cell>
          <cell r="U152">
            <v>-89.86</v>
          </cell>
          <cell r="W152">
            <v>0</v>
          </cell>
          <cell r="Y152">
            <v>0</v>
          </cell>
          <cell r="Z152">
            <v>0</v>
          </cell>
          <cell r="AA152" t="str">
            <v>BCH</v>
          </cell>
          <cell r="AB152" t="str">
            <v>450002354</v>
          </cell>
          <cell r="AC152" t="str">
            <v>PO#</v>
          </cell>
          <cell r="AE152" t="str">
            <v>S/R</v>
          </cell>
          <cell r="AI152" t="str">
            <v>PYN</v>
          </cell>
          <cell r="AJ152" t="str">
            <v>CITY OF PLANTATION</v>
          </cell>
          <cell r="AK152" t="str">
            <v>VND</v>
          </cell>
          <cell r="AL152" t="str">
            <v>596017775</v>
          </cell>
          <cell r="AM152" t="str">
            <v>FAC</v>
          </cell>
          <cell r="AN152" t="str">
            <v>000</v>
          </cell>
          <cell r="AQ152" t="str">
            <v>NVD</v>
          </cell>
          <cell r="AR152" t="str">
            <v>2002-10-</v>
          </cell>
          <cell r="AU152" t="str">
            <v>INV# 021504-A       CITY OF PLANTATION  1700000113</v>
          </cell>
          <cell r="AV152" t="str">
            <v>MPS0JFF</v>
          </cell>
          <cell r="AW152" t="str">
            <v>000</v>
          </cell>
          <cell r="AX152" t="str">
            <v>00</v>
          </cell>
          <cell r="AY152" t="str">
            <v>0</v>
          </cell>
          <cell r="AZ152" t="str">
            <v>FPL Fibernet</v>
          </cell>
        </row>
        <row r="153">
          <cell r="A153" t="str">
            <v>107100</v>
          </cell>
          <cell r="B153" t="str">
            <v>0312</v>
          </cell>
          <cell r="C153" t="str">
            <v>06002</v>
          </cell>
          <cell r="D153" t="str">
            <v>0FIBER</v>
          </cell>
          <cell r="E153" t="str">
            <v>312000</v>
          </cell>
          <cell r="F153" t="str">
            <v>0790</v>
          </cell>
          <cell r="G153" t="str">
            <v>65000</v>
          </cell>
          <cell r="H153" t="str">
            <v>A</v>
          </cell>
          <cell r="I153" t="str">
            <v>00000041</v>
          </cell>
          <cell r="J153">
            <v>63</v>
          </cell>
          <cell r="K153">
            <v>312</v>
          </cell>
          <cell r="L153">
            <v>6002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 t="str">
            <v>0790</v>
          </cell>
          <cell r="R153" t="str">
            <v>65000</v>
          </cell>
          <cell r="S153" t="str">
            <v>200212</v>
          </cell>
          <cell r="T153" t="str">
            <v>CA01</v>
          </cell>
          <cell r="U153">
            <v>298750</v>
          </cell>
          <cell r="V153" t="str">
            <v>LDB</v>
          </cell>
          <cell r="W153">
            <v>0</v>
          </cell>
          <cell r="Y153">
            <v>0</v>
          </cell>
          <cell r="Z153">
            <v>0</v>
          </cell>
          <cell r="AA153" t="str">
            <v>BCH</v>
          </cell>
          <cell r="AB153" t="str">
            <v>0024</v>
          </cell>
          <cell r="AC153" t="str">
            <v>WKS</v>
          </cell>
          <cell r="AE153" t="str">
            <v>JV#</v>
          </cell>
          <cell r="AF153" t="str">
            <v>1232</v>
          </cell>
          <cell r="AG153" t="str">
            <v>FRN</v>
          </cell>
          <cell r="AH153" t="str">
            <v>6002</v>
          </cell>
          <cell r="AI153" t="str">
            <v>RP#</v>
          </cell>
          <cell r="AJ153" t="str">
            <v>000</v>
          </cell>
          <cell r="AK153" t="str">
            <v>CTL</v>
          </cell>
          <cell r="AM153" t="str">
            <v>RF#</v>
          </cell>
          <cell r="AU153" t="str">
            <v>ACCR DEC 02 CAPITAL-EXELO</v>
          </cell>
          <cell r="AZ153" t="str">
            <v>FPL Fibernet</v>
          </cell>
        </row>
        <row r="154">
          <cell r="A154" t="str">
            <v>107100</v>
          </cell>
          <cell r="B154" t="str">
            <v>0312</v>
          </cell>
          <cell r="C154" t="str">
            <v>06002</v>
          </cell>
          <cell r="D154" t="str">
            <v>0FIBER</v>
          </cell>
          <cell r="E154" t="str">
            <v>312000</v>
          </cell>
          <cell r="F154" t="str">
            <v>0790</v>
          </cell>
          <cell r="G154" t="str">
            <v>65000</v>
          </cell>
          <cell r="H154" t="str">
            <v>A</v>
          </cell>
          <cell r="I154" t="str">
            <v>00000041</v>
          </cell>
          <cell r="J154">
            <v>63</v>
          </cell>
          <cell r="K154">
            <v>312</v>
          </cell>
          <cell r="L154">
            <v>6002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 t="str">
            <v>0790</v>
          </cell>
          <cell r="R154" t="str">
            <v>65000</v>
          </cell>
          <cell r="S154" t="str">
            <v>200212</v>
          </cell>
          <cell r="T154" t="str">
            <v>CA01</v>
          </cell>
          <cell r="U154">
            <v>307603</v>
          </cell>
          <cell r="V154" t="str">
            <v>LDB</v>
          </cell>
          <cell r="W154">
            <v>0</v>
          </cell>
          <cell r="Y154">
            <v>0</v>
          </cell>
          <cell r="Z154">
            <v>0</v>
          </cell>
          <cell r="AA154" t="str">
            <v>BCH</v>
          </cell>
          <cell r="AB154" t="str">
            <v>0015</v>
          </cell>
          <cell r="AC154" t="str">
            <v>WKS</v>
          </cell>
          <cell r="AE154" t="str">
            <v>JV#</v>
          </cell>
          <cell r="AF154" t="str">
            <v>1232</v>
          </cell>
          <cell r="AG154" t="str">
            <v>FRN</v>
          </cell>
          <cell r="AH154" t="str">
            <v>6002</v>
          </cell>
          <cell r="AI154" t="str">
            <v>RP#</v>
          </cell>
          <cell r="AJ154" t="str">
            <v>000</v>
          </cell>
          <cell r="AK154" t="str">
            <v>CTL</v>
          </cell>
          <cell r="AM154" t="str">
            <v>RF#</v>
          </cell>
          <cell r="AU154" t="str">
            <v>ACCRUAL OF DEC 02 CAPITAL</v>
          </cell>
          <cell r="AZ154" t="str">
            <v>FPL Fibernet</v>
          </cell>
        </row>
        <row r="155">
          <cell r="A155" t="str">
            <v>107100</v>
          </cell>
          <cell r="B155" t="str">
            <v>0312</v>
          </cell>
          <cell r="C155" t="str">
            <v>06002</v>
          </cell>
          <cell r="D155" t="str">
            <v>0FIBER</v>
          </cell>
          <cell r="E155" t="str">
            <v>312000</v>
          </cell>
          <cell r="F155" t="str">
            <v>0790</v>
          </cell>
          <cell r="G155" t="str">
            <v>65000</v>
          </cell>
          <cell r="H155" t="str">
            <v>A</v>
          </cell>
          <cell r="I155" t="str">
            <v>00000041</v>
          </cell>
          <cell r="J155">
            <v>63</v>
          </cell>
          <cell r="K155">
            <v>312</v>
          </cell>
          <cell r="L155">
            <v>6002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 t="str">
            <v>0790</v>
          </cell>
          <cell r="R155" t="str">
            <v>65000</v>
          </cell>
          <cell r="S155" t="str">
            <v>200212</v>
          </cell>
          <cell r="T155" t="str">
            <v>CA01</v>
          </cell>
          <cell r="U155">
            <v>955000</v>
          </cell>
          <cell r="V155" t="str">
            <v>LDB</v>
          </cell>
          <cell r="W155">
            <v>0</v>
          </cell>
          <cell r="Y155">
            <v>0</v>
          </cell>
          <cell r="Z155">
            <v>0</v>
          </cell>
          <cell r="AA155" t="str">
            <v>BCH</v>
          </cell>
          <cell r="AB155" t="str">
            <v>0024</v>
          </cell>
          <cell r="AC155" t="str">
            <v>WKS</v>
          </cell>
          <cell r="AE155" t="str">
            <v>JV#</v>
          </cell>
          <cell r="AF155" t="str">
            <v>1232</v>
          </cell>
          <cell r="AG155" t="str">
            <v>FRN</v>
          </cell>
          <cell r="AH155" t="str">
            <v>6002</v>
          </cell>
          <cell r="AI155" t="str">
            <v>RP#</v>
          </cell>
          <cell r="AJ155" t="str">
            <v>000</v>
          </cell>
          <cell r="AK155" t="str">
            <v>CTL</v>
          </cell>
          <cell r="AM155" t="str">
            <v>RF#</v>
          </cell>
          <cell r="AU155" t="str">
            <v>ACCR DEC 02 CAPITAL-FIRST</v>
          </cell>
          <cell r="AZ155" t="str">
            <v>FPL Fibernet</v>
          </cell>
        </row>
        <row r="156">
          <cell r="A156" t="str">
            <v>107100</v>
          </cell>
          <cell r="B156" t="str">
            <v>0312</v>
          </cell>
          <cell r="C156" t="str">
            <v>06002</v>
          </cell>
          <cell r="D156" t="str">
            <v>0FIBER</v>
          </cell>
          <cell r="E156" t="str">
            <v>312000</v>
          </cell>
          <cell r="F156" t="str">
            <v>0790</v>
          </cell>
          <cell r="G156" t="str">
            <v>65000</v>
          </cell>
          <cell r="H156" t="str">
            <v>A</v>
          </cell>
          <cell r="I156" t="str">
            <v>00000041</v>
          </cell>
          <cell r="J156">
            <v>63</v>
          </cell>
          <cell r="K156">
            <v>312</v>
          </cell>
          <cell r="L156">
            <v>6002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 t="str">
            <v>0790</v>
          </cell>
          <cell r="R156" t="str">
            <v>65000</v>
          </cell>
          <cell r="S156" t="str">
            <v>200212</v>
          </cell>
          <cell r="T156" t="str">
            <v>CA01</v>
          </cell>
          <cell r="U156">
            <v>-307603</v>
          </cell>
          <cell r="V156" t="str">
            <v>LDB</v>
          </cell>
          <cell r="W156">
            <v>0</v>
          </cell>
          <cell r="Y156">
            <v>0</v>
          </cell>
          <cell r="Z156">
            <v>0</v>
          </cell>
          <cell r="AA156" t="str">
            <v>BCH</v>
          </cell>
          <cell r="AB156" t="str">
            <v>0043</v>
          </cell>
          <cell r="AC156" t="str">
            <v>WKS</v>
          </cell>
          <cell r="AE156" t="str">
            <v>JV#</v>
          </cell>
          <cell r="AF156" t="str">
            <v>1232</v>
          </cell>
          <cell r="AG156" t="str">
            <v>FRN</v>
          </cell>
          <cell r="AH156" t="str">
            <v>6002</v>
          </cell>
          <cell r="AI156" t="str">
            <v>RP#</v>
          </cell>
          <cell r="AJ156" t="str">
            <v>000</v>
          </cell>
          <cell r="AK156" t="str">
            <v>CTL</v>
          </cell>
          <cell r="AM156" t="str">
            <v>RF#</v>
          </cell>
          <cell r="AU156" t="str">
            <v>ACCR REVERSAL OF DEC 02</v>
          </cell>
          <cell r="AZ156" t="str">
            <v>FPL Fibernet</v>
          </cell>
        </row>
        <row r="157">
          <cell r="A157" t="str">
            <v>107100</v>
          </cell>
          <cell r="B157" t="str">
            <v>0306</v>
          </cell>
          <cell r="C157" t="str">
            <v>06004</v>
          </cell>
          <cell r="D157" t="str">
            <v>0ELECT</v>
          </cell>
          <cell r="E157" t="str">
            <v>306000</v>
          </cell>
          <cell r="F157" t="str">
            <v>0790</v>
          </cell>
          <cell r="G157" t="str">
            <v>65000</v>
          </cell>
          <cell r="H157" t="str">
            <v>A</v>
          </cell>
          <cell r="I157" t="str">
            <v>00000041</v>
          </cell>
          <cell r="J157">
            <v>70</v>
          </cell>
          <cell r="K157">
            <v>306</v>
          </cell>
          <cell r="L157">
            <v>6004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 t="str">
            <v>0790</v>
          </cell>
          <cell r="R157" t="str">
            <v>65000</v>
          </cell>
          <cell r="S157" t="str">
            <v>200212</v>
          </cell>
          <cell r="T157" t="str">
            <v>CA01</v>
          </cell>
          <cell r="U157">
            <v>-331246.7</v>
          </cell>
          <cell r="V157" t="str">
            <v>LDB</v>
          </cell>
          <cell r="W157">
            <v>0</v>
          </cell>
          <cell r="Y157">
            <v>0</v>
          </cell>
          <cell r="Z157">
            <v>0</v>
          </cell>
          <cell r="AA157" t="str">
            <v>BCH</v>
          </cell>
          <cell r="AB157" t="str">
            <v>0023</v>
          </cell>
          <cell r="AC157" t="str">
            <v>WKS</v>
          </cell>
          <cell r="AE157" t="str">
            <v>JV#</v>
          </cell>
          <cell r="AF157" t="str">
            <v>1232</v>
          </cell>
          <cell r="AG157" t="str">
            <v>FRN</v>
          </cell>
          <cell r="AH157" t="str">
            <v>6004</v>
          </cell>
          <cell r="AI157" t="str">
            <v>RP#</v>
          </cell>
          <cell r="AJ157" t="str">
            <v>000</v>
          </cell>
          <cell r="AK157" t="str">
            <v>CTL</v>
          </cell>
          <cell r="AM157" t="str">
            <v>RF#</v>
          </cell>
          <cell r="AU157" t="str">
            <v>TO PLACE IN SERVICE</v>
          </cell>
          <cell r="AZ157" t="str">
            <v>FPL Fibernet</v>
          </cell>
        </row>
        <row r="158">
          <cell r="A158" t="str">
            <v>107100</v>
          </cell>
          <cell r="B158" t="str">
            <v>0306</v>
          </cell>
          <cell r="C158" t="str">
            <v>06004</v>
          </cell>
          <cell r="D158" t="str">
            <v>0FIBER</v>
          </cell>
          <cell r="E158" t="str">
            <v>306000</v>
          </cell>
          <cell r="F158" t="str">
            <v>0662</v>
          </cell>
          <cell r="G158" t="str">
            <v>51450</v>
          </cell>
          <cell r="H158" t="str">
            <v>A</v>
          </cell>
          <cell r="I158" t="str">
            <v>00000041</v>
          </cell>
          <cell r="J158">
            <v>63</v>
          </cell>
          <cell r="K158">
            <v>306</v>
          </cell>
          <cell r="L158">
            <v>6004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 t="str">
            <v>0662</v>
          </cell>
          <cell r="R158" t="str">
            <v>51450</v>
          </cell>
          <cell r="S158" t="str">
            <v>200212</v>
          </cell>
          <cell r="T158" t="str">
            <v>SA01</v>
          </cell>
          <cell r="U158">
            <v>796.5</v>
          </cell>
          <cell r="W158">
            <v>0</v>
          </cell>
          <cell r="Y158">
            <v>0</v>
          </cell>
          <cell r="Z158">
            <v>1</v>
          </cell>
          <cell r="AA158" t="str">
            <v>BCH</v>
          </cell>
          <cell r="AB158" t="str">
            <v>450002361</v>
          </cell>
          <cell r="AC158" t="str">
            <v>PO#</v>
          </cell>
          <cell r="AD158" t="str">
            <v>4500030221</v>
          </cell>
          <cell r="AE158" t="str">
            <v>S/R</v>
          </cell>
          <cell r="AF158" t="str">
            <v>NET</v>
          </cell>
          <cell r="AI158" t="str">
            <v>PYN</v>
          </cell>
          <cell r="AJ158" t="str">
            <v>W D COMMUNICATIONS INC</v>
          </cell>
          <cell r="AK158" t="str">
            <v>VND</v>
          </cell>
          <cell r="AL158" t="str">
            <v>591953252</v>
          </cell>
          <cell r="AM158" t="str">
            <v>FAC</v>
          </cell>
          <cell r="AN158" t="str">
            <v>000</v>
          </cell>
          <cell r="AQ158" t="str">
            <v>NVD</v>
          </cell>
          <cell r="AR158" t="str">
            <v>2002-12-</v>
          </cell>
          <cell r="AU158" t="str">
            <v>INVOICE# 26651      W D COMMUNICATIONS I5000003707</v>
          </cell>
          <cell r="AV158" t="str">
            <v>WF-BATCH</v>
          </cell>
          <cell r="AW158" t="str">
            <v>000</v>
          </cell>
          <cell r="AX158" t="str">
            <v>00</v>
          </cell>
          <cell r="AY158" t="str">
            <v>0</v>
          </cell>
          <cell r="AZ158" t="str">
            <v>FPL Fibernet</v>
          </cell>
        </row>
        <row r="159">
          <cell r="A159" t="str">
            <v>107100</v>
          </cell>
          <cell r="B159" t="str">
            <v>0306</v>
          </cell>
          <cell r="C159" t="str">
            <v>06004</v>
          </cell>
          <cell r="D159" t="str">
            <v>0FIBER</v>
          </cell>
          <cell r="E159" t="str">
            <v>306000</v>
          </cell>
          <cell r="F159" t="str">
            <v>0662</v>
          </cell>
          <cell r="G159" t="str">
            <v>51450</v>
          </cell>
          <cell r="H159" t="str">
            <v>A</v>
          </cell>
          <cell r="I159" t="str">
            <v>00000041</v>
          </cell>
          <cell r="J159">
            <v>63</v>
          </cell>
          <cell r="K159">
            <v>306</v>
          </cell>
          <cell r="L159">
            <v>6004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 t="str">
            <v>0662</v>
          </cell>
          <cell r="R159" t="str">
            <v>51450</v>
          </cell>
          <cell r="S159" t="str">
            <v>200212</v>
          </cell>
          <cell r="T159" t="str">
            <v>SA01</v>
          </cell>
          <cell r="U159">
            <v>1193.25</v>
          </cell>
          <cell r="W159">
            <v>0</v>
          </cell>
          <cell r="Y159">
            <v>0</v>
          </cell>
          <cell r="Z159">
            <v>1</v>
          </cell>
          <cell r="AA159" t="str">
            <v>BCH</v>
          </cell>
          <cell r="AB159" t="str">
            <v>450002339</v>
          </cell>
          <cell r="AC159" t="str">
            <v>PO#</v>
          </cell>
          <cell r="AD159" t="str">
            <v>4500030221</v>
          </cell>
          <cell r="AE159" t="str">
            <v>S/R</v>
          </cell>
          <cell r="AF159" t="str">
            <v>NET</v>
          </cell>
          <cell r="AI159" t="str">
            <v>PYN</v>
          </cell>
          <cell r="AJ159" t="str">
            <v>W D COMMUNICATIONS INC</v>
          </cell>
          <cell r="AK159" t="str">
            <v>VND</v>
          </cell>
          <cell r="AL159" t="str">
            <v>591953252</v>
          </cell>
          <cell r="AM159" t="str">
            <v>FAC</v>
          </cell>
          <cell r="AN159" t="str">
            <v>000</v>
          </cell>
          <cell r="AQ159" t="str">
            <v>NVD</v>
          </cell>
          <cell r="AR159" t="str">
            <v>2002-12-</v>
          </cell>
          <cell r="AU159" t="str">
            <v>INVOICE# 26620      W D COMMUNICATIONS I5000003482</v>
          </cell>
          <cell r="AV159" t="str">
            <v>WF-BATCH</v>
          </cell>
          <cell r="AW159" t="str">
            <v>000</v>
          </cell>
          <cell r="AX159" t="str">
            <v>00</v>
          </cell>
          <cell r="AY159" t="str">
            <v>0</v>
          </cell>
          <cell r="AZ159" t="str">
            <v>FPL Fibernet</v>
          </cell>
        </row>
        <row r="160">
          <cell r="A160" t="str">
            <v>107100</v>
          </cell>
          <cell r="B160" t="str">
            <v>0306</v>
          </cell>
          <cell r="C160" t="str">
            <v>06004</v>
          </cell>
          <cell r="D160" t="str">
            <v>0FIBER</v>
          </cell>
          <cell r="E160" t="str">
            <v>306000</v>
          </cell>
          <cell r="F160" t="str">
            <v>0662</v>
          </cell>
          <cell r="G160" t="str">
            <v>51450</v>
          </cell>
          <cell r="H160" t="str">
            <v>A</v>
          </cell>
          <cell r="I160" t="str">
            <v>00000041</v>
          </cell>
          <cell r="J160">
            <v>63</v>
          </cell>
          <cell r="K160">
            <v>306</v>
          </cell>
          <cell r="L160">
            <v>6004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 t="str">
            <v>0662</v>
          </cell>
          <cell r="R160" t="str">
            <v>51450</v>
          </cell>
          <cell r="S160" t="str">
            <v>200212</v>
          </cell>
          <cell r="T160" t="str">
            <v>SA01</v>
          </cell>
          <cell r="U160">
            <v>1193.25</v>
          </cell>
          <cell r="W160">
            <v>0</v>
          </cell>
          <cell r="Y160">
            <v>0</v>
          </cell>
          <cell r="Z160">
            <v>1</v>
          </cell>
          <cell r="AA160" t="str">
            <v>BCH</v>
          </cell>
          <cell r="AB160" t="str">
            <v>450002339</v>
          </cell>
          <cell r="AC160" t="str">
            <v>PO#</v>
          </cell>
          <cell r="AD160" t="str">
            <v>4500030221</v>
          </cell>
          <cell r="AE160" t="str">
            <v>S/R</v>
          </cell>
          <cell r="AF160" t="str">
            <v>NET</v>
          </cell>
          <cell r="AI160" t="str">
            <v>PYN</v>
          </cell>
          <cell r="AJ160" t="str">
            <v>W D COMMUNICATIONS INC</v>
          </cell>
          <cell r="AK160" t="str">
            <v>VND</v>
          </cell>
          <cell r="AL160" t="str">
            <v>591953252</v>
          </cell>
          <cell r="AM160" t="str">
            <v>FAC</v>
          </cell>
          <cell r="AN160" t="str">
            <v>000</v>
          </cell>
          <cell r="AQ160" t="str">
            <v>NVD</v>
          </cell>
          <cell r="AR160" t="str">
            <v>2002-12-</v>
          </cell>
          <cell r="AU160" t="str">
            <v>INVOICE# FPL-01     W D COMMUNICATIONS I5000003476</v>
          </cell>
          <cell r="AV160" t="str">
            <v>WF-BATCH</v>
          </cell>
          <cell r="AW160" t="str">
            <v>000</v>
          </cell>
          <cell r="AX160" t="str">
            <v>00</v>
          </cell>
          <cell r="AY160" t="str">
            <v>0</v>
          </cell>
          <cell r="AZ160" t="str">
            <v>FPL Fibernet</v>
          </cell>
        </row>
        <row r="161">
          <cell r="A161" t="str">
            <v>107100</v>
          </cell>
          <cell r="B161" t="str">
            <v>0306</v>
          </cell>
          <cell r="C161" t="str">
            <v>06004</v>
          </cell>
          <cell r="D161" t="str">
            <v>0FIBER</v>
          </cell>
          <cell r="E161" t="str">
            <v>306000</v>
          </cell>
          <cell r="F161" t="str">
            <v>0662</v>
          </cell>
          <cell r="G161" t="str">
            <v>51450</v>
          </cell>
          <cell r="H161" t="str">
            <v>A</v>
          </cell>
          <cell r="I161" t="str">
            <v>00000041</v>
          </cell>
          <cell r="J161">
            <v>63</v>
          </cell>
          <cell r="K161">
            <v>306</v>
          </cell>
          <cell r="L161">
            <v>6004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 t="str">
            <v>0662</v>
          </cell>
          <cell r="R161" t="str">
            <v>51450</v>
          </cell>
          <cell r="S161" t="str">
            <v>200212</v>
          </cell>
          <cell r="T161" t="str">
            <v>SA01</v>
          </cell>
          <cell r="U161">
            <v>1193.25</v>
          </cell>
          <cell r="W161">
            <v>0</v>
          </cell>
          <cell r="Y161">
            <v>0</v>
          </cell>
          <cell r="Z161">
            <v>1</v>
          </cell>
          <cell r="AA161" t="str">
            <v>BCH</v>
          </cell>
          <cell r="AB161" t="str">
            <v>450002350</v>
          </cell>
          <cell r="AC161" t="str">
            <v>PO#</v>
          </cell>
          <cell r="AD161" t="str">
            <v>4500030221</v>
          </cell>
          <cell r="AE161" t="str">
            <v>S/R</v>
          </cell>
          <cell r="AF161" t="str">
            <v>NET</v>
          </cell>
          <cell r="AI161" t="str">
            <v>PYN</v>
          </cell>
          <cell r="AJ161" t="str">
            <v>W D COMMUNICATIONS INC</v>
          </cell>
          <cell r="AK161" t="str">
            <v>VND</v>
          </cell>
          <cell r="AL161" t="str">
            <v>591953252</v>
          </cell>
          <cell r="AM161" t="str">
            <v>FAC</v>
          </cell>
          <cell r="AN161" t="str">
            <v>000</v>
          </cell>
          <cell r="AQ161" t="str">
            <v>NVD</v>
          </cell>
          <cell r="AR161" t="str">
            <v>2002-12-</v>
          </cell>
          <cell r="AU161" t="str">
            <v>INVOICE# 26306      W D COMMUNICATIONS I5000003560</v>
          </cell>
          <cell r="AV161" t="str">
            <v>WF-BATCH</v>
          </cell>
          <cell r="AW161" t="str">
            <v>000</v>
          </cell>
          <cell r="AX161" t="str">
            <v>00</v>
          </cell>
          <cell r="AY161" t="str">
            <v>0</v>
          </cell>
          <cell r="AZ161" t="str">
            <v>FPL Fibernet</v>
          </cell>
        </row>
        <row r="162">
          <cell r="A162" t="str">
            <v>107100</v>
          </cell>
          <cell r="B162" t="str">
            <v>0306</v>
          </cell>
          <cell r="C162" t="str">
            <v>06004</v>
          </cell>
          <cell r="D162" t="str">
            <v>0FIBER</v>
          </cell>
          <cell r="E162" t="str">
            <v>306000</v>
          </cell>
          <cell r="F162" t="str">
            <v>0691</v>
          </cell>
          <cell r="G162" t="str">
            <v>65000</v>
          </cell>
          <cell r="H162" t="str">
            <v>A</v>
          </cell>
          <cell r="I162" t="str">
            <v>00000041</v>
          </cell>
          <cell r="J162">
            <v>63</v>
          </cell>
          <cell r="K162">
            <v>306</v>
          </cell>
          <cell r="L162">
            <v>6004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 t="str">
            <v>0691</v>
          </cell>
          <cell r="R162" t="str">
            <v>65000</v>
          </cell>
          <cell r="S162" t="str">
            <v>200212</v>
          </cell>
          <cell r="T162" t="str">
            <v>CA01</v>
          </cell>
          <cell r="U162">
            <v>12392.05</v>
          </cell>
          <cell r="V162" t="str">
            <v>LDB</v>
          </cell>
          <cell r="W162">
            <v>0</v>
          </cell>
          <cell r="Y162">
            <v>0</v>
          </cell>
          <cell r="Z162">
            <v>0</v>
          </cell>
          <cell r="AA162" t="str">
            <v>BCH</v>
          </cell>
          <cell r="AB162" t="str">
            <v>0028</v>
          </cell>
          <cell r="AC162" t="str">
            <v>WKS</v>
          </cell>
          <cell r="AE162" t="str">
            <v>JV#</v>
          </cell>
          <cell r="AF162" t="str">
            <v>1232</v>
          </cell>
          <cell r="AG162" t="str">
            <v>FRN</v>
          </cell>
          <cell r="AH162" t="str">
            <v>6004</v>
          </cell>
          <cell r="AI162" t="str">
            <v>RP#</v>
          </cell>
          <cell r="AJ162" t="str">
            <v>000</v>
          </cell>
          <cell r="AK162" t="str">
            <v>CTL</v>
          </cell>
          <cell r="AM162" t="str">
            <v>RF#</v>
          </cell>
          <cell r="AU162" t="str">
            <v>I/C-ACCR FELDMAN GALE&amp;WEB</v>
          </cell>
          <cell r="AZ162" t="str">
            <v>FPL Fibernet</v>
          </cell>
        </row>
        <row r="163">
          <cell r="A163" t="str">
            <v>107100</v>
          </cell>
          <cell r="B163" t="str">
            <v>0306</v>
          </cell>
          <cell r="C163" t="str">
            <v>06004</v>
          </cell>
          <cell r="D163" t="str">
            <v>0FIBER</v>
          </cell>
          <cell r="E163" t="str">
            <v>306000</v>
          </cell>
          <cell r="F163" t="str">
            <v>0790</v>
          </cell>
          <cell r="G163" t="str">
            <v>65000</v>
          </cell>
          <cell r="H163" t="str">
            <v>A</v>
          </cell>
          <cell r="I163" t="str">
            <v>00000041</v>
          </cell>
          <cell r="J163">
            <v>63</v>
          </cell>
          <cell r="K163">
            <v>306</v>
          </cell>
          <cell r="L163">
            <v>6004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 t="str">
            <v>0790</v>
          </cell>
          <cell r="R163" t="str">
            <v>65000</v>
          </cell>
          <cell r="S163" t="str">
            <v>200212</v>
          </cell>
          <cell r="T163" t="str">
            <v>CA01</v>
          </cell>
          <cell r="U163">
            <v>390000</v>
          </cell>
          <cell r="V163" t="str">
            <v>LDB</v>
          </cell>
          <cell r="W163">
            <v>0</v>
          </cell>
          <cell r="Y163">
            <v>0</v>
          </cell>
          <cell r="Z163">
            <v>0</v>
          </cell>
          <cell r="AA163" t="str">
            <v>BCH</v>
          </cell>
          <cell r="AB163" t="str">
            <v>0024</v>
          </cell>
          <cell r="AC163" t="str">
            <v>WKS</v>
          </cell>
          <cell r="AE163" t="str">
            <v>JV#</v>
          </cell>
          <cell r="AF163" t="str">
            <v>1232</v>
          </cell>
          <cell r="AG163" t="str">
            <v>FRN</v>
          </cell>
          <cell r="AH163" t="str">
            <v>6004</v>
          </cell>
          <cell r="AI163" t="str">
            <v>RP#</v>
          </cell>
          <cell r="AJ163" t="str">
            <v>000</v>
          </cell>
          <cell r="AK163" t="str">
            <v>CTL</v>
          </cell>
          <cell r="AM163" t="str">
            <v>RF#</v>
          </cell>
          <cell r="AU163" t="str">
            <v>ACCR DEC 02 CAPITAL-EXELO</v>
          </cell>
          <cell r="AZ163" t="str">
            <v>FPL Fibernet</v>
          </cell>
        </row>
        <row r="164">
          <cell r="A164" t="str">
            <v>107100</v>
          </cell>
          <cell r="B164" t="str">
            <v>0306</v>
          </cell>
          <cell r="C164" t="str">
            <v>06004</v>
          </cell>
          <cell r="D164" t="str">
            <v>0FIBER</v>
          </cell>
          <cell r="E164" t="str">
            <v>306000</v>
          </cell>
          <cell r="F164" t="str">
            <v>0790</v>
          </cell>
          <cell r="G164" t="str">
            <v>65000</v>
          </cell>
          <cell r="H164" t="str">
            <v>A</v>
          </cell>
          <cell r="I164" t="str">
            <v>00000041</v>
          </cell>
          <cell r="J164">
            <v>63</v>
          </cell>
          <cell r="K164">
            <v>306</v>
          </cell>
          <cell r="L164">
            <v>6004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 t="str">
            <v>0790</v>
          </cell>
          <cell r="R164" t="str">
            <v>65000</v>
          </cell>
          <cell r="S164" t="str">
            <v>200212</v>
          </cell>
          <cell r="T164" t="str">
            <v>CA01</v>
          </cell>
          <cell r="U164">
            <v>-955000</v>
          </cell>
          <cell r="V164" t="str">
            <v>LDB</v>
          </cell>
          <cell r="W164">
            <v>0</v>
          </cell>
          <cell r="Y164">
            <v>0</v>
          </cell>
          <cell r="Z164">
            <v>0</v>
          </cell>
          <cell r="AA164" t="str">
            <v>BCH</v>
          </cell>
          <cell r="AB164" t="str">
            <v>0003</v>
          </cell>
          <cell r="AC164" t="str">
            <v>WKS</v>
          </cell>
          <cell r="AE164" t="str">
            <v>JV#</v>
          </cell>
          <cell r="AF164" t="str">
            <v>1232</v>
          </cell>
          <cell r="AG164" t="str">
            <v>FRN</v>
          </cell>
          <cell r="AH164" t="str">
            <v>6004</v>
          </cell>
          <cell r="AI164" t="str">
            <v>RP#</v>
          </cell>
          <cell r="AJ164" t="str">
            <v>000</v>
          </cell>
          <cell r="AK164" t="str">
            <v>CTL</v>
          </cell>
          <cell r="AM164" t="str">
            <v>RF#</v>
          </cell>
          <cell r="AU164" t="str">
            <v>AC-REV ACCRUAL OF OCT 02 CAPITA</v>
          </cell>
          <cell r="AZ164" t="str">
            <v>FPL Fibernet</v>
          </cell>
        </row>
        <row r="165">
          <cell r="A165" t="str">
            <v>107100</v>
          </cell>
          <cell r="B165" t="str">
            <v>0385</v>
          </cell>
          <cell r="C165" t="str">
            <v>06004</v>
          </cell>
          <cell r="D165" t="str">
            <v>0FIBER</v>
          </cell>
          <cell r="E165" t="str">
            <v>306000</v>
          </cell>
          <cell r="F165" t="str">
            <v>0625</v>
          </cell>
          <cell r="G165" t="str">
            <v>52450</v>
          </cell>
          <cell r="H165" t="str">
            <v>A</v>
          </cell>
          <cell r="I165" t="str">
            <v>00000041</v>
          </cell>
          <cell r="J165">
            <v>60</v>
          </cell>
          <cell r="K165">
            <v>385</v>
          </cell>
          <cell r="L165">
            <v>6004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 t="str">
            <v>0625</v>
          </cell>
          <cell r="R165" t="str">
            <v>52450</v>
          </cell>
          <cell r="S165" t="str">
            <v>200212</v>
          </cell>
          <cell r="T165" t="str">
            <v>SA01</v>
          </cell>
          <cell r="U165">
            <v>11</v>
          </cell>
          <cell r="W165">
            <v>0</v>
          </cell>
          <cell r="Y165">
            <v>0</v>
          </cell>
          <cell r="Z165">
            <v>0</v>
          </cell>
          <cell r="AA165" t="str">
            <v>BCH</v>
          </cell>
          <cell r="AB165" t="str">
            <v>450002340</v>
          </cell>
          <cell r="AC165" t="str">
            <v>PO#</v>
          </cell>
          <cell r="AE165" t="str">
            <v>S/R</v>
          </cell>
          <cell r="AI165" t="str">
            <v>PYN</v>
          </cell>
          <cell r="AJ165" t="str">
            <v>CAJIGAS R C</v>
          </cell>
          <cell r="AK165" t="str">
            <v>VND</v>
          </cell>
          <cell r="AL165" t="str">
            <v>264370702</v>
          </cell>
          <cell r="AM165" t="str">
            <v>FAC</v>
          </cell>
          <cell r="AN165" t="str">
            <v>000</v>
          </cell>
          <cell r="AQ165" t="str">
            <v>NVD</v>
          </cell>
          <cell r="AR165" t="str">
            <v>2002-08-</v>
          </cell>
          <cell r="AU165" t="str">
            <v>R CAJIGAS MISC      CAJIGAS R C         1900003283</v>
          </cell>
          <cell r="AV165" t="str">
            <v>WF-BATCH</v>
          </cell>
          <cell r="AW165" t="str">
            <v>000</v>
          </cell>
          <cell r="AX165" t="str">
            <v>00</v>
          </cell>
          <cell r="AY165" t="str">
            <v>0</v>
          </cell>
          <cell r="AZ165" t="str">
            <v>FPL Fibernet</v>
          </cell>
        </row>
        <row r="166">
          <cell r="A166" t="str">
            <v>107100</v>
          </cell>
          <cell r="B166" t="str">
            <v>0385</v>
          </cell>
          <cell r="C166" t="str">
            <v>06004</v>
          </cell>
          <cell r="D166" t="str">
            <v>0FIBER</v>
          </cell>
          <cell r="E166" t="str">
            <v>306000</v>
          </cell>
          <cell r="F166" t="str">
            <v>0646</v>
          </cell>
          <cell r="G166" t="str">
            <v>52450</v>
          </cell>
          <cell r="H166" t="str">
            <v>A</v>
          </cell>
          <cell r="I166" t="str">
            <v>00000041</v>
          </cell>
          <cell r="J166">
            <v>60</v>
          </cell>
          <cell r="K166">
            <v>385</v>
          </cell>
          <cell r="L166">
            <v>6004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 t="str">
            <v>0646</v>
          </cell>
          <cell r="R166" t="str">
            <v>52450</v>
          </cell>
          <cell r="S166" t="str">
            <v>200212</v>
          </cell>
          <cell r="T166" t="str">
            <v>SA01</v>
          </cell>
          <cell r="U166">
            <v>78.67</v>
          </cell>
          <cell r="W166">
            <v>0</v>
          </cell>
          <cell r="Y166">
            <v>0</v>
          </cell>
          <cell r="Z166">
            <v>0</v>
          </cell>
          <cell r="AA166" t="str">
            <v>BCH</v>
          </cell>
          <cell r="AB166" t="str">
            <v>450002340</v>
          </cell>
          <cell r="AC166" t="str">
            <v>PO#</v>
          </cell>
          <cell r="AE166" t="str">
            <v>S/R</v>
          </cell>
          <cell r="AI166" t="str">
            <v>PYN</v>
          </cell>
          <cell r="AJ166" t="str">
            <v>CAJIGAS R C</v>
          </cell>
          <cell r="AK166" t="str">
            <v>VND</v>
          </cell>
          <cell r="AL166" t="str">
            <v>264370702</v>
          </cell>
          <cell r="AM166" t="str">
            <v>FAC</v>
          </cell>
          <cell r="AN166" t="str">
            <v>000</v>
          </cell>
          <cell r="AQ166" t="str">
            <v>NVD</v>
          </cell>
          <cell r="AR166" t="str">
            <v>2002-08-</v>
          </cell>
          <cell r="AU166" t="str">
            <v>R CAJIGAS MILEAGE   CAJIGAS R C         1900003283</v>
          </cell>
          <cell r="AV166" t="str">
            <v>WF-BATCH</v>
          </cell>
          <cell r="AW166" t="str">
            <v>000</v>
          </cell>
          <cell r="AX166" t="str">
            <v>00</v>
          </cell>
          <cell r="AY166" t="str">
            <v>0</v>
          </cell>
          <cell r="AZ166" t="str">
            <v>FPL Fibernet</v>
          </cell>
        </row>
        <row r="167">
          <cell r="A167" t="str">
            <v>107100</v>
          </cell>
          <cell r="B167" t="str">
            <v>0314</v>
          </cell>
          <cell r="C167" t="str">
            <v>06005</v>
          </cell>
          <cell r="D167" t="str">
            <v>0FIBER</v>
          </cell>
          <cell r="E167" t="str">
            <v>314000</v>
          </cell>
          <cell r="F167" t="str">
            <v>0662</v>
          </cell>
          <cell r="G167" t="str">
            <v>51450</v>
          </cell>
          <cell r="H167" t="str">
            <v>A</v>
          </cell>
          <cell r="I167" t="str">
            <v>00000041</v>
          </cell>
          <cell r="J167">
            <v>63</v>
          </cell>
          <cell r="K167">
            <v>314</v>
          </cell>
          <cell r="L167">
            <v>6005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 t="str">
            <v>0662</v>
          </cell>
          <cell r="R167" t="str">
            <v>51450</v>
          </cell>
          <cell r="S167" t="str">
            <v>200212</v>
          </cell>
          <cell r="T167" t="str">
            <v>SA01</v>
          </cell>
          <cell r="U167">
            <v>1193.25</v>
          </cell>
          <cell r="W167">
            <v>0</v>
          </cell>
          <cell r="Y167">
            <v>0</v>
          </cell>
          <cell r="Z167">
            <v>1</v>
          </cell>
          <cell r="AA167" t="str">
            <v>BCH</v>
          </cell>
          <cell r="AB167" t="str">
            <v>450002350</v>
          </cell>
          <cell r="AC167" t="str">
            <v>PO#</v>
          </cell>
          <cell r="AD167" t="str">
            <v>4500030221</v>
          </cell>
          <cell r="AE167" t="str">
            <v>S/R</v>
          </cell>
          <cell r="AF167" t="str">
            <v>NET</v>
          </cell>
          <cell r="AI167" t="str">
            <v>PYN</v>
          </cell>
          <cell r="AJ167" t="str">
            <v>W D COMMUNICATIONS INC</v>
          </cell>
          <cell r="AK167" t="str">
            <v>VND</v>
          </cell>
          <cell r="AL167" t="str">
            <v>591953252</v>
          </cell>
          <cell r="AM167" t="str">
            <v>FAC</v>
          </cell>
          <cell r="AN167" t="str">
            <v>000</v>
          </cell>
          <cell r="AQ167" t="str">
            <v>NVD</v>
          </cell>
          <cell r="AR167" t="str">
            <v>2002-12-</v>
          </cell>
          <cell r="AU167" t="str">
            <v>INVOICE# 26749      W D COMMUNICATIONS I5000003546</v>
          </cell>
          <cell r="AV167" t="str">
            <v>WF-BATCH</v>
          </cell>
          <cell r="AW167" t="str">
            <v>000</v>
          </cell>
          <cell r="AX167" t="str">
            <v>00</v>
          </cell>
          <cell r="AY167" t="str">
            <v>0</v>
          </cell>
          <cell r="AZ167" t="str">
            <v>FPL Fibernet</v>
          </cell>
        </row>
        <row r="168">
          <cell r="A168" t="str">
            <v>107100</v>
          </cell>
          <cell r="B168" t="str">
            <v>0314</v>
          </cell>
          <cell r="C168" t="str">
            <v>06005</v>
          </cell>
          <cell r="D168" t="str">
            <v>0FIBER</v>
          </cell>
          <cell r="E168" t="str">
            <v>314000</v>
          </cell>
          <cell r="F168" t="str">
            <v>0662</v>
          </cell>
          <cell r="G168" t="str">
            <v>51450</v>
          </cell>
          <cell r="H168" t="str">
            <v>A</v>
          </cell>
          <cell r="I168" t="str">
            <v>00000041</v>
          </cell>
          <cell r="J168">
            <v>63</v>
          </cell>
          <cell r="K168">
            <v>314</v>
          </cell>
          <cell r="L168">
            <v>6005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 t="str">
            <v>0662</v>
          </cell>
          <cell r="R168" t="str">
            <v>51450</v>
          </cell>
          <cell r="S168" t="str">
            <v>200212</v>
          </cell>
          <cell r="T168" t="str">
            <v>SA01</v>
          </cell>
          <cell r="U168">
            <v>1951</v>
          </cell>
          <cell r="W168">
            <v>0</v>
          </cell>
          <cell r="Y168">
            <v>0</v>
          </cell>
          <cell r="Z168">
            <v>1</v>
          </cell>
          <cell r="AA168" t="str">
            <v>BCH</v>
          </cell>
          <cell r="AB168" t="str">
            <v>450002350</v>
          </cell>
          <cell r="AC168" t="str">
            <v>PO#</v>
          </cell>
          <cell r="AD168" t="str">
            <v>4500030221</v>
          </cell>
          <cell r="AE168" t="str">
            <v>S/R</v>
          </cell>
          <cell r="AF168" t="str">
            <v>NET</v>
          </cell>
          <cell r="AI168" t="str">
            <v>PYN</v>
          </cell>
          <cell r="AJ168" t="str">
            <v>W D COMMUNICATIONS INC</v>
          </cell>
          <cell r="AK168" t="str">
            <v>VND</v>
          </cell>
          <cell r="AL168" t="str">
            <v>591953252</v>
          </cell>
          <cell r="AM168" t="str">
            <v>FAC</v>
          </cell>
          <cell r="AN168" t="str">
            <v>000</v>
          </cell>
          <cell r="AQ168" t="str">
            <v>NVD</v>
          </cell>
          <cell r="AR168" t="str">
            <v>2002-12-</v>
          </cell>
          <cell r="AU168" t="str">
            <v>INVOICE# 26750      W D COMMUNICATIONS I5000003584</v>
          </cell>
          <cell r="AV168" t="str">
            <v>WF-BATCH</v>
          </cell>
          <cell r="AW168" t="str">
            <v>000</v>
          </cell>
          <cell r="AX168" t="str">
            <v>00</v>
          </cell>
          <cell r="AY168" t="str">
            <v>0</v>
          </cell>
          <cell r="AZ168" t="str">
            <v>FPL Fibernet</v>
          </cell>
        </row>
        <row r="169">
          <cell r="A169" t="str">
            <v>107100</v>
          </cell>
          <cell r="B169" t="str">
            <v>0314</v>
          </cell>
          <cell r="C169" t="str">
            <v>06005</v>
          </cell>
          <cell r="D169" t="str">
            <v>0FIBER</v>
          </cell>
          <cell r="E169" t="str">
            <v>314000</v>
          </cell>
          <cell r="F169" t="str">
            <v>0790</v>
          </cell>
          <cell r="G169" t="str">
            <v>65000</v>
          </cell>
          <cell r="H169" t="str">
            <v>A</v>
          </cell>
          <cell r="I169" t="str">
            <v>00000041</v>
          </cell>
          <cell r="J169">
            <v>9</v>
          </cell>
          <cell r="K169">
            <v>314</v>
          </cell>
          <cell r="L169">
            <v>6005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 t="str">
            <v>0790</v>
          </cell>
          <cell r="R169" t="str">
            <v>65000</v>
          </cell>
          <cell r="S169" t="str">
            <v>200212</v>
          </cell>
          <cell r="T169" t="str">
            <v>CA01</v>
          </cell>
          <cell r="U169">
            <v>-56477.59</v>
          </cell>
          <cell r="V169" t="str">
            <v>LDB</v>
          </cell>
          <cell r="W169">
            <v>0</v>
          </cell>
          <cell r="Y169">
            <v>0</v>
          </cell>
          <cell r="Z169">
            <v>0</v>
          </cell>
          <cell r="AA169" t="str">
            <v>BCH</v>
          </cell>
          <cell r="AB169" t="str">
            <v>0023</v>
          </cell>
          <cell r="AC169" t="str">
            <v>WKS</v>
          </cell>
          <cell r="AE169" t="str">
            <v>JV#</v>
          </cell>
          <cell r="AF169" t="str">
            <v>1232</v>
          </cell>
          <cell r="AG169" t="str">
            <v>FRN</v>
          </cell>
          <cell r="AH169" t="str">
            <v>6005</v>
          </cell>
          <cell r="AI169" t="str">
            <v>RP#</v>
          </cell>
          <cell r="AJ169" t="str">
            <v>000</v>
          </cell>
          <cell r="AK169" t="str">
            <v>CTL</v>
          </cell>
          <cell r="AM169" t="str">
            <v>RF#</v>
          </cell>
          <cell r="AU169" t="str">
            <v>TO PLACE IN SERVICE</v>
          </cell>
          <cell r="AZ169" t="str">
            <v>FPL Fibernet</v>
          </cell>
        </row>
        <row r="170">
          <cell r="A170" t="str">
            <v>107100</v>
          </cell>
          <cell r="B170" t="str">
            <v>0314</v>
          </cell>
          <cell r="C170" t="str">
            <v>06005</v>
          </cell>
          <cell r="D170" t="str">
            <v>0FIBER</v>
          </cell>
          <cell r="E170" t="str">
            <v>314000</v>
          </cell>
          <cell r="F170" t="str">
            <v>0790</v>
          </cell>
          <cell r="G170" t="str">
            <v>65000</v>
          </cell>
          <cell r="H170" t="str">
            <v>A</v>
          </cell>
          <cell r="I170" t="str">
            <v>00000041</v>
          </cell>
          <cell r="J170">
            <v>63</v>
          </cell>
          <cell r="K170">
            <v>314</v>
          </cell>
          <cell r="L170">
            <v>6005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 t="str">
            <v>0790</v>
          </cell>
          <cell r="R170" t="str">
            <v>65000</v>
          </cell>
          <cell r="S170" t="str">
            <v>200212</v>
          </cell>
          <cell r="T170" t="str">
            <v>CA01</v>
          </cell>
          <cell r="U170">
            <v>54850</v>
          </cell>
          <cell r="V170" t="str">
            <v>LDB</v>
          </cell>
          <cell r="W170">
            <v>0</v>
          </cell>
          <cell r="Y170">
            <v>0</v>
          </cell>
          <cell r="Z170">
            <v>0</v>
          </cell>
          <cell r="AA170" t="str">
            <v>BCH</v>
          </cell>
          <cell r="AB170" t="str">
            <v>0015</v>
          </cell>
          <cell r="AC170" t="str">
            <v>WKS</v>
          </cell>
          <cell r="AE170" t="str">
            <v>JV#</v>
          </cell>
          <cell r="AF170" t="str">
            <v>1232</v>
          </cell>
          <cell r="AG170" t="str">
            <v>FRN</v>
          </cell>
          <cell r="AH170" t="str">
            <v>6005</v>
          </cell>
          <cell r="AI170" t="str">
            <v>RP#</v>
          </cell>
          <cell r="AJ170" t="str">
            <v>000</v>
          </cell>
          <cell r="AK170" t="str">
            <v>CTL</v>
          </cell>
          <cell r="AM170" t="str">
            <v>RF#</v>
          </cell>
          <cell r="AU170" t="str">
            <v>ACCRUAL OF DEC 02 CAPITAL</v>
          </cell>
          <cell r="AZ170" t="str">
            <v>FPL Fibernet</v>
          </cell>
        </row>
        <row r="171">
          <cell r="A171" t="str">
            <v>107100</v>
          </cell>
          <cell r="B171" t="str">
            <v>0314</v>
          </cell>
          <cell r="C171" t="str">
            <v>06005</v>
          </cell>
          <cell r="D171" t="str">
            <v>0FIBER</v>
          </cell>
          <cell r="E171" t="str">
            <v>314000</v>
          </cell>
          <cell r="F171" t="str">
            <v>0790</v>
          </cell>
          <cell r="G171" t="str">
            <v>65000</v>
          </cell>
          <cell r="H171" t="str">
            <v>A</v>
          </cell>
          <cell r="I171" t="str">
            <v>00000041</v>
          </cell>
          <cell r="J171">
            <v>63</v>
          </cell>
          <cell r="K171">
            <v>314</v>
          </cell>
          <cell r="L171">
            <v>6005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 t="str">
            <v>0790</v>
          </cell>
          <cell r="R171" t="str">
            <v>65000</v>
          </cell>
          <cell r="S171" t="str">
            <v>200212</v>
          </cell>
          <cell r="T171" t="str">
            <v>CA01</v>
          </cell>
          <cell r="U171">
            <v>54850</v>
          </cell>
          <cell r="V171" t="str">
            <v>LDB</v>
          </cell>
          <cell r="W171">
            <v>0</v>
          </cell>
          <cell r="Y171">
            <v>0</v>
          </cell>
          <cell r="Z171">
            <v>0</v>
          </cell>
          <cell r="AA171" t="str">
            <v>BCH</v>
          </cell>
          <cell r="AB171" t="str">
            <v>0066</v>
          </cell>
          <cell r="AC171" t="str">
            <v>WKS</v>
          </cell>
          <cell r="AE171" t="str">
            <v>JV#</v>
          </cell>
          <cell r="AF171" t="str">
            <v>1232</v>
          </cell>
          <cell r="AG171" t="str">
            <v>FRN</v>
          </cell>
          <cell r="AH171" t="str">
            <v>6005</v>
          </cell>
          <cell r="AI171" t="str">
            <v>RP#</v>
          </cell>
          <cell r="AJ171" t="str">
            <v>000</v>
          </cell>
          <cell r="AK171" t="str">
            <v>CTL</v>
          </cell>
          <cell r="AM171" t="str">
            <v>RF#</v>
          </cell>
          <cell r="AU171" t="str">
            <v>ACCR REVERSAL OF DEC 02</v>
          </cell>
          <cell r="AZ171" t="str">
            <v>FPL Fibernet</v>
          </cell>
        </row>
        <row r="172">
          <cell r="A172" t="str">
            <v>107100</v>
          </cell>
          <cell r="B172" t="str">
            <v>0314</v>
          </cell>
          <cell r="C172" t="str">
            <v>06005</v>
          </cell>
          <cell r="D172" t="str">
            <v>0FIBER</v>
          </cell>
          <cell r="E172" t="str">
            <v>314000</v>
          </cell>
          <cell r="F172" t="str">
            <v>0790</v>
          </cell>
          <cell r="G172" t="str">
            <v>65000</v>
          </cell>
          <cell r="H172" t="str">
            <v>A</v>
          </cell>
          <cell r="I172" t="str">
            <v>00000041</v>
          </cell>
          <cell r="J172">
            <v>63</v>
          </cell>
          <cell r="K172">
            <v>314</v>
          </cell>
          <cell r="L172">
            <v>6005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 t="str">
            <v>0790</v>
          </cell>
          <cell r="R172" t="str">
            <v>65000</v>
          </cell>
          <cell r="S172" t="str">
            <v>200212</v>
          </cell>
          <cell r="T172" t="str">
            <v>CA01</v>
          </cell>
          <cell r="U172">
            <v>206250</v>
          </cell>
          <cell r="V172" t="str">
            <v>LDB</v>
          </cell>
          <cell r="W172">
            <v>0</v>
          </cell>
          <cell r="Y172">
            <v>0</v>
          </cell>
          <cell r="Z172">
            <v>0</v>
          </cell>
          <cell r="AA172" t="str">
            <v>BCH</v>
          </cell>
          <cell r="AB172" t="str">
            <v>0024</v>
          </cell>
          <cell r="AC172" t="str">
            <v>WKS</v>
          </cell>
          <cell r="AE172" t="str">
            <v>JV#</v>
          </cell>
          <cell r="AF172" t="str">
            <v>1232</v>
          </cell>
          <cell r="AG172" t="str">
            <v>FRN</v>
          </cell>
          <cell r="AH172" t="str">
            <v>6005</v>
          </cell>
          <cell r="AI172" t="str">
            <v>RP#</v>
          </cell>
          <cell r="AJ172" t="str">
            <v>000</v>
          </cell>
          <cell r="AK172" t="str">
            <v>CTL</v>
          </cell>
          <cell r="AM172" t="str">
            <v>RF#</v>
          </cell>
          <cell r="AU172" t="str">
            <v>ACCR DEC 02 CAPITAL-EXELO</v>
          </cell>
          <cell r="AZ172" t="str">
            <v>FPL Fibernet</v>
          </cell>
        </row>
        <row r="173">
          <cell r="A173" t="str">
            <v>107100</v>
          </cell>
          <cell r="B173" t="str">
            <v>0314</v>
          </cell>
          <cell r="C173" t="str">
            <v>06005</v>
          </cell>
          <cell r="D173" t="str">
            <v>0FIBER</v>
          </cell>
          <cell r="E173" t="str">
            <v>314000</v>
          </cell>
          <cell r="F173" t="str">
            <v>0790</v>
          </cell>
          <cell r="G173" t="str">
            <v>65000</v>
          </cell>
          <cell r="H173" t="str">
            <v>A</v>
          </cell>
          <cell r="I173" t="str">
            <v>00000041</v>
          </cell>
          <cell r="J173">
            <v>63</v>
          </cell>
          <cell r="K173">
            <v>314</v>
          </cell>
          <cell r="L173">
            <v>6005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 t="str">
            <v>0790</v>
          </cell>
          <cell r="R173" t="str">
            <v>65000</v>
          </cell>
          <cell r="S173" t="str">
            <v>200212</v>
          </cell>
          <cell r="T173" t="str">
            <v>CA01</v>
          </cell>
          <cell r="U173">
            <v>-54850</v>
          </cell>
          <cell r="V173" t="str">
            <v>LDB</v>
          </cell>
          <cell r="W173">
            <v>0</v>
          </cell>
          <cell r="Y173">
            <v>0</v>
          </cell>
          <cell r="Z173">
            <v>0</v>
          </cell>
          <cell r="AA173" t="str">
            <v>BCH</v>
          </cell>
          <cell r="AB173" t="str">
            <v>0048</v>
          </cell>
          <cell r="AC173" t="str">
            <v>WKS</v>
          </cell>
          <cell r="AE173" t="str">
            <v>JV#</v>
          </cell>
          <cell r="AF173" t="str">
            <v>1232</v>
          </cell>
          <cell r="AG173" t="str">
            <v>FRN</v>
          </cell>
          <cell r="AH173" t="str">
            <v>6005</v>
          </cell>
          <cell r="AI173" t="str">
            <v>RP#</v>
          </cell>
          <cell r="AJ173" t="str">
            <v>000</v>
          </cell>
          <cell r="AK173" t="str">
            <v>CTL</v>
          </cell>
          <cell r="AM173" t="str">
            <v>RF#</v>
          </cell>
          <cell r="AU173" t="str">
            <v>ACCR REVERSAL OF DEC 02</v>
          </cell>
          <cell r="AZ173" t="str">
            <v>FPL Fibernet</v>
          </cell>
        </row>
        <row r="174">
          <cell r="A174" t="str">
            <v>107100</v>
          </cell>
          <cell r="B174" t="str">
            <v>0314</v>
          </cell>
          <cell r="C174" t="str">
            <v>06005</v>
          </cell>
          <cell r="D174" t="str">
            <v>0FIBER</v>
          </cell>
          <cell r="E174" t="str">
            <v>314000</v>
          </cell>
          <cell r="F174" t="str">
            <v>0790</v>
          </cell>
          <cell r="G174" t="str">
            <v>65000</v>
          </cell>
          <cell r="H174" t="str">
            <v>A</v>
          </cell>
          <cell r="I174" t="str">
            <v>00000041</v>
          </cell>
          <cell r="J174">
            <v>63</v>
          </cell>
          <cell r="K174">
            <v>314</v>
          </cell>
          <cell r="L174">
            <v>6005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 t="str">
            <v>0790</v>
          </cell>
          <cell r="R174" t="str">
            <v>65000</v>
          </cell>
          <cell r="S174" t="str">
            <v>200212</v>
          </cell>
          <cell r="T174" t="str">
            <v>CA01</v>
          </cell>
          <cell r="U174">
            <v>-54850</v>
          </cell>
          <cell r="V174" t="str">
            <v>LDB</v>
          </cell>
          <cell r="W174">
            <v>0</v>
          </cell>
          <cell r="Y174">
            <v>0</v>
          </cell>
          <cell r="Z174">
            <v>0</v>
          </cell>
          <cell r="AA174" t="str">
            <v>BCH</v>
          </cell>
          <cell r="AB174" t="str">
            <v>0049</v>
          </cell>
          <cell r="AC174" t="str">
            <v>WKS</v>
          </cell>
          <cell r="AE174" t="str">
            <v>JV#</v>
          </cell>
          <cell r="AF174" t="str">
            <v>1232</v>
          </cell>
          <cell r="AG174" t="str">
            <v>FRN</v>
          </cell>
          <cell r="AH174" t="str">
            <v>6005</v>
          </cell>
          <cell r="AI174" t="str">
            <v>RP#</v>
          </cell>
          <cell r="AJ174" t="str">
            <v>000</v>
          </cell>
          <cell r="AK174" t="str">
            <v>CTL</v>
          </cell>
          <cell r="AM174" t="str">
            <v>RF#</v>
          </cell>
          <cell r="AU174" t="str">
            <v>ACCR REVERSAL OF DEC 02</v>
          </cell>
          <cell r="AZ174" t="str">
            <v>FPL Fibernet</v>
          </cell>
        </row>
        <row r="175">
          <cell r="A175" t="str">
            <v>107100</v>
          </cell>
          <cell r="B175" t="str">
            <v>0313</v>
          </cell>
          <cell r="C175" t="str">
            <v>06006</v>
          </cell>
          <cell r="D175" t="str">
            <v>0FIBER</v>
          </cell>
          <cell r="E175" t="str">
            <v>313000</v>
          </cell>
          <cell r="F175" t="str">
            <v>0691</v>
          </cell>
          <cell r="G175" t="str">
            <v>51450</v>
          </cell>
          <cell r="H175" t="str">
            <v>A</v>
          </cell>
          <cell r="I175" t="str">
            <v>00000041</v>
          </cell>
          <cell r="J175">
            <v>61</v>
          </cell>
          <cell r="K175">
            <v>313</v>
          </cell>
          <cell r="L175">
            <v>6006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 t="str">
            <v>0691</v>
          </cell>
          <cell r="R175" t="str">
            <v>51450</v>
          </cell>
          <cell r="S175" t="str">
            <v>200212</v>
          </cell>
          <cell r="T175" t="str">
            <v>SA01</v>
          </cell>
          <cell r="U175">
            <v>662.3</v>
          </cell>
          <cell r="W175">
            <v>0</v>
          </cell>
          <cell r="Y175">
            <v>0</v>
          </cell>
          <cell r="Z175">
            <v>1</v>
          </cell>
          <cell r="AA175" t="str">
            <v>BCH</v>
          </cell>
          <cell r="AB175" t="str">
            <v>450002361</v>
          </cell>
          <cell r="AC175" t="str">
            <v>PO#</v>
          </cell>
          <cell r="AD175" t="str">
            <v>4500084513</v>
          </cell>
          <cell r="AE175" t="str">
            <v>S/R</v>
          </cell>
          <cell r="AF175" t="str">
            <v>337</v>
          </cell>
          <cell r="AI175" t="str">
            <v>PYN</v>
          </cell>
          <cell r="AJ175" t="str">
            <v>STEEL HECTOR &amp; DAVIS</v>
          </cell>
          <cell r="AK175" t="str">
            <v>VND</v>
          </cell>
          <cell r="AL175" t="str">
            <v>590702089</v>
          </cell>
          <cell r="AM175" t="str">
            <v>FAC</v>
          </cell>
          <cell r="AN175" t="str">
            <v>000</v>
          </cell>
          <cell r="AQ175" t="str">
            <v>NVD</v>
          </cell>
          <cell r="AR175" t="str">
            <v>2002-12-</v>
          </cell>
          <cell r="AU175" t="str">
            <v>00000000000000291341STEEL HECTOR &amp; DAVIS5000003727</v>
          </cell>
          <cell r="AV175" t="str">
            <v>WF-BATCH</v>
          </cell>
          <cell r="AW175" t="str">
            <v>000</v>
          </cell>
          <cell r="AX175" t="str">
            <v>00</v>
          </cell>
          <cell r="AY175" t="str">
            <v>0</v>
          </cell>
          <cell r="AZ175" t="str">
            <v>FPL Fibernet</v>
          </cell>
        </row>
        <row r="176">
          <cell r="A176" t="str">
            <v>107100</v>
          </cell>
          <cell r="B176" t="str">
            <v>0313</v>
          </cell>
          <cell r="C176" t="str">
            <v>06006</v>
          </cell>
          <cell r="D176" t="str">
            <v>0FIBER</v>
          </cell>
          <cell r="E176" t="str">
            <v>313000</v>
          </cell>
          <cell r="F176" t="str">
            <v>0691</v>
          </cell>
          <cell r="G176" t="str">
            <v>51450</v>
          </cell>
          <cell r="H176" t="str">
            <v>A</v>
          </cell>
          <cell r="I176" t="str">
            <v>00000041</v>
          </cell>
          <cell r="J176">
            <v>61</v>
          </cell>
          <cell r="K176">
            <v>313</v>
          </cell>
          <cell r="L176">
            <v>6006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 t="str">
            <v>0691</v>
          </cell>
          <cell r="R176" t="str">
            <v>51450</v>
          </cell>
          <cell r="S176" t="str">
            <v>200212</v>
          </cell>
          <cell r="T176" t="str">
            <v>SA01</v>
          </cell>
          <cell r="U176">
            <v>3500.04</v>
          </cell>
          <cell r="W176">
            <v>0</v>
          </cell>
          <cell r="Y176">
            <v>0</v>
          </cell>
          <cell r="Z176">
            <v>1</v>
          </cell>
          <cell r="AA176" t="str">
            <v>BCH</v>
          </cell>
          <cell r="AB176" t="str">
            <v>450002350</v>
          </cell>
          <cell r="AC176" t="str">
            <v>PO#</v>
          </cell>
          <cell r="AD176" t="str">
            <v>4500084513</v>
          </cell>
          <cell r="AE176" t="str">
            <v>S/R</v>
          </cell>
          <cell r="AF176" t="str">
            <v>337</v>
          </cell>
          <cell r="AI176" t="str">
            <v>PYN</v>
          </cell>
          <cell r="AJ176" t="str">
            <v>STEEL HECTOR &amp; DAVIS</v>
          </cell>
          <cell r="AK176" t="str">
            <v>VND</v>
          </cell>
          <cell r="AL176" t="str">
            <v>590702089</v>
          </cell>
          <cell r="AM176" t="str">
            <v>FAC</v>
          </cell>
          <cell r="AN176" t="str">
            <v>000</v>
          </cell>
          <cell r="AQ176" t="str">
            <v>NVD</v>
          </cell>
          <cell r="AR176" t="str">
            <v>2002-12-</v>
          </cell>
          <cell r="AU176" t="str">
            <v>INVOICE# 289557     STEEL HECTOR &amp; DAVIS5000003576</v>
          </cell>
          <cell r="AV176" t="str">
            <v>WF-BATCH</v>
          </cell>
          <cell r="AW176" t="str">
            <v>000</v>
          </cell>
          <cell r="AX176" t="str">
            <v>00</v>
          </cell>
          <cell r="AY176" t="str">
            <v>0</v>
          </cell>
          <cell r="AZ176" t="str">
            <v>FPL Fibernet</v>
          </cell>
        </row>
        <row r="177">
          <cell r="A177" t="str">
            <v>107100</v>
          </cell>
          <cell r="B177" t="str">
            <v>0313</v>
          </cell>
          <cell r="C177" t="str">
            <v>06006</v>
          </cell>
          <cell r="D177" t="str">
            <v>0FIBER</v>
          </cell>
          <cell r="E177" t="str">
            <v>313000</v>
          </cell>
          <cell r="F177" t="str">
            <v>0691</v>
          </cell>
          <cell r="G177" t="str">
            <v>52450</v>
          </cell>
          <cell r="H177" t="str">
            <v>A</v>
          </cell>
          <cell r="I177" t="str">
            <v>00000041</v>
          </cell>
          <cell r="J177">
            <v>61</v>
          </cell>
          <cell r="K177">
            <v>313</v>
          </cell>
          <cell r="L177">
            <v>6006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 t="str">
            <v>0691</v>
          </cell>
          <cell r="R177" t="str">
            <v>52450</v>
          </cell>
          <cell r="S177" t="str">
            <v>200212</v>
          </cell>
          <cell r="T177" t="str">
            <v>SA01</v>
          </cell>
          <cell r="U177">
            <v>-70</v>
          </cell>
          <cell r="W177">
            <v>0</v>
          </cell>
          <cell r="Y177">
            <v>0</v>
          </cell>
          <cell r="Z177">
            <v>-1</v>
          </cell>
          <cell r="AA177" t="str">
            <v>BCH</v>
          </cell>
          <cell r="AB177" t="str">
            <v>450002353</v>
          </cell>
          <cell r="AC177" t="str">
            <v>PO#</v>
          </cell>
          <cell r="AD177" t="str">
            <v>4500084513</v>
          </cell>
          <cell r="AE177" t="str">
            <v>S/R</v>
          </cell>
          <cell r="AF177" t="str">
            <v>337</v>
          </cell>
          <cell r="AI177" t="str">
            <v>PYN</v>
          </cell>
          <cell r="AJ177" t="str">
            <v>STEEL HECTOR &amp; DAVIS</v>
          </cell>
          <cell r="AK177" t="str">
            <v>VND</v>
          </cell>
          <cell r="AL177" t="str">
            <v>590702089</v>
          </cell>
          <cell r="AM177" t="str">
            <v>FAC</v>
          </cell>
          <cell r="AN177" t="str">
            <v>000</v>
          </cell>
          <cell r="AQ177" t="str">
            <v>NVD</v>
          </cell>
          <cell r="AR177" t="str">
            <v>2002-11-</v>
          </cell>
          <cell r="AU177" t="str">
            <v>STEEL HECTOR &amp; DAVISSTEEL HECTOR &amp; DAVIS0015286156</v>
          </cell>
          <cell r="AV177" t="str">
            <v>AXR0JK3</v>
          </cell>
          <cell r="AW177" t="str">
            <v>000</v>
          </cell>
          <cell r="AX177" t="str">
            <v>00</v>
          </cell>
          <cell r="AY177" t="str">
            <v>0</v>
          </cell>
          <cell r="AZ177" t="str">
            <v>FPL Fibernet</v>
          </cell>
        </row>
        <row r="178">
          <cell r="A178" t="str">
            <v>107100</v>
          </cell>
          <cell r="B178" t="str">
            <v>0313</v>
          </cell>
          <cell r="C178" t="str">
            <v>06006</v>
          </cell>
          <cell r="D178" t="str">
            <v>0FIBER</v>
          </cell>
          <cell r="E178" t="str">
            <v>313000</v>
          </cell>
          <cell r="F178" t="str">
            <v>0790</v>
          </cell>
          <cell r="G178" t="str">
            <v>65000</v>
          </cell>
          <cell r="H178" t="str">
            <v>A</v>
          </cell>
          <cell r="I178" t="str">
            <v>00000041</v>
          </cell>
          <cell r="J178">
            <v>9</v>
          </cell>
          <cell r="K178">
            <v>313</v>
          </cell>
          <cell r="L178">
            <v>6006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 t="str">
            <v>0790</v>
          </cell>
          <cell r="R178" t="str">
            <v>65000</v>
          </cell>
          <cell r="S178" t="str">
            <v>200212</v>
          </cell>
          <cell r="T178" t="str">
            <v>CA01</v>
          </cell>
          <cell r="U178">
            <v>86362.27</v>
          </cell>
          <cell r="V178" t="str">
            <v>LDB</v>
          </cell>
          <cell r="W178">
            <v>0</v>
          </cell>
          <cell r="Y178">
            <v>0</v>
          </cell>
          <cell r="Z178">
            <v>0</v>
          </cell>
          <cell r="AA178" t="str">
            <v>BCH</v>
          </cell>
          <cell r="AB178" t="str">
            <v>0023</v>
          </cell>
          <cell r="AC178" t="str">
            <v>WKS</v>
          </cell>
          <cell r="AE178" t="str">
            <v>JV#</v>
          </cell>
          <cell r="AF178" t="str">
            <v>1232</v>
          </cell>
          <cell r="AG178" t="str">
            <v>FRN</v>
          </cell>
          <cell r="AH178" t="str">
            <v>6006</v>
          </cell>
          <cell r="AI178" t="str">
            <v>RP#</v>
          </cell>
          <cell r="AJ178" t="str">
            <v>000</v>
          </cell>
          <cell r="AK178" t="str">
            <v>CTL</v>
          </cell>
          <cell r="AM178" t="str">
            <v>RF#</v>
          </cell>
          <cell r="AU178" t="str">
            <v>TO PLACE IN SERVICE</v>
          </cell>
          <cell r="AZ178" t="str">
            <v>FPL Fibernet</v>
          </cell>
        </row>
        <row r="179">
          <cell r="A179" t="str">
            <v>107100</v>
          </cell>
          <cell r="B179" t="str">
            <v>0313</v>
          </cell>
          <cell r="C179" t="str">
            <v>06006</v>
          </cell>
          <cell r="D179" t="str">
            <v>0FIBER</v>
          </cell>
          <cell r="E179" t="str">
            <v>313000</v>
          </cell>
          <cell r="F179" t="str">
            <v>0790</v>
          </cell>
          <cell r="G179" t="str">
            <v>65000</v>
          </cell>
          <cell r="H179" t="str">
            <v>A</v>
          </cell>
          <cell r="I179" t="str">
            <v>00000041</v>
          </cell>
          <cell r="J179">
            <v>63</v>
          </cell>
          <cell r="K179">
            <v>313</v>
          </cell>
          <cell r="L179">
            <v>6006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 t="str">
            <v>0790</v>
          </cell>
          <cell r="R179" t="str">
            <v>65000</v>
          </cell>
          <cell r="S179" t="str">
            <v>200212</v>
          </cell>
          <cell r="T179" t="str">
            <v>CA01</v>
          </cell>
          <cell r="U179">
            <v>14944</v>
          </cell>
          <cell r="V179" t="str">
            <v>LDB</v>
          </cell>
          <cell r="W179">
            <v>0</v>
          </cell>
          <cell r="Y179">
            <v>0</v>
          </cell>
          <cell r="Z179">
            <v>0</v>
          </cell>
          <cell r="AA179" t="str">
            <v>BCH</v>
          </cell>
          <cell r="AB179" t="str">
            <v>0044</v>
          </cell>
          <cell r="AC179" t="str">
            <v>WKS</v>
          </cell>
          <cell r="AE179" t="str">
            <v>JV#</v>
          </cell>
          <cell r="AF179" t="str">
            <v>1232</v>
          </cell>
          <cell r="AG179" t="str">
            <v>FRN</v>
          </cell>
          <cell r="AH179" t="str">
            <v>6006</v>
          </cell>
          <cell r="AI179" t="str">
            <v>RP#</v>
          </cell>
          <cell r="AJ179" t="str">
            <v>000</v>
          </cell>
          <cell r="AK179" t="str">
            <v>CTL</v>
          </cell>
          <cell r="AM179" t="str">
            <v>RF#</v>
          </cell>
          <cell r="AU179" t="str">
            <v>ACCRUAL OF DEC 02 CAPITAL</v>
          </cell>
          <cell r="AZ179" t="str">
            <v>FPL Fibernet</v>
          </cell>
        </row>
        <row r="180">
          <cell r="A180" t="str">
            <v>107100</v>
          </cell>
          <cell r="B180" t="str">
            <v>0313</v>
          </cell>
          <cell r="C180" t="str">
            <v>06006</v>
          </cell>
          <cell r="D180" t="str">
            <v>0FIBER</v>
          </cell>
          <cell r="E180" t="str">
            <v>313000</v>
          </cell>
          <cell r="F180" t="str">
            <v>0790</v>
          </cell>
          <cell r="G180" t="str">
            <v>65000</v>
          </cell>
          <cell r="H180" t="str">
            <v>A</v>
          </cell>
          <cell r="I180" t="str">
            <v>00000041</v>
          </cell>
          <cell r="J180">
            <v>63</v>
          </cell>
          <cell r="K180">
            <v>313</v>
          </cell>
          <cell r="L180">
            <v>6006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 t="str">
            <v>0790</v>
          </cell>
          <cell r="R180" t="str">
            <v>65000</v>
          </cell>
          <cell r="S180" t="str">
            <v>200212</v>
          </cell>
          <cell r="T180" t="str">
            <v>CA01</v>
          </cell>
          <cell r="U180">
            <v>327500</v>
          </cell>
          <cell r="V180" t="str">
            <v>LDB</v>
          </cell>
          <cell r="W180">
            <v>0</v>
          </cell>
          <cell r="Y180">
            <v>0</v>
          </cell>
          <cell r="Z180">
            <v>0</v>
          </cell>
          <cell r="AA180" t="str">
            <v>BCH</v>
          </cell>
          <cell r="AB180" t="str">
            <v>0024</v>
          </cell>
          <cell r="AC180" t="str">
            <v>WKS</v>
          </cell>
          <cell r="AE180" t="str">
            <v>JV#</v>
          </cell>
          <cell r="AF180" t="str">
            <v>1232</v>
          </cell>
          <cell r="AG180" t="str">
            <v>FRN</v>
          </cell>
          <cell r="AH180" t="str">
            <v>6006</v>
          </cell>
          <cell r="AI180" t="str">
            <v>RP#</v>
          </cell>
          <cell r="AJ180" t="str">
            <v>000</v>
          </cell>
          <cell r="AK180" t="str">
            <v>CTL</v>
          </cell>
          <cell r="AM180" t="str">
            <v>RF#</v>
          </cell>
          <cell r="AU180" t="str">
            <v>ACCR DEC 02 CAPITAL-EXELO</v>
          </cell>
          <cell r="AZ180" t="str">
            <v>FPL Fibernet</v>
          </cell>
        </row>
        <row r="181">
          <cell r="A181" t="str">
            <v>107100</v>
          </cell>
          <cell r="B181" t="str">
            <v>0313</v>
          </cell>
          <cell r="C181" t="str">
            <v>06006</v>
          </cell>
          <cell r="D181" t="str">
            <v>0FIBER</v>
          </cell>
          <cell r="E181" t="str">
            <v>313000</v>
          </cell>
          <cell r="F181" t="str">
            <v>0790</v>
          </cell>
          <cell r="G181" t="str">
            <v>65000</v>
          </cell>
          <cell r="H181" t="str">
            <v>A</v>
          </cell>
          <cell r="I181" t="str">
            <v>00000041</v>
          </cell>
          <cell r="J181">
            <v>63</v>
          </cell>
          <cell r="K181">
            <v>313</v>
          </cell>
          <cell r="L181">
            <v>6006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 t="str">
            <v>0790</v>
          </cell>
          <cell r="R181" t="str">
            <v>65000</v>
          </cell>
          <cell r="S181" t="str">
            <v>200212</v>
          </cell>
          <cell r="T181" t="str">
            <v>CA01</v>
          </cell>
          <cell r="U181">
            <v>-450000</v>
          </cell>
          <cell r="V181" t="str">
            <v>LDB</v>
          </cell>
          <cell r="W181">
            <v>0</v>
          </cell>
          <cell r="Y181">
            <v>0</v>
          </cell>
          <cell r="Z181">
            <v>0</v>
          </cell>
          <cell r="AA181" t="str">
            <v>BCH</v>
          </cell>
          <cell r="AB181" t="str">
            <v>0004</v>
          </cell>
          <cell r="AC181" t="str">
            <v>WKS</v>
          </cell>
          <cell r="AE181" t="str">
            <v>JV#</v>
          </cell>
          <cell r="AF181" t="str">
            <v>1232</v>
          </cell>
          <cell r="AG181" t="str">
            <v>FRN</v>
          </cell>
          <cell r="AH181" t="str">
            <v>6006</v>
          </cell>
          <cell r="AI181" t="str">
            <v>RP#</v>
          </cell>
          <cell r="AJ181" t="str">
            <v>000</v>
          </cell>
          <cell r="AK181" t="str">
            <v>CTL</v>
          </cell>
          <cell r="AM181" t="str">
            <v>RF#</v>
          </cell>
          <cell r="AU181" t="str">
            <v>AC-REV ACCRUAL OF OCT 02 CAPITA</v>
          </cell>
          <cell r="AZ181" t="str">
            <v>FPL Fibernet</v>
          </cell>
        </row>
        <row r="182">
          <cell r="A182" t="str">
            <v>107100</v>
          </cell>
          <cell r="B182" t="str">
            <v>0385</v>
          </cell>
          <cell r="C182" t="str">
            <v>06006</v>
          </cell>
          <cell r="D182" t="str">
            <v>0FIBER</v>
          </cell>
          <cell r="E182" t="str">
            <v>313000</v>
          </cell>
          <cell r="F182" t="str">
            <v>0662</v>
          </cell>
          <cell r="G182" t="str">
            <v>51450</v>
          </cell>
          <cell r="H182" t="str">
            <v>A</v>
          </cell>
          <cell r="I182" t="str">
            <v>00000041</v>
          </cell>
          <cell r="J182">
            <v>63</v>
          </cell>
          <cell r="K182">
            <v>385</v>
          </cell>
          <cell r="L182">
            <v>6006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 t="str">
            <v>0662</v>
          </cell>
          <cell r="R182" t="str">
            <v>51450</v>
          </cell>
          <cell r="S182" t="str">
            <v>200212</v>
          </cell>
          <cell r="T182" t="str">
            <v>SA01</v>
          </cell>
          <cell r="U182">
            <v>16500</v>
          </cell>
          <cell r="W182">
            <v>0</v>
          </cell>
          <cell r="Y182">
            <v>0</v>
          </cell>
          <cell r="Z182">
            <v>1</v>
          </cell>
          <cell r="AA182" t="str">
            <v>BCH</v>
          </cell>
          <cell r="AB182" t="str">
            <v>450002339</v>
          </cell>
          <cell r="AC182" t="str">
            <v>PO#</v>
          </cell>
          <cell r="AD182" t="str">
            <v>4500038584</v>
          </cell>
          <cell r="AE182" t="str">
            <v>S/R</v>
          </cell>
          <cell r="AF182" t="str">
            <v>337</v>
          </cell>
          <cell r="AI182" t="str">
            <v>PYN</v>
          </cell>
          <cell r="AJ182" t="str">
            <v>FOUNTAIN ENGINEERING INC</v>
          </cell>
          <cell r="AK182" t="str">
            <v>VND</v>
          </cell>
          <cell r="AL182" t="str">
            <v>650384549</v>
          </cell>
          <cell r="AM182" t="str">
            <v>FAC</v>
          </cell>
          <cell r="AN182" t="str">
            <v>000</v>
          </cell>
          <cell r="AQ182" t="str">
            <v>NVD</v>
          </cell>
          <cell r="AR182" t="str">
            <v>2002-12-</v>
          </cell>
          <cell r="AU182" t="str">
            <v>INVOICE# 01-9734    FOUNTAIN ENGINEERING5000003491</v>
          </cell>
          <cell r="AV182" t="str">
            <v>WF-BATCH</v>
          </cell>
          <cell r="AW182" t="str">
            <v>000</v>
          </cell>
          <cell r="AX182" t="str">
            <v>00</v>
          </cell>
          <cell r="AY182" t="str">
            <v>0</v>
          </cell>
          <cell r="AZ182" t="str">
            <v>FPL Fibernet</v>
          </cell>
        </row>
        <row r="183">
          <cell r="A183" t="str">
            <v>107100</v>
          </cell>
          <cell r="B183" t="str">
            <v>0314</v>
          </cell>
          <cell r="C183" t="str">
            <v>06007</v>
          </cell>
          <cell r="D183" t="str">
            <v>0ELECT</v>
          </cell>
          <cell r="E183" t="str">
            <v>314000</v>
          </cell>
          <cell r="F183" t="str">
            <v>0790</v>
          </cell>
          <cell r="G183" t="str">
            <v>65000</v>
          </cell>
          <cell r="H183" t="str">
            <v>A</v>
          </cell>
          <cell r="I183" t="str">
            <v>00000041</v>
          </cell>
          <cell r="J183">
            <v>70</v>
          </cell>
          <cell r="K183">
            <v>314</v>
          </cell>
          <cell r="L183">
            <v>6007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 t="str">
            <v>0790</v>
          </cell>
          <cell r="R183" t="str">
            <v>65000</v>
          </cell>
          <cell r="S183" t="str">
            <v>200212</v>
          </cell>
          <cell r="T183" t="str">
            <v>CA01</v>
          </cell>
          <cell r="U183">
            <v>-14251.11</v>
          </cell>
          <cell r="V183" t="str">
            <v>LDB</v>
          </cell>
          <cell r="W183">
            <v>0</v>
          </cell>
          <cell r="Y183">
            <v>0</v>
          </cell>
          <cell r="Z183">
            <v>0</v>
          </cell>
          <cell r="AA183" t="str">
            <v>BCH</v>
          </cell>
          <cell r="AB183" t="str">
            <v>0023</v>
          </cell>
          <cell r="AC183" t="str">
            <v>WKS</v>
          </cell>
          <cell r="AE183" t="str">
            <v>JV#</v>
          </cell>
          <cell r="AF183" t="str">
            <v>1232</v>
          </cell>
          <cell r="AG183" t="str">
            <v>FRN</v>
          </cell>
          <cell r="AH183" t="str">
            <v>6007</v>
          </cell>
          <cell r="AI183" t="str">
            <v>RP#</v>
          </cell>
          <cell r="AJ183" t="str">
            <v>000</v>
          </cell>
          <cell r="AK183" t="str">
            <v>CTL</v>
          </cell>
          <cell r="AM183" t="str">
            <v>RF#</v>
          </cell>
          <cell r="AU183" t="str">
            <v>TO PLACE IN SERVICE</v>
          </cell>
          <cell r="AZ183" t="str">
            <v>FPL Fibernet</v>
          </cell>
        </row>
        <row r="184">
          <cell r="A184" t="str">
            <v>107100</v>
          </cell>
          <cell r="B184" t="str">
            <v>0314</v>
          </cell>
          <cell r="C184" t="str">
            <v>06007</v>
          </cell>
          <cell r="D184" t="str">
            <v>0FIBER</v>
          </cell>
          <cell r="E184" t="str">
            <v>314000</v>
          </cell>
          <cell r="F184" t="str">
            <v>0790</v>
          </cell>
          <cell r="G184" t="str">
            <v>65000</v>
          </cell>
          <cell r="H184" t="str">
            <v>A</v>
          </cell>
          <cell r="I184" t="str">
            <v>00000041</v>
          </cell>
          <cell r="J184">
            <v>63</v>
          </cell>
          <cell r="K184">
            <v>314</v>
          </cell>
          <cell r="L184">
            <v>6007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 t="str">
            <v>0790</v>
          </cell>
          <cell r="R184" t="str">
            <v>65000</v>
          </cell>
          <cell r="S184" t="str">
            <v>200212</v>
          </cell>
          <cell r="T184" t="str">
            <v>CA01</v>
          </cell>
          <cell r="U184">
            <v>200000</v>
          </cell>
          <cell r="V184" t="str">
            <v>LDB</v>
          </cell>
          <cell r="W184">
            <v>0</v>
          </cell>
          <cell r="Y184">
            <v>0</v>
          </cell>
          <cell r="Z184">
            <v>0</v>
          </cell>
          <cell r="AA184" t="str">
            <v>BCH</v>
          </cell>
          <cell r="AB184" t="str">
            <v>0024</v>
          </cell>
          <cell r="AC184" t="str">
            <v>WKS</v>
          </cell>
          <cell r="AE184" t="str">
            <v>JV#</v>
          </cell>
          <cell r="AF184" t="str">
            <v>1232</v>
          </cell>
          <cell r="AG184" t="str">
            <v>FRN</v>
          </cell>
          <cell r="AH184" t="str">
            <v>6007</v>
          </cell>
          <cell r="AI184" t="str">
            <v>RP#</v>
          </cell>
          <cell r="AJ184" t="str">
            <v>000</v>
          </cell>
          <cell r="AK184" t="str">
            <v>CTL</v>
          </cell>
          <cell r="AM184" t="str">
            <v>RF#</v>
          </cell>
          <cell r="AU184" t="str">
            <v>ACCR DEC 02 CAP-DEVENEY</v>
          </cell>
          <cell r="AZ184" t="str">
            <v>FPL Fibernet</v>
          </cell>
        </row>
        <row r="185">
          <cell r="A185" t="str">
            <v>107100</v>
          </cell>
          <cell r="B185" t="str">
            <v>0314</v>
          </cell>
          <cell r="C185" t="str">
            <v>06007</v>
          </cell>
          <cell r="D185" t="str">
            <v>0FIBER</v>
          </cell>
          <cell r="E185" t="str">
            <v>314000</v>
          </cell>
          <cell r="F185" t="str">
            <v>0790</v>
          </cell>
          <cell r="G185" t="str">
            <v>65000</v>
          </cell>
          <cell r="H185" t="str">
            <v>A</v>
          </cell>
          <cell r="I185" t="str">
            <v>00000041</v>
          </cell>
          <cell r="J185">
            <v>63</v>
          </cell>
          <cell r="K185">
            <v>314</v>
          </cell>
          <cell r="L185">
            <v>6007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 t="str">
            <v>0790</v>
          </cell>
          <cell r="R185" t="str">
            <v>65000</v>
          </cell>
          <cell r="S185" t="str">
            <v>200212</v>
          </cell>
          <cell r="T185" t="str">
            <v>CA01</v>
          </cell>
          <cell r="U185">
            <v>-200000</v>
          </cell>
          <cell r="V185" t="str">
            <v>LDB</v>
          </cell>
          <cell r="W185">
            <v>0</v>
          </cell>
          <cell r="Y185">
            <v>0</v>
          </cell>
          <cell r="Z185">
            <v>0</v>
          </cell>
          <cell r="AA185" t="str">
            <v>BCH</v>
          </cell>
          <cell r="AB185" t="str">
            <v>0003</v>
          </cell>
          <cell r="AC185" t="str">
            <v>WKS</v>
          </cell>
          <cell r="AE185" t="str">
            <v>JV#</v>
          </cell>
          <cell r="AF185" t="str">
            <v>1232</v>
          </cell>
          <cell r="AG185" t="str">
            <v>FRN</v>
          </cell>
          <cell r="AH185" t="str">
            <v>6007</v>
          </cell>
          <cell r="AI185" t="str">
            <v>RP#</v>
          </cell>
          <cell r="AJ185" t="str">
            <v>000</v>
          </cell>
          <cell r="AK185" t="str">
            <v>CTL</v>
          </cell>
          <cell r="AM185" t="str">
            <v>RF#</v>
          </cell>
          <cell r="AU185" t="str">
            <v>AC-REV ACCRUAL OF OCT 02 CAPITA</v>
          </cell>
          <cell r="AZ185" t="str">
            <v>FPL Fibernet</v>
          </cell>
        </row>
        <row r="186">
          <cell r="A186" t="str">
            <v>107100</v>
          </cell>
          <cell r="B186" t="str">
            <v>0313</v>
          </cell>
          <cell r="C186" t="str">
            <v>06008</v>
          </cell>
          <cell r="D186" t="str">
            <v>0FIBER</v>
          </cell>
          <cell r="E186" t="str">
            <v>313000</v>
          </cell>
          <cell r="F186" t="str">
            <v>0790</v>
          </cell>
          <cell r="G186" t="str">
            <v>65000</v>
          </cell>
          <cell r="H186" t="str">
            <v>A</v>
          </cell>
          <cell r="I186" t="str">
            <v>00000041</v>
          </cell>
          <cell r="J186">
            <v>63</v>
          </cell>
          <cell r="K186">
            <v>313</v>
          </cell>
          <cell r="L186">
            <v>6008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 t="str">
            <v>0790</v>
          </cell>
          <cell r="R186" t="str">
            <v>65000</v>
          </cell>
          <cell r="S186" t="str">
            <v>200212</v>
          </cell>
          <cell r="T186" t="str">
            <v>CA01</v>
          </cell>
          <cell r="U186">
            <v>27500</v>
          </cell>
          <cell r="V186" t="str">
            <v>LDB</v>
          </cell>
          <cell r="W186">
            <v>0</v>
          </cell>
          <cell r="Y186">
            <v>0</v>
          </cell>
          <cell r="Z186">
            <v>0</v>
          </cell>
          <cell r="AA186" t="str">
            <v>BCH</v>
          </cell>
          <cell r="AB186" t="str">
            <v>0054</v>
          </cell>
          <cell r="AC186" t="str">
            <v>WKS</v>
          </cell>
          <cell r="AE186" t="str">
            <v>JV#</v>
          </cell>
          <cell r="AF186" t="str">
            <v>1232</v>
          </cell>
          <cell r="AG186" t="str">
            <v>FRN</v>
          </cell>
          <cell r="AH186" t="str">
            <v>6008</v>
          </cell>
          <cell r="AI186" t="str">
            <v>RP#</v>
          </cell>
          <cell r="AJ186" t="str">
            <v>000</v>
          </cell>
          <cell r="AK186" t="str">
            <v>CTL</v>
          </cell>
          <cell r="AM186" t="str">
            <v>RF#</v>
          </cell>
          <cell r="AU186" t="str">
            <v>ACCR DEC 02 CAPITAL-EXELO</v>
          </cell>
          <cell r="AZ186" t="str">
            <v>FPL Fibernet</v>
          </cell>
        </row>
        <row r="187">
          <cell r="A187" t="str">
            <v>107100</v>
          </cell>
          <cell r="B187" t="str">
            <v>0312</v>
          </cell>
          <cell r="C187" t="str">
            <v>06027</v>
          </cell>
          <cell r="D187" t="str">
            <v>0ELECT</v>
          </cell>
          <cell r="E187" t="str">
            <v>312000</v>
          </cell>
          <cell r="F187" t="str">
            <v>0790</v>
          </cell>
          <cell r="G187" t="str">
            <v>65000</v>
          </cell>
          <cell r="H187" t="str">
            <v>A</v>
          </cell>
          <cell r="I187" t="str">
            <v>00000041</v>
          </cell>
          <cell r="J187">
            <v>70</v>
          </cell>
          <cell r="K187">
            <v>312</v>
          </cell>
          <cell r="L187">
            <v>6027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 t="str">
            <v>0790</v>
          </cell>
          <cell r="R187" t="str">
            <v>65000</v>
          </cell>
          <cell r="S187" t="str">
            <v>200212</v>
          </cell>
          <cell r="T187" t="str">
            <v>CA01</v>
          </cell>
          <cell r="U187">
            <v>-8148.44</v>
          </cell>
          <cell r="V187" t="str">
            <v>LDB</v>
          </cell>
          <cell r="W187">
            <v>0</v>
          </cell>
          <cell r="Y187">
            <v>0</v>
          </cell>
          <cell r="Z187">
            <v>0</v>
          </cell>
          <cell r="AA187" t="str">
            <v>BCH</v>
          </cell>
          <cell r="AB187" t="str">
            <v>0023</v>
          </cell>
          <cell r="AC187" t="str">
            <v>WKS</v>
          </cell>
          <cell r="AE187" t="str">
            <v>JV#</v>
          </cell>
          <cell r="AF187" t="str">
            <v>1232</v>
          </cell>
          <cell r="AG187" t="str">
            <v>FRN</v>
          </cell>
          <cell r="AH187" t="str">
            <v>6027</v>
          </cell>
          <cell r="AI187" t="str">
            <v>RP#</v>
          </cell>
          <cell r="AJ187" t="str">
            <v>000</v>
          </cell>
          <cell r="AK187" t="str">
            <v>CTL</v>
          </cell>
          <cell r="AM187" t="str">
            <v>RF#</v>
          </cell>
          <cell r="AU187" t="str">
            <v>TO PLACE IN SERVICE</v>
          </cell>
          <cell r="AZ187" t="str">
            <v>FPL Fibernet</v>
          </cell>
        </row>
        <row r="188">
          <cell r="A188" t="str">
            <v>107100</v>
          </cell>
          <cell r="B188" t="str">
            <v>0312</v>
          </cell>
          <cell r="C188" t="str">
            <v>06027</v>
          </cell>
          <cell r="D188" t="str">
            <v>0FIBER</v>
          </cell>
          <cell r="E188" t="str">
            <v>312000</v>
          </cell>
          <cell r="F188" t="str">
            <v>0790</v>
          </cell>
          <cell r="G188" t="str">
            <v>65000</v>
          </cell>
          <cell r="H188" t="str">
            <v>A</v>
          </cell>
          <cell r="I188" t="str">
            <v>00000041</v>
          </cell>
          <cell r="J188">
            <v>9</v>
          </cell>
          <cell r="K188">
            <v>312</v>
          </cell>
          <cell r="L188">
            <v>6027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 t="str">
            <v>0790</v>
          </cell>
          <cell r="R188" t="str">
            <v>65000</v>
          </cell>
          <cell r="S188" t="str">
            <v>200212</v>
          </cell>
          <cell r="T188" t="str">
            <v>CA01</v>
          </cell>
          <cell r="U188">
            <v>-6208.25</v>
          </cell>
          <cell r="V188" t="str">
            <v>LDB</v>
          </cell>
          <cell r="W188">
            <v>0</v>
          </cell>
          <cell r="Y188">
            <v>0</v>
          </cell>
          <cell r="Z188">
            <v>0</v>
          </cell>
          <cell r="AA188" t="str">
            <v>BCH</v>
          </cell>
          <cell r="AB188" t="str">
            <v>0023</v>
          </cell>
          <cell r="AC188" t="str">
            <v>WKS</v>
          </cell>
          <cell r="AE188" t="str">
            <v>JV#</v>
          </cell>
          <cell r="AF188" t="str">
            <v>1232</v>
          </cell>
          <cell r="AG188" t="str">
            <v>FRN</v>
          </cell>
          <cell r="AH188" t="str">
            <v>6027</v>
          </cell>
          <cell r="AI188" t="str">
            <v>RP#</v>
          </cell>
          <cell r="AJ188" t="str">
            <v>000</v>
          </cell>
          <cell r="AK188" t="str">
            <v>CTL</v>
          </cell>
          <cell r="AM188" t="str">
            <v>RF#</v>
          </cell>
          <cell r="AU188" t="str">
            <v>TO PLACE IN SERVICE</v>
          </cell>
          <cell r="AZ188" t="str">
            <v>FPL Fibernet</v>
          </cell>
        </row>
        <row r="189">
          <cell r="A189" t="str">
            <v>107100</v>
          </cell>
          <cell r="B189" t="str">
            <v>0312</v>
          </cell>
          <cell r="C189" t="str">
            <v>06027</v>
          </cell>
          <cell r="D189" t="str">
            <v>0FIBER</v>
          </cell>
          <cell r="E189" t="str">
            <v>312000</v>
          </cell>
          <cell r="F189" t="str">
            <v>0813</v>
          </cell>
          <cell r="G189" t="str">
            <v>51450</v>
          </cell>
          <cell r="H189" t="str">
            <v>A</v>
          </cell>
          <cell r="I189" t="str">
            <v>00000041</v>
          </cell>
          <cell r="J189">
            <v>63</v>
          </cell>
          <cell r="K189">
            <v>312</v>
          </cell>
          <cell r="L189">
            <v>6027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 t="str">
            <v>0813</v>
          </cell>
          <cell r="R189" t="str">
            <v>51450</v>
          </cell>
          <cell r="S189" t="str">
            <v>200212</v>
          </cell>
          <cell r="T189" t="str">
            <v>SA01</v>
          </cell>
          <cell r="U189">
            <v>6208.25</v>
          </cell>
          <cell r="W189">
            <v>0</v>
          </cell>
          <cell r="Y189">
            <v>0</v>
          </cell>
          <cell r="Z189">
            <v>1</v>
          </cell>
          <cell r="AA189" t="str">
            <v>BCH</v>
          </cell>
          <cell r="AB189" t="str">
            <v>450002339</v>
          </cell>
          <cell r="AC189" t="str">
            <v>PO#</v>
          </cell>
          <cell r="AD189" t="str">
            <v>4500006339</v>
          </cell>
          <cell r="AE189" t="str">
            <v>S/R</v>
          </cell>
          <cell r="AF189" t="str">
            <v>NET</v>
          </cell>
          <cell r="AI189" t="str">
            <v>PYN</v>
          </cell>
          <cell r="AJ189" t="str">
            <v>CABLE UTILTIES</v>
          </cell>
          <cell r="AK189" t="str">
            <v>VND</v>
          </cell>
          <cell r="AL189" t="str">
            <v>043139190</v>
          </cell>
          <cell r="AM189" t="str">
            <v>FAC</v>
          </cell>
          <cell r="AN189" t="str">
            <v>000</v>
          </cell>
          <cell r="AQ189" t="str">
            <v>NVD</v>
          </cell>
          <cell r="AR189" t="str">
            <v>2002-06-</v>
          </cell>
          <cell r="AU189" t="str">
            <v>INVOICE# 0012       CABLE UTILTIES      5000003497</v>
          </cell>
          <cell r="AV189" t="str">
            <v>WF-BATCH</v>
          </cell>
          <cell r="AW189" t="str">
            <v>000</v>
          </cell>
          <cell r="AX189" t="str">
            <v>00</v>
          </cell>
          <cell r="AY189" t="str">
            <v>0</v>
          </cell>
          <cell r="AZ189" t="str">
            <v>FPL Fibernet</v>
          </cell>
        </row>
        <row r="190">
          <cell r="A190" t="str">
            <v>107100</v>
          </cell>
          <cell r="B190" t="str">
            <v>0312</v>
          </cell>
          <cell r="C190" t="str">
            <v>06030</v>
          </cell>
          <cell r="D190" t="str">
            <v>0ELECT</v>
          </cell>
          <cell r="E190" t="str">
            <v>312000</v>
          </cell>
          <cell r="F190" t="str">
            <v>0790</v>
          </cell>
          <cell r="G190" t="str">
            <v>65000</v>
          </cell>
          <cell r="H190" t="str">
            <v>A</v>
          </cell>
          <cell r="I190" t="str">
            <v>00000041</v>
          </cell>
          <cell r="J190">
            <v>70</v>
          </cell>
          <cell r="K190">
            <v>312</v>
          </cell>
          <cell r="L190">
            <v>6030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 t="str">
            <v>0790</v>
          </cell>
          <cell r="R190" t="str">
            <v>65000</v>
          </cell>
          <cell r="S190" t="str">
            <v>200212</v>
          </cell>
          <cell r="T190" t="str">
            <v>CA01</v>
          </cell>
          <cell r="U190">
            <v>-9738.59</v>
          </cell>
          <cell r="V190" t="str">
            <v>LDB</v>
          </cell>
          <cell r="W190">
            <v>0</v>
          </cell>
          <cell r="Y190">
            <v>0</v>
          </cell>
          <cell r="Z190">
            <v>0</v>
          </cell>
          <cell r="AA190" t="str">
            <v>BCH</v>
          </cell>
          <cell r="AB190" t="str">
            <v>0023</v>
          </cell>
          <cell r="AC190" t="str">
            <v>WKS</v>
          </cell>
          <cell r="AE190" t="str">
            <v>JV#</v>
          </cell>
          <cell r="AF190" t="str">
            <v>1232</v>
          </cell>
          <cell r="AG190" t="str">
            <v>FRN</v>
          </cell>
          <cell r="AH190" t="str">
            <v>6030</v>
          </cell>
          <cell r="AI190" t="str">
            <v>RP#</v>
          </cell>
          <cell r="AJ190" t="str">
            <v>000</v>
          </cell>
          <cell r="AK190" t="str">
            <v>CTL</v>
          </cell>
          <cell r="AM190" t="str">
            <v>RF#</v>
          </cell>
          <cell r="AU190" t="str">
            <v>TO PLACE IN SERVICE</v>
          </cell>
          <cell r="AZ190" t="str">
            <v>FPL Fibernet</v>
          </cell>
        </row>
        <row r="191">
          <cell r="A191" t="str">
            <v>107100</v>
          </cell>
          <cell r="B191" t="str">
            <v>0312</v>
          </cell>
          <cell r="C191" t="str">
            <v>06035</v>
          </cell>
          <cell r="D191" t="str">
            <v>0ELECT</v>
          </cell>
          <cell r="E191" t="str">
            <v>312000</v>
          </cell>
          <cell r="F191" t="str">
            <v>0790</v>
          </cell>
          <cell r="G191" t="str">
            <v>65000</v>
          </cell>
          <cell r="H191" t="str">
            <v>A</v>
          </cell>
          <cell r="I191" t="str">
            <v>00000041</v>
          </cell>
          <cell r="J191">
            <v>70</v>
          </cell>
          <cell r="K191">
            <v>312</v>
          </cell>
          <cell r="L191">
            <v>6035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 t="str">
            <v>0790</v>
          </cell>
          <cell r="R191" t="str">
            <v>65000</v>
          </cell>
          <cell r="S191" t="str">
            <v>200212</v>
          </cell>
          <cell r="T191" t="str">
            <v>CA01</v>
          </cell>
          <cell r="U191">
            <v>-8679.01</v>
          </cell>
          <cell r="V191" t="str">
            <v>LDB</v>
          </cell>
          <cell r="W191">
            <v>0</v>
          </cell>
          <cell r="Y191">
            <v>0</v>
          </cell>
          <cell r="Z191">
            <v>0</v>
          </cell>
          <cell r="AA191" t="str">
            <v>BCH</v>
          </cell>
          <cell r="AB191" t="str">
            <v>0023</v>
          </cell>
          <cell r="AC191" t="str">
            <v>WKS</v>
          </cell>
          <cell r="AE191" t="str">
            <v>JV#</v>
          </cell>
          <cell r="AF191" t="str">
            <v>1232</v>
          </cell>
          <cell r="AG191" t="str">
            <v>FRN</v>
          </cell>
          <cell r="AH191" t="str">
            <v>6035</v>
          </cell>
          <cell r="AI191" t="str">
            <v>RP#</v>
          </cell>
          <cell r="AJ191" t="str">
            <v>000</v>
          </cell>
          <cell r="AK191" t="str">
            <v>CTL</v>
          </cell>
          <cell r="AM191" t="str">
            <v>RF#</v>
          </cell>
          <cell r="AU191" t="str">
            <v>TO PLACE IN SERVICE</v>
          </cell>
          <cell r="AZ191" t="str">
            <v>FPL Fibernet</v>
          </cell>
        </row>
        <row r="192">
          <cell r="A192" t="str">
            <v>107100</v>
          </cell>
          <cell r="B192" t="str">
            <v>0312</v>
          </cell>
          <cell r="C192" t="str">
            <v>06036</v>
          </cell>
          <cell r="D192" t="str">
            <v>0ELECT</v>
          </cell>
          <cell r="E192" t="str">
            <v>312000</v>
          </cell>
          <cell r="F192" t="str">
            <v>0790</v>
          </cell>
          <cell r="G192" t="str">
            <v>65000</v>
          </cell>
          <cell r="H192" t="str">
            <v>A</v>
          </cell>
          <cell r="I192" t="str">
            <v>00000041</v>
          </cell>
          <cell r="J192">
            <v>70</v>
          </cell>
          <cell r="K192">
            <v>312</v>
          </cell>
          <cell r="L192">
            <v>6036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 t="str">
            <v>0790</v>
          </cell>
          <cell r="R192" t="str">
            <v>65000</v>
          </cell>
          <cell r="S192" t="str">
            <v>200212</v>
          </cell>
          <cell r="T192" t="str">
            <v>CA01</v>
          </cell>
          <cell r="U192">
            <v>-6214.74</v>
          </cell>
          <cell r="V192" t="str">
            <v>LDB</v>
          </cell>
          <cell r="W192">
            <v>0</v>
          </cell>
          <cell r="Y192">
            <v>0</v>
          </cell>
          <cell r="Z192">
            <v>0</v>
          </cell>
          <cell r="AA192" t="str">
            <v>BCH</v>
          </cell>
          <cell r="AB192" t="str">
            <v>0023</v>
          </cell>
          <cell r="AC192" t="str">
            <v>WKS</v>
          </cell>
          <cell r="AE192" t="str">
            <v>JV#</v>
          </cell>
          <cell r="AF192" t="str">
            <v>1232</v>
          </cell>
          <cell r="AG192" t="str">
            <v>FRN</v>
          </cell>
          <cell r="AH192" t="str">
            <v>6036</v>
          </cell>
          <cell r="AI192" t="str">
            <v>RP#</v>
          </cell>
          <cell r="AJ192" t="str">
            <v>000</v>
          </cell>
          <cell r="AK192" t="str">
            <v>CTL</v>
          </cell>
          <cell r="AM192" t="str">
            <v>RF#</v>
          </cell>
          <cell r="AU192" t="str">
            <v>TO PLACE IN SERVICE</v>
          </cell>
          <cell r="AZ192" t="str">
            <v>FPL Fibernet</v>
          </cell>
        </row>
        <row r="193">
          <cell r="A193" t="str">
            <v>107100</v>
          </cell>
          <cell r="B193" t="str">
            <v>0312</v>
          </cell>
          <cell r="C193" t="str">
            <v>06036</v>
          </cell>
          <cell r="D193" t="str">
            <v>0FIBER</v>
          </cell>
          <cell r="E193" t="str">
            <v>312000</v>
          </cell>
          <cell r="F193" t="str">
            <v>0790</v>
          </cell>
          <cell r="G193" t="str">
            <v>65000</v>
          </cell>
          <cell r="H193" t="str">
            <v>A</v>
          </cell>
          <cell r="I193" t="str">
            <v>00000041</v>
          </cell>
          <cell r="J193">
            <v>63</v>
          </cell>
          <cell r="K193">
            <v>312</v>
          </cell>
          <cell r="L193">
            <v>6036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 t="str">
            <v>0790</v>
          </cell>
          <cell r="R193" t="str">
            <v>65000</v>
          </cell>
          <cell r="S193" t="str">
            <v>200212</v>
          </cell>
          <cell r="T193" t="str">
            <v>CA01</v>
          </cell>
          <cell r="U193">
            <v>119697</v>
          </cell>
          <cell r="V193" t="str">
            <v>LDB</v>
          </cell>
          <cell r="W193">
            <v>0</v>
          </cell>
          <cell r="Y193">
            <v>0</v>
          </cell>
          <cell r="Z193">
            <v>0</v>
          </cell>
          <cell r="AA193" t="str">
            <v>BCH</v>
          </cell>
          <cell r="AB193" t="str">
            <v>0011</v>
          </cell>
          <cell r="AC193" t="str">
            <v>WKS</v>
          </cell>
          <cell r="AE193" t="str">
            <v>JV#</v>
          </cell>
          <cell r="AF193" t="str">
            <v>1232</v>
          </cell>
          <cell r="AG193" t="str">
            <v>FRN</v>
          </cell>
          <cell r="AH193" t="str">
            <v>6036</v>
          </cell>
          <cell r="AI193" t="str">
            <v>RP#</v>
          </cell>
          <cell r="AJ193" t="str">
            <v>000</v>
          </cell>
          <cell r="AK193" t="str">
            <v>CTL</v>
          </cell>
          <cell r="AM193" t="str">
            <v>RF#</v>
          </cell>
          <cell r="AU193" t="str">
            <v>ACCRUAL OF DEC 02 CAPITAL</v>
          </cell>
          <cell r="AZ193" t="str">
            <v>FPL Fibernet</v>
          </cell>
        </row>
        <row r="194">
          <cell r="A194" t="str">
            <v>107100</v>
          </cell>
          <cell r="B194" t="str">
            <v>0312</v>
          </cell>
          <cell r="C194" t="str">
            <v>06036</v>
          </cell>
          <cell r="D194" t="str">
            <v>0OTHER</v>
          </cell>
          <cell r="E194" t="str">
            <v>312000</v>
          </cell>
          <cell r="F194" t="str">
            <v>0803</v>
          </cell>
          <cell r="G194" t="str">
            <v>36000</v>
          </cell>
          <cell r="H194" t="str">
            <v>A</v>
          </cell>
          <cell r="I194" t="str">
            <v>00000041</v>
          </cell>
          <cell r="J194">
            <v>68</v>
          </cell>
          <cell r="K194">
            <v>312</v>
          </cell>
          <cell r="L194">
            <v>6036</v>
          </cell>
          <cell r="M194">
            <v>107</v>
          </cell>
          <cell r="N194">
            <v>10</v>
          </cell>
          <cell r="O194">
            <v>0</v>
          </cell>
          <cell r="P194">
            <v>107.1</v>
          </cell>
          <cell r="Q194" t="str">
            <v>0803</v>
          </cell>
          <cell r="R194" t="str">
            <v>36000</v>
          </cell>
          <cell r="S194" t="str">
            <v>200212</v>
          </cell>
          <cell r="T194" t="str">
            <v>PY42</v>
          </cell>
          <cell r="U194">
            <v>403.9</v>
          </cell>
          <cell r="V194" t="str">
            <v>LDB</v>
          </cell>
          <cell r="W194">
            <v>0</v>
          </cell>
          <cell r="X194" t="str">
            <v>SHR</v>
          </cell>
          <cell r="Y194">
            <v>8</v>
          </cell>
          <cell r="Z194">
            <v>8</v>
          </cell>
          <cell r="AA194" t="str">
            <v>PYP</v>
          </cell>
          <cell r="AB194" t="str">
            <v xml:space="preserve"> 0000001</v>
          </cell>
          <cell r="AC194" t="str">
            <v>PYL</v>
          </cell>
          <cell r="AD194" t="str">
            <v>004399</v>
          </cell>
          <cell r="AE194" t="str">
            <v>EMP</v>
          </cell>
          <cell r="AF194" t="str">
            <v>40663</v>
          </cell>
          <cell r="AG194" t="str">
            <v>JUL</v>
          </cell>
          <cell r="AH194" t="str">
            <v xml:space="preserve"> 000.00</v>
          </cell>
          <cell r="AI194" t="str">
            <v>BCH</v>
          </cell>
          <cell r="AJ194" t="str">
            <v>500</v>
          </cell>
          <cell r="AK194" t="str">
            <v>CLS</v>
          </cell>
          <cell r="AL194" t="str">
            <v>1RB8</v>
          </cell>
          <cell r="AM194" t="str">
            <v>DTA</v>
          </cell>
          <cell r="AN194" t="str">
            <v xml:space="preserve"> 00000000000.00</v>
          </cell>
          <cell r="AO194" t="str">
            <v>DTH</v>
          </cell>
          <cell r="AP194" t="str">
            <v xml:space="preserve"> 00000000000.00</v>
          </cell>
          <cell r="AV194" t="str">
            <v>000000000</v>
          </cell>
          <cell r="AW194" t="str">
            <v>000</v>
          </cell>
          <cell r="AX194" t="str">
            <v>00</v>
          </cell>
          <cell r="AY194" t="str">
            <v>0</v>
          </cell>
          <cell r="AZ194" t="str">
            <v>FPL Fibernet</v>
          </cell>
        </row>
        <row r="195">
          <cell r="A195" t="str">
            <v>107100</v>
          </cell>
          <cell r="B195" t="str">
            <v>0382</v>
          </cell>
          <cell r="C195" t="str">
            <v>06036</v>
          </cell>
          <cell r="D195" t="str">
            <v>0OTHER</v>
          </cell>
          <cell r="E195" t="str">
            <v>312000</v>
          </cell>
          <cell r="F195" t="str">
            <v>0662</v>
          </cell>
          <cell r="G195" t="str">
            <v>51450</v>
          </cell>
          <cell r="H195" t="str">
            <v>A</v>
          </cell>
          <cell r="I195" t="str">
            <v>00000041</v>
          </cell>
          <cell r="J195">
            <v>68</v>
          </cell>
          <cell r="K195">
            <v>382</v>
          </cell>
          <cell r="L195">
            <v>6036</v>
          </cell>
          <cell r="M195">
            <v>390</v>
          </cell>
          <cell r="N195">
            <v>0</v>
          </cell>
          <cell r="O195">
            <v>1</v>
          </cell>
          <cell r="P195">
            <v>390.00099999999998</v>
          </cell>
          <cell r="Q195" t="str">
            <v>0662</v>
          </cell>
          <cell r="R195" t="str">
            <v>51450</v>
          </cell>
          <cell r="S195" t="str">
            <v>200212</v>
          </cell>
          <cell r="T195" t="str">
            <v>SA01</v>
          </cell>
          <cell r="U195">
            <v>-3800</v>
          </cell>
          <cell r="W195">
            <v>0</v>
          </cell>
          <cell r="Y195">
            <v>0</v>
          </cell>
          <cell r="Z195">
            <v>-1</v>
          </cell>
          <cell r="AA195" t="str">
            <v>BCH</v>
          </cell>
          <cell r="AB195" t="str">
            <v>450002344</v>
          </cell>
          <cell r="AC195" t="str">
            <v>PO#</v>
          </cell>
          <cell r="AD195" t="str">
            <v>4500109985</v>
          </cell>
          <cell r="AE195" t="str">
            <v>S/R</v>
          </cell>
          <cell r="AF195" t="str">
            <v>337</v>
          </cell>
          <cell r="AI195" t="str">
            <v>PYN</v>
          </cell>
          <cell r="AJ195" t="str">
            <v>CROSS CONNECT COMMUNICATI</v>
          </cell>
          <cell r="AK195" t="str">
            <v>VND</v>
          </cell>
          <cell r="AL195" t="str">
            <v>650926583</v>
          </cell>
          <cell r="AM195" t="str">
            <v>FAC</v>
          </cell>
          <cell r="AN195" t="str">
            <v>000</v>
          </cell>
          <cell r="AQ195" t="str">
            <v>NVD</v>
          </cell>
          <cell r="AR195" t="str">
            <v>2002-11-</v>
          </cell>
          <cell r="AU195" t="str">
            <v>FPL29MIA36          CROSS CONNECT COMMUN5000003520</v>
          </cell>
          <cell r="AV195" t="str">
            <v>WF-BATCH</v>
          </cell>
          <cell r="AW195" t="str">
            <v>000</v>
          </cell>
          <cell r="AX195" t="str">
            <v>00</v>
          </cell>
          <cell r="AY195" t="str">
            <v>0</v>
          </cell>
          <cell r="AZ195" t="str">
            <v>FPL Fibernet</v>
          </cell>
        </row>
        <row r="196">
          <cell r="A196" t="str">
            <v>107100</v>
          </cell>
          <cell r="B196" t="str">
            <v>0382</v>
          </cell>
          <cell r="C196" t="str">
            <v>06036</v>
          </cell>
          <cell r="D196" t="str">
            <v>0OTHER</v>
          </cell>
          <cell r="E196" t="str">
            <v>312000</v>
          </cell>
          <cell r="F196" t="str">
            <v>0803</v>
          </cell>
          <cell r="G196" t="str">
            <v>36000</v>
          </cell>
          <cell r="H196" t="str">
            <v>A</v>
          </cell>
          <cell r="I196" t="str">
            <v>00000041</v>
          </cell>
          <cell r="J196">
            <v>68</v>
          </cell>
          <cell r="K196">
            <v>382</v>
          </cell>
          <cell r="L196">
            <v>6036</v>
          </cell>
          <cell r="M196">
            <v>107</v>
          </cell>
          <cell r="N196">
            <v>10</v>
          </cell>
          <cell r="O196">
            <v>0</v>
          </cell>
          <cell r="P196">
            <v>107.1</v>
          </cell>
          <cell r="Q196" t="str">
            <v>0803</v>
          </cell>
          <cell r="R196" t="str">
            <v>36000</v>
          </cell>
          <cell r="S196" t="str">
            <v>200212</v>
          </cell>
          <cell r="T196" t="str">
            <v>PY42</v>
          </cell>
          <cell r="U196">
            <v>757.31</v>
          </cell>
          <cell r="V196" t="str">
            <v>LDB</v>
          </cell>
          <cell r="W196">
            <v>0</v>
          </cell>
          <cell r="X196" t="str">
            <v>SHR</v>
          </cell>
          <cell r="Y196">
            <v>15</v>
          </cell>
          <cell r="Z196">
            <v>15</v>
          </cell>
          <cell r="AA196" t="str">
            <v>PYP</v>
          </cell>
          <cell r="AB196" t="str">
            <v xml:space="preserve"> 0000026</v>
          </cell>
          <cell r="AC196" t="str">
            <v>PYL</v>
          </cell>
          <cell r="AD196" t="str">
            <v>004399</v>
          </cell>
          <cell r="AE196" t="str">
            <v>EMP</v>
          </cell>
          <cell r="AF196" t="str">
            <v>40663</v>
          </cell>
          <cell r="AG196" t="str">
            <v>JUL</v>
          </cell>
          <cell r="AH196" t="str">
            <v xml:space="preserve"> 000.00</v>
          </cell>
          <cell r="AI196" t="str">
            <v>BCH</v>
          </cell>
          <cell r="AJ196" t="str">
            <v>500</v>
          </cell>
          <cell r="AK196" t="str">
            <v>CLS</v>
          </cell>
          <cell r="AL196" t="str">
            <v>1RB8</v>
          </cell>
          <cell r="AM196" t="str">
            <v>DTA</v>
          </cell>
          <cell r="AN196" t="str">
            <v xml:space="preserve"> 00000000000.00</v>
          </cell>
          <cell r="AO196" t="str">
            <v>DTH</v>
          </cell>
          <cell r="AP196" t="str">
            <v xml:space="preserve"> 00000000000.00</v>
          </cell>
          <cell r="AV196" t="str">
            <v>000000000</v>
          </cell>
          <cell r="AW196" t="str">
            <v>000</v>
          </cell>
          <cell r="AX196" t="str">
            <v>00</v>
          </cell>
          <cell r="AY196" t="str">
            <v>0</v>
          </cell>
          <cell r="AZ196" t="str">
            <v>FPL Fibernet</v>
          </cell>
        </row>
        <row r="197">
          <cell r="A197" t="str">
            <v>107100</v>
          </cell>
          <cell r="B197" t="str">
            <v>0312</v>
          </cell>
          <cell r="C197" t="str">
            <v>06037</v>
          </cell>
          <cell r="D197" t="str">
            <v>0FIBER</v>
          </cell>
          <cell r="E197" t="str">
            <v>312000</v>
          </cell>
          <cell r="F197" t="str">
            <v>0790</v>
          </cell>
          <cell r="G197" t="str">
            <v>65000</v>
          </cell>
          <cell r="H197" t="str">
            <v>A</v>
          </cell>
          <cell r="I197" t="str">
            <v>00000041</v>
          </cell>
          <cell r="J197">
            <v>9</v>
          </cell>
          <cell r="K197">
            <v>312</v>
          </cell>
          <cell r="L197">
            <v>6037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 t="str">
            <v>0790</v>
          </cell>
          <cell r="R197" t="str">
            <v>65000</v>
          </cell>
          <cell r="S197" t="str">
            <v>200212</v>
          </cell>
          <cell r="T197" t="str">
            <v>CA01</v>
          </cell>
          <cell r="U197">
            <v>-2583.59</v>
          </cell>
          <cell r="V197" t="str">
            <v>LDB</v>
          </cell>
          <cell r="W197">
            <v>0</v>
          </cell>
          <cell r="Y197">
            <v>0</v>
          </cell>
          <cell r="Z197">
            <v>0</v>
          </cell>
          <cell r="AA197" t="str">
            <v>BCH</v>
          </cell>
          <cell r="AB197" t="str">
            <v>0023</v>
          </cell>
          <cell r="AC197" t="str">
            <v>WKS</v>
          </cell>
          <cell r="AE197" t="str">
            <v>JV#</v>
          </cell>
          <cell r="AF197" t="str">
            <v>1232</v>
          </cell>
          <cell r="AG197" t="str">
            <v>FRN</v>
          </cell>
          <cell r="AH197" t="str">
            <v>6037</v>
          </cell>
          <cell r="AI197" t="str">
            <v>RP#</v>
          </cell>
          <cell r="AJ197" t="str">
            <v>000</v>
          </cell>
          <cell r="AK197" t="str">
            <v>CTL</v>
          </cell>
          <cell r="AM197" t="str">
            <v>RF#</v>
          </cell>
          <cell r="AU197" t="str">
            <v>TO PLACE IN SERVICE</v>
          </cell>
          <cell r="AZ197" t="str">
            <v>FPL Fibernet</v>
          </cell>
        </row>
        <row r="198">
          <cell r="A198" t="str">
            <v>107100</v>
          </cell>
          <cell r="B198" t="str">
            <v>0312</v>
          </cell>
          <cell r="C198" t="str">
            <v>06039</v>
          </cell>
          <cell r="D198" t="str">
            <v>0ELECT</v>
          </cell>
          <cell r="E198" t="str">
            <v>312000</v>
          </cell>
          <cell r="F198" t="str">
            <v>0790</v>
          </cell>
          <cell r="G198" t="str">
            <v>65000</v>
          </cell>
          <cell r="H198" t="str">
            <v>A</v>
          </cell>
          <cell r="I198" t="str">
            <v>00000041</v>
          </cell>
          <cell r="J198">
            <v>70</v>
          </cell>
          <cell r="K198">
            <v>312</v>
          </cell>
          <cell r="L198">
            <v>6039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 t="str">
            <v>0790</v>
          </cell>
          <cell r="R198" t="str">
            <v>65000</v>
          </cell>
          <cell r="S198" t="str">
            <v>200212</v>
          </cell>
          <cell r="T198" t="str">
            <v>CA01</v>
          </cell>
          <cell r="U198">
            <v>-2761.7</v>
          </cell>
          <cell r="V198" t="str">
            <v>LDB</v>
          </cell>
          <cell r="W198">
            <v>0</v>
          </cell>
          <cell r="Y198">
            <v>0</v>
          </cell>
          <cell r="Z198">
            <v>0</v>
          </cell>
          <cell r="AA198" t="str">
            <v>BCH</v>
          </cell>
          <cell r="AB198" t="str">
            <v>0023</v>
          </cell>
          <cell r="AC198" t="str">
            <v>WKS</v>
          </cell>
          <cell r="AE198" t="str">
            <v>JV#</v>
          </cell>
          <cell r="AF198" t="str">
            <v>1232</v>
          </cell>
          <cell r="AG198" t="str">
            <v>FRN</v>
          </cell>
          <cell r="AH198" t="str">
            <v>6039</v>
          </cell>
          <cell r="AI198" t="str">
            <v>RP#</v>
          </cell>
          <cell r="AJ198" t="str">
            <v>000</v>
          </cell>
          <cell r="AK198" t="str">
            <v>CTL</v>
          </cell>
          <cell r="AM198" t="str">
            <v>RF#</v>
          </cell>
          <cell r="AU198" t="str">
            <v>TO PLACE IN SERVICE</v>
          </cell>
          <cell r="AZ198" t="str">
            <v>FPL Fibernet</v>
          </cell>
        </row>
        <row r="199">
          <cell r="A199" t="str">
            <v>107100</v>
          </cell>
          <cell r="B199" t="str">
            <v>0312</v>
          </cell>
          <cell r="C199" t="str">
            <v>06039</v>
          </cell>
          <cell r="D199" t="str">
            <v>0FIBER</v>
          </cell>
          <cell r="E199" t="str">
            <v>312000</v>
          </cell>
          <cell r="F199" t="str">
            <v>0790</v>
          </cell>
          <cell r="G199" t="str">
            <v>65000</v>
          </cell>
          <cell r="H199" t="str">
            <v>A</v>
          </cell>
          <cell r="I199" t="str">
            <v>00000041</v>
          </cell>
          <cell r="J199">
            <v>63</v>
          </cell>
          <cell r="K199">
            <v>312</v>
          </cell>
          <cell r="L199">
            <v>6039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 t="str">
            <v>0790</v>
          </cell>
          <cell r="R199" t="str">
            <v>65000</v>
          </cell>
          <cell r="S199" t="str">
            <v>200212</v>
          </cell>
          <cell r="T199" t="str">
            <v>CA01</v>
          </cell>
          <cell r="U199">
            <v>-52134</v>
          </cell>
          <cell r="V199" t="str">
            <v>LDB</v>
          </cell>
          <cell r="W199">
            <v>0</v>
          </cell>
          <cell r="Y199">
            <v>0</v>
          </cell>
          <cell r="Z199">
            <v>0</v>
          </cell>
          <cell r="AA199" t="str">
            <v>BCH</v>
          </cell>
          <cell r="AB199" t="str">
            <v>0003</v>
          </cell>
          <cell r="AC199" t="str">
            <v>WKS</v>
          </cell>
          <cell r="AE199" t="str">
            <v>JV#</v>
          </cell>
          <cell r="AF199" t="str">
            <v>1232</v>
          </cell>
          <cell r="AG199" t="str">
            <v>FRN</v>
          </cell>
          <cell r="AH199" t="str">
            <v>6039</v>
          </cell>
          <cell r="AI199" t="str">
            <v>RP#</v>
          </cell>
          <cell r="AJ199" t="str">
            <v>000</v>
          </cell>
          <cell r="AK199" t="str">
            <v>CTL</v>
          </cell>
          <cell r="AM199" t="str">
            <v>RF#</v>
          </cell>
          <cell r="AU199" t="str">
            <v>AC-REV ACCRUAL OF OCT 02 CAPITA</v>
          </cell>
          <cell r="AZ199" t="str">
            <v>FPL Fibernet</v>
          </cell>
        </row>
        <row r="200">
          <cell r="A200" t="str">
            <v>107100</v>
          </cell>
          <cell r="L200">
            <v>6042</v>
          </cell>
          <cell r="S200" t="str">
            <v>200212</v>
          </cell>
          <cell r="U200">
            <v>105720.69</v>
          </cell>
        </row>
        <row r="201">
          <cell r="A201" t="str">
            <v>107100</v>
          </cell>
          <cell r="L201">
            <v>6050</v>
          </cell>
          <cell r="S201" t="str">
            <v>200212</v>
          </cell>
          <cell r="U201">
            <v>12218.97</v>
          </cell>
        </row>
        <row r="202">
          <cell r="A202" t="str">
            <v>107100</v>
          </cell>
          <cell r="B202" t="str">
            <v>0312</v>
          </cell>
          <cell r="C202" t="str">
            <v>06052</v>
          </cell>
          <cell r="D202" t="str">
            <v>0FIBER</v>
          </cell>
          <cell r="E202" t="str">
            <v>312000</v>
          </cell>
          <cell r="F202" t="str">
            <v>0790</v>
          </cell>
          <cell r="G202" t="str">
            <v>65000</v>
          </cell>
          <cell r="H202" t="str">
            <v>A</v>
          </cell>
          <cell r="I202" t="str">
            <v>00000041</v>
          </cell>
          <cell r="J202">
            <v>9</v>
          </cell>
          <cell r="K202">
            <v>312</v>
          </cell>
          <cell r="L202">
            <v>6052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 t="str">
            <v>0790</v>
          </cell>
          <cell r="R202" t="str">
            <v>65000</v>
          </cell>
          <cell r="S202" t="str">
            <v>200212</v>
          </cell>
          <cell r="T202" t="str">
            <v>CA01</v>
          </cell>
          <cell r="U202">
            <v>-5232.32</v>
          </cell>
          <cell r="V202" t="str">
            <v>LDB</v>
          </cell>
          <cell r="W202">
            <v>0</v>
          </cell>
          <cell r="Y202">
            <v>0</v>
          </cell>
          <cell r="Z202">
            <v>0</v>
          </cell>
          <cell r="AA202" t="str">
            <v>BCH</v>
          </cell>
          <cell r="AB202" t="str">
            <v>0023</v>
          </cell>
          <cell r="AC202" t="str">
            <v>WKS</v>
          </cell>
          <cell r="AE202" t="str">
            <v>JV#</v>
          </cell>
          <cell r="AF202" t="str">
            <v>1232</v>
          </cell>
          <cell r="AG202" t="str">
            <v>FRN</v>
          </cell>
          <cell r="AH202" t="str">
            <v>6052</v>
          </cell>
          <cell r="AI202" t="str">
            <v>RP#</v>
          </cell>
          <cell r="AJ202" t="str">
            <v>000</v>
          </cell>
          <cell r="AK202" t="str">
            <v>CTL</v>
          </cell>
          <cell r="AM202" t="str">
            <v>RF#</v>
          </cell>
          <cell r="AU202" t="str">
            <v>TO PLACE IN SERVICE</v>
          </cell>
          <cell r="AZ202" t="str">
            <v>FPL Fibernet</v>
          </cell>
        </row>
        <row r="203">
          <cell r="A203" t="str">
            <v>107100</v>
          </cell>
          <cell r="B203" t="str">
            <v>0313</v>
          </cell>
          <cell r="C203" t="str">
            <v>06060</v>
          </cell>
          <cell r="D203" t="str">
            <v>0FIBER</v>
          </cell>
          <cell r="E203" t="str">
            <v>313000</v>
          </cell>
          <cell r="F203" t="str">
            <v>0790</v>
          </cell>
          <cell r="G203" t="str">
            <v>65000</v>
          </cell>
          <cell r="H203" t="str">
            <v>A</v>
          </cell>
          <cell r="I203" t="str">
            <v>00000041</v>
          </cell>
          <cell r="J203">
            <v>9</v>
          </cell>
          <cell r="K203">
            <v>313</v>
          </cell>
          <cell r="L203">
            <v>6060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 t="str">
            <v>0790</v>
          </cell>
          <cell r="R203" t="str">
            <v>65000</v>
          </cell>
          <cell r="S203" t="str">
            <v>200212</v>
          </cell>
          <cell r="T203" t="str">
            <v>CA01</v>
          </cell>
          <cell r="U203">
            <v>-10065.030000000001</v>
          </cell>
          <cell r="V203" t="str">
            <v>LDB</v>
          </cell>
          <cell r="W203">
            <v>0</v>
          </cell>
          <cell r="Y203">
            <v>0</v>
          </cell>
          <cell r="Z203">
            <v>0</v>
          </cell>
          <cell r="AA203" t="str">
            <v>BCH</v>
          </cell>
          <cell r="AB203" t="str">
            <v>0023</v>
          </cell>
          <cell r="AC203" t="str">
            <v>WKS</v>
          </cell>
          <cell r="AE203" t="str">
            <v>JV#</v>
          </cell>
          <cell r="AF203" t="str">
            <v>1232</v>
          </cell>
          <cell r="AG203" t="str">
            <v>FRN</v>
          </cell>
          <cell r="AH203" t="str">
            <v>6060</v>
          </cell>
          <cell r="AI203" t="str">
            <v>RP#</v>
          </cell>
          <cell r="AJ203" t="str">
            <v>000</v>
          </cell>
          <cell r="AK203" t="str">
            <v>CTL</v>
          </cell>
          <cell r="AM203" t="str">
            <v>RF#</v>
          </cell>
          <cell r="AU203" t="str">
            <v>TO PLACE IN SERVICE</v>
          </cell>
          <cell r="AZ203" t="str">
            <v>FPL Fibernet</v>
          </cell>
        </row>
        <row r="204">
          <cell r="A204" t="str">
            <v>107100</v>
          </cell>
          <cell r="B204" t="str">
            <v>0312</v>
          </cell>
          <cell r="C204" t="str">
            <v>06061</v>
          </cell>
          <cell r="D204" t="str">
            <v>0FIBER</v>
          </cell>
          <cell r="E204" t="str">
            <v>312000</v>
          </cell>
          <cell r="F204" t="str">
            <v>0662</v>
          </cell>
          <cell r="G204" t="str">
            <v>51450</v>
          </cell>
          <cell r="H204" t="str">
            <v>A</v>
          </cell>
          <cell r="I204" t="str">
            <v>00000041</v>
          </cell>
          <cell r="J204">
            <v>63</v>
          </cell>
          <cell r="K204">
            <v>312</v>
          </cell>
          <cell r="L204">
            <v>6061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 t="str">
            <v>0662</v>
          </cell>
          <cell r="R204" t="str">
            <v>51450</v>
          </cell>
          <cell r="S204" t="str">
            <v>200212</v>
          </cell>
          <cell r="T204" t="str">
            <v>SA01</v>
          </cell>
          <cell r="U204">
            <v>634.4</v>
          </cell>
          <cell r="W204">
            <v>0</v>
          </cell>
          <cell r="Y204">
            <v>0</v>
          </cell>
          <cell r="Z204">
            <v>1</v>
          </cell>
          <cell r="AA204" t="str">
            <v>BCH</v>
          </cell>
          <cell r="AB204" t="str">
            <v>450002350</v>
          </cell>
          <cell r="AC204" t="str">
            <v>PO#</v>
          </cell>
          <cell r="AD204" t="str">
            <v>4500030221</v>
          </cell>
          <cell r="AE204" t="str">
            <v>S/R</v>
          </cell>
          <cell r="AF204" t="str">
            <v>NET</v>
          </cell>
          <cell r="AI204" t="str">
            <v>PYN</v>
          </cell>
          <cell r="AJ204" t="str">
            <v>W D COMMUNICATIONS INC</v>
          </cell>
          <cell r="AK204" t="str">
            <v>VND</v>
          </cell>
          <cell r="AL204" t="str">
            <v>591953252</v>
          </cell>
          <cell r="AM204" t="str">
            <v>FAC</v>
          </cell>
          <cell r="AN204" t="str">
            <v>000</v>
          </cell>
          <cell r="AQ204" t="str">
            <v>NVD</v>
          </cell>
          <cell r="AR204" t="str">
            <v>2002-12-</v>
          </cell>
          <cell r="AU204" t="str">
            <v>INVOICE# 26753      W D COMMUNICATIONS I5000003531</v>
          </cell>
          <cell r="AV204" t="str">
            <v>WF-BATCH</v>
          </cell>
          <cell r="AW204" t="str">
            <v>000</v>
          </cell>
          <cell r="AX204" t="str">
            <v>00</v>
          </cell>
          <cell r="AY204" t="str">
            <v>0</v>
          </cell>
          <cell r="AZ204" t="str">
            <v>FPL Fibernet</v>
          </cell>
        </row>
        <row r="205">
          <cell r="A205" t="str">
            <v>107100</v>
          </cell>
          <cell r="B205" t="str">
            <v>0312</v>
          </cell>
          <cell r="C205" t="str">
            <v>06061</v>
          </cell>
          <cell r="D205" t="str">
            <v>0FIBER</v>
          </cell>
          <cell r="E205" t="str">
            <v>312000</v>
          </cell>
          <cell r="F205" t="str">
            <v>0662</v>
          </cell>
          <cell r="G205" t="str">
            <v>51450</v>
          </cell>
          <cell r="H205" t="str">
            <v>A</v>
          </cell>
          <cell r="I205" t="str">
            <v>00000041</v>
          </cell>
          <cell r="J205">
            <v>63</v>
          </cell>
          <cell r="K205">
            <v>312</v>
          </cell>
          <cell r="L205">
            <v>6061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 t="str">
            <v>0662</v>
          </cell>
          <cell r="R205" t="str">
            <v>51450</v>
          </cell>
          <cell r="S205" t="str">
            <v>200212</v>
          </cell>
          <cell r="T205" t="str">
            <v>SA01</v>
          </cell>
          <cell r="U205">
            <v>886.2</v>
          </cell>
          <cell r="W205">
            <v>0</v>
          </cell>
          <cell r="Y205">
            <v>0</v>
          </cell>
          <cell r="Z205">
            <v>1</v>
          </cell>
          <cell r="AA205" t="str">
            <v>BCH</v>
          </cell>
          <cell r="AB205" t="str">
            <v>450002353</v>
          </cell>
          <cell r="AC205" t="str">
            <v>PO#</v>
          </cell>
          <cell r="AD205" t="str">
            <v>4500078635</v>
          </cell>
          <cell r="AE205" t="str">
            <v>S/R</v>
          </cell>
          <cell r="AF205" t="str">
            <v>337</v>
          </cell>
          <cell r="AI205" t="str">
            <v>PYN</v>
          </cell>
          <cell r="AJ205" t="str">
            <v>ORIUS TELECOM SERVICES IN</v>
          </cell>
          <cell r="AK205" t="str">
            <v>VND</v>
          </cell>
          <cell r="AL205" t="str">
            <v>651061903</v>
          </cell>
          <cell r="AM205" t="str">
            <v>FAC</v>
          </cell>
          <cell r="AN205" t="str">
            <v>000</v>
          </cell>
          <cell r="AQ205" t="str">
            <v>NVD</v>
          </cell>
          <cell r="AR205" t="str">
            <v>2002-12-</v>
          </cell>
          <cell r="AU205" t="str">
            <v>INVOICE# 90653TPR   ORIUS TELECOM SERVIC5000003587</v>
          </cell>
          <cell r="AV205" t="str">
            <v>WF-BATCH</v>
          </cell>
          <cell r="AW205" t="str">
            <v>000</v>
          </cell>
          <cell r="AX205" t="str">
            <v>00</v>
          </cell>
          <cell r="AY205" t="str">
            <v>0</v>
          </cell>
          <cell r="AZ205" t="str">
            <v>FPL Fibernet</v>
          </cell>
        </row>
        <row r="206">
          <cell r="A206" t="str">
            <v>107100</v>
          </cell>
          <cell r="B206" t="str">
            <v>0312</v>
          </cell>
          <cell r="C206" t="str">
            <v>06061</v>
          </cell>
          <cell r="D206" t="str">
            <v>0FIBER</v>
          </cell>
          <cell r="E206" t="str">
            <v>312000</v>
          </cell>
          <cell r="F206" t="str">
            <v>0662</v>
          </cell>
          <cell r="G206" t="str">
            <v>51450</v>
          </cell>
          <cell r="H206" t="str">
            <v>A</v>
          </cell>
          <cell r="I206" t="str">
            <v>00000041</v>
          </cell>
          <cell r="J206">
            <v>63</v>
          </cell>
          <cell r="K206">
            <v>312</v>
          </cell>
          <cell r="L206">
            <v>6061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 t="str">
            <v>0662</v>
          </cell>
          <cell r="R206" t="str">
            <v>51450</v>
          </cell>
          <cell r="S206" t="str">
            <v>200212</v>
          </cell>
          <cell r="T206" t="str">
            <v>SA01</v>
          </cell>
          <cell r="U206">
            <v>2320</v>
          </cell>
          <cell r="W206">
            <v>0</v>
          </cell>
          <cell r="Y206">
            <v>0</v>
          </cell>
          <cell r="Z206">
            <v>1</v>
          </cell>
          <cell r="AA206" t="str">
            <v>BCH</v>
          </cell>
          <cell r="AB206" t="str">
            <v>450002350</v>
          </cell>
          <cell r="AC206" t="str">
            <v>PO#</v>
          </cell>
          <cell r="AD206" t="str">
            <v>4500006339</v>
          </cell>
          <cell r="AE206" t="str">
            <v>S/R</v>
          </cell>
          <cell r="AF206" t="str">
            <v>NET</v>
          </cell>
          <cell r="AI206" t="str">
            <v>PYN</v>
          </cell>
          <cell r="AJ206" t="str">
            <v>CABLE UTILTIES</v>
          </cell>
          <cell r="AK206" t="str">
            <v>VND</v>
          </cell>
          <cell r="AL206" t="str">
            <v>043139190</v>
          </cell>
          <cell r="AM206" t="str">
            <v>FAC</v>
          </cell>
          <cell r="AN206" t="str">
            <v>000</v>
          </cell>
          <cell r="AQ206" t="str">
            <v>NVD</v>
          </cell>
          <cell r="AR206" t="str">
            <v>2002-12-</v>
          </cell>
          <cell r="AU206" t="str">
            <v>INVOICE# 16         CABLE UTILTIES      5000003573</v>
          </cell>
          <cell r="AV206" t="str">
            <v>WF-BATCH</v>
          </cell>
          <cell r="AW206" t="str">
            <v>000</v>
          </cell>
          <cell r="AX206" t="str">
            <v>00</v>
          </cell>
          <cell r="AY206" t="str">
            <v>0</v>
          </cell>
          <cell r="AZ206" t="str">
            <v>FPL Fibernet</v>
          </cell>
        </row>
        <row r="207">
          <cell r="A207" t="str">
            <v>107100</v>
          </cell>
          <cell r="B207" t="str">
            <v>0312</v>
          </cell>
          <cell r="C207" t="str">
            <v>06061</v>
          </cell>
          <cell r="D207" t="str">
            <v>0FIBER</v>
          </cell>
          <cell r="E207" t="str">
            <v>312000</v>
          </cell>
          <cell r="F207" t="str">
            <v>0790</v>
          </cell>
          <cell r="G207" t="str">
            <v>65000</v>
          </cell>
          <cell r="H207" t="str">
            <v>A</v>
          </cell>
          <cell r="I207" t="str">
            <v>00000041</v>
          </cell>
          <cell r="J207">
            <v>9</v>
          </cell>
          <cell r="K207">
            <v>312</v>
          </cell>
          <cell r="L207">
            <v>6061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 t="str">
            <v>0790</v>
          </cell>
          <cell r="R207" t="str">
            <v>65000</v>
          </cell>
          <cell r="S207" t="str">
            <v>200212</v>
          </cell>
          <cell r="T207" t="str">
            <v>CA01</v>
          </cell>
          <cell r="U207">
            <v>-29819.13</v>
          </cell>
          <cell r="V207" t="str">
            <v>LDB</v>
          </cell>
          <cell r="W207">
            <v>0</v>
          </cell>
          <cell r="Y207">
            <v>0</v>
          </cell>
          <cell r="Z207">
            <v>0</v>
          </cell>
          <cell r="AA207" t="str">
            <v>BCH</v>
          </cell>
          <cell r="AB207" t="str">
            <v>0023</v>
          </cell>
          <cell r="AC207" t="str">
            <v>WKS</v>
          </cell>
          <cell r="AE207" t="str">
            <v>JV#</v>
          </cell>
          <cell r="AF207" t="str">
            <v>1232</v>
          </cell>
          <cell r="AG207" t="str">
            <v>FRN</v>
          </cell>
          <cell r="AH207" t="str">
            <v>6061</v>
          </cell>
          <cell r="AI207" t="str">
            <v>RP#</v>
          </cell>
          <cell r="AJ207" t="str">
            <v>000</v>
          </cell>
          <cell r="AK207" t="str">
            <v>CTL</v>
          </cell>
          <cell r="AM207" t="str">
            <v>RF#</v>
          </cell>
          <cell r="AU207" t="str">
            <v>TO PLACE IN SERVICE</v>
          </cell>
          <cell r="AZ207" t="str">
            <v>FPL Fibernet</v>
          </cell>
        </row>
        <row r="208">
          <cell r="A208" t="str">
            <v>107100</v>
          </cell>
          <cell r="B208" t="str">
            <v>0312</v>
          </cell>
          <cell r="C208" t="str">
            <v>06061</v>
          </cell>
          <cell r="D208" t="str">
            <v>0FIBER</v>
          </cell>
          <cell r="E208" t="str">
            <v>312000</v>
          </cell>
          <cell r="F208" t="str">
            <v>0790</v>
          </cell>
          <cell r="G208" t="str">
            <v>65000</v>
          </cell>
          <cell r="H208" t="str">
            <v>A</v>
          </cell>
          <cell r="I208" t="str">
            <v>00000041</v>
          </cell>
          <cell r="J208">
            <v>63</v>
          </cell>
          <cell r="K208">
            <v>312</v>
          </cell>
          <cell r="L208">
            <v>6061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 t="str">
            <v>0790</v>
          </cell>
          <cell r="R208" t="str">
            <v>65000</v>
          </cell>
          <cell r="S208" t="str">
            <v>200212</v>
          </cell>
          <cell r="T208" t="str">
            <v>CA01</v>
          </cell>
          <cell r="U208">
            <v>128000</v>
          </cell>
          <cell r="V208" t="str">
            <v>LDB</v>
          </cell>
          <cell r="W208">
            <v>0</v>
          </cell>
          <cell r="Y208">
            <v>0</v>
          </cell>
          <cell r="Z208">
            <v>0</v>
          </cell>
          <cell r="AA208" t="str">
            <v>BCH</v>
          </cell>
          <cell r="AB208" t="str">
            <v>0004</v>
          </cell>
          <cell r="AC208" t="str">
            <v>WKS</v>
          </cell>
          <cell r="AE208" t="str">
            <v>JV#</v>
          </cell>
          <cell r="AF208" t="str">
            <v>1232</v>
          </cell>
          <cell r="AG208" t="str">
            <v>FRN</v>
          </cell>
          <cell r="AH208" t="str">
            <v>6061</v>
          </cell>
          <cell r="AI208" t="str">
            <v>RP#</v>
          </cell>
          <cell r="AJ208" t="str">
            <v>000</v>
          </cell>
          <cell r="AK208" t="str">
            <v>CTL</v>
          </cell>
          <cell r="AM208" t="str">
            <v>RF#</v>
          </cell>
          <cell r="AU208" t="str">
            <v>AC-REV ACCRUAL OF OCT 02 CAPITA</v>
          </cell>
          <cell r="AZ208" t="str">
            <v>FPL Fibernet</v>
          </cell>
        </row>
        <row r="209">
          <cell r="A209" t="str">
            <v>107100</v>
          </cell>
          <cell r="B209" t="str">
            <v>0312</v>
          </cell>
          <cell r="C209" t="str">
            <v>06061</v>
          </cell>
          <cell r="D209" t="str">
            <v>0FIBER</v>
          </cell>
          <cell r="E209" t="str">
            <v>312000</v>
          </cell>
          <cell r="F209" t="str">
            <v>0790</v>
          </cell>
          <cell r="G209" t="str">
            <v>65000</v>
          </cell>
          <cell r="H209" t="str">
            <v>A</v>
          </cell>
          <cell r="I209" t="str">
            <v>00000041</v>
          </cell>
          <cell r="J209">
            <v>63</v>
          </cell>
          <cell r="K209">
            <v>312</v>
          </cell>
          <cell r="L209">
            <v>6061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 t="str">
            <v>0790</v>
          </cell>
          <cell r="R209" t="str">
            <v>65000</v>
          </cell>
          <cell r="S209" t="str">
            <v>200212</v>
          </cell>
          <cell r="T209" t="str">
            <v>CA01</v>
          </cell>
          <cell r="U209">
            <v>187711.64</v>
          </cell>
          <cell r="V209" t="str">
            <v>LDB</v>
          </cell>
          <cell r="W209">
            <v>0</v>
          </cell>
          <cell r="Y209">
            <v>0</v>
          </cell>
          <cell r="Z209">
            <v>0</v>
          </cell>
          <cell r="AA209" t="str">
            <v>BCH</v>
          </cell>
          <cell r="AB209" t="str">
            <v>0015</v>
          </cell>
          <cell r="AC209" t="str">
            <v>WKS</v>
          </cell>
          <cell r="AE209" t="str">
            <v>JV#</v>
          </cell>
          <cell r="AF209" t="str">
            <v>1232</v>
          </cell>
          <cell r="AG209" t="str">
            <v>FRN</v>
          </cell>
          <cell r="AH209" t="str">
            <v>6061</v>
          </cell>
          <cell r="AI209" t="str">
            <v>RP#</v>
          </cell>
          <cell r="AJ209" t="str">
            <v>000</v>
          </cell>
          <cell r="AK209" t="str">
            <v>CTL</v>
          </cell>
          <cell r="AM209" t="str">
            <v>RF#</v>
          </cell>
          <cell r="AU209" t="str">
            <v>ACCRUAL OF DEC 02 CAPITAL</v>
          </cell>
          <cell r="AZ209" t="str">
            <v>FPL Fibernet</v>
          </cell>
        </row>
        <row r="210">
          <cell r="A210" t="str">
            <v>107100</v>
          </cell>
          <cell r="B210" t="str">
            <v>0312</v>
          </cell>
          <cell r="C210" t="str">
            <v>06061</v>
          </cell>
          <cell r="D210" t="str">
            <v>0FIBER</v>
          </cell>
          <cell r="E210" t="str">
            <v>312000</v>
          </cell>
          <cell r="F210" t="str">
            <v>0790</v>
          </cell>
          <cell r="G210" t="str">
            <v>65000</v>
          </cell>
          <cell r="H210" t="str">
            <v>A</v>
          </cell>
          <cell r="I210" t="str">
            <v>00000041</v>
          </cell>
          <cell r="J210">
            <v>63</v>
          </cell>
          <cell r="K210">
            <v>312</v>
          </cell>
          <cell r="L210">
            <v>6061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 t="str">
            <v>0790</v>
          </cell>
          <cell r="R210" t="str">
            <v>65000</v>
          </cell>
          <cell r="S210" t="str">
            <v>200212</v>
          </cell>
          <cell r="T210" t="str">
            <v>CA01</v>
          </cell>
          <cell r="U210">
            <v>-580000</v>
          </cell>
          <cell r="V210" t="str">
            <v>LDB</v>
          </cell>
          <cell r="W210">
            <v>0</v>
          </cell>
          <cell r="Y210">
            <v>0</v>
          </cell>
          <cell r="Z210">
            <v>0</v>
          </cell>
          <cell r="AA210" t="str">
            <v>BCH</v>
          </cell>
          <cell r="AB210" t="str">
            <v>0003</v>
          </cell>
          <cell r="AC210" t="str">
            <v>WKS</v>
          </cell>
          <cell r="AE210" t="str">
            <v>JV#</v>
          </cell>
          <cell r="AF210" t="str">
            <v>1232</v>
          </cell>
          <cell r="AG210" t="str">
            <v>FRN</v>
          </cell>
          <cell r="AH210" t="str">
            <v>6061</v>
          </cell>
          <cell r="AI210" t="str">
            <v>RP#</v>
          </cell>
          <cell r="AJ210" t="str">
            <v>000</v>
          </cell>
          <cell r="AK210" t="str">
            <v>CTL</v>
          </cell>
          <cell r="AM210" t="str">
            <v>RF#</v>
          </cell>
          <cell r="AU210" t="str">
            <v>AC-REV ACCRUAL OF OCT 02 CAPITA</v>
          </cell>
          <cell r="AZ210" t="str">
            <v>FPL Fibernet</v>
          </cell>
        </row>
        <row r="211">
          <cell r="A211" t="str">
            <v>107100</v>
          </cell>
          <cell r="B211" t="str">
            <v>0306</v>
          </cell>
          <cell r="C211" t="str">
            <v>06062</v>
          </cell>
          <cell r="D211" t="str">
            <v>0ELECT</v>
          </cell>
          <cell r="E211" t="str">
            <v>306000</v>
          </cell>
          <cell r="F211" t="str">
            <v>0790</v>
          </cell>
          <cell r="G211" t="str">
            <v>65000</v>
          </cell>
          <cell r="H211" t="str">
            <v>A</v>
          </cell>
          <cell r="I211" t="str">
            <v>00000041</v>
          </cell>
          <cell r="J211">
            <v>70</v>
          </cell>
          <cell r="K211">
            <v>306</v>
          </cell>
          <cell r="L211">
            <v>6062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 t="str">
            <v>0790</v>
          </cell>
          <cell r="R211" t="str">
            <v>65000</v>
          </cell>
          <cell r="S211" t="str">
            <v>200212</v>
          </cell>
          <cell r="T211" t="str">
            <v>CA01</v>
          </cell>
          <cell r="U211">
            <v>-143481.26</v>
          </cell>
          <cell r="V211" t="str">
            <v>LDB</v>
          </cell>
          <cell r="W211">
            <v>0</v>
          </cell>
          <cell r="Y211">
            <v>0</v>
          </cell>
          <cell r="Z211">
            <v>0</v>
          </cell>
          <cell r="AA211" t="str">
            <v>BCH</v>
          </cell>
          <cell r="AB211" t="str">
            <v>0023</v>
          </cell>
          <cell r="AC211" t="str">
            <v>WKS</v>
          </cell>
          <cell r="AE211" t="str">
            <v>JV#</v>
          </cell>
          <cell r="AF211" t="str">
            <v>1232</v>
          </cell>
          <cell r="AG211" t="str">
            <v>FRN</v>
          </cell>
          <cell r="AH211" t="str">
            <v>6062</v>
          </cell>
          <cell r="AI211" t="str">
            <v>RP#</v>
          </cell>
          <cell r="AJ211" t="str">
            <v>000</v>
          </cell>
          <cell r="AK211" t="str">
            <v>CTL</v>
          </cell>
          <cell r="AM211" t="str">
            <v>RF#</v>
          </cell>
          <cell r="AU211" t="str">
            <v>TO PLACE IN SERVICE</v>
          </cell>
          <cell r="AZ211" t="str">
            <v>FPL Fibernet</v>
          </cell>
        </row>
        <row r="212">
          <cell r="A212" t="str">
            <v>107100</v>
          </cell>
          <cell r="B212" t="str">
            <v>0312</v>
          </cell>
          <cell r="C212" t="str">
            <v>06064</v>
          </cell>
          <cell r="D212" t="str">
            <v>0ELECT</v>
          </cell>
          <cell r="E212" t="str">
            <v>312000</v>
          </cell>
          <cell r="F212" t="str">
            <v>0790</v>
          </cell>
          <cell r="G212" t="str">
            <v>65000</v>
          </cell>
          <cell r="H212" t="str">
            <v>A</v>
          </cell>
          <cell r="I212" t="str">
            <v>00000041</v>
          </cell>
          <cell r="J212">
            <v>70</v>
          </cell>
          <cell r="K212">
            <v>312</v>
          </cell>
          <cell r="L212">
            <v>6064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 t="str">
            <v>0790</v>
          </cell>
          <cell r="R212" t="str">
            <v>65000</v>
          </cell>
          <cell r="S212" t="str">
            <v>200212</v>
          </cell>
          <cell r="T212" t="str">
            <v>CA01</v>
          </cell>
          <cell r="U212">
            <v>-50633.32</v>
          </cell>
          <cell r="V212" t="str">
            <v>LDB</v>
          </cell>
          <cell r="W212">
            <v>0</v>
          </cell>
          <cell r="Y212">
            <v>0</v>
          </cell>
          <cell r="Z212">
            <v>0</v>
          </cell>
          <cell r="AA212" t="str">
            <v>BCH</v>
          </cell>
          <cell r="AB212" t="str">
            <v>0023</v>
          </cell>
          <cell r="AC212" t="str">
            <v>WKS</v>
          </cell>
          <cell r="AE212" t="str">
            <v>JV#</v>
          </cell>
          <cell r="AF212" t="str">
            <v>1232</v>
          </cell>
          <cell r="AG212" t="str">
            <v>FRN</v>
          </cell>
          <cell r="AH212" t="str">
            <v>6064</v>
          </cell>
          <cell r="AI212" t="str">
            <v>RP#</v>
          </cell>
          <cell r="AJ212" t="str">
            <v>000</v>
          </cell>
          <cell r="AK212" t="str">
            <v>CTL</v>
          </cell>
          <cell r="AM212" t="str">
            <v>RF#</v>
          </cell>
          <cell r="AU212" t="str">
            <v>TO PLACE IN SERVICE</v>
          </cell>
          <cell r="AZ212" t="str">
            <v>FPL Fibernet</v>
          </cell>
        </row>
        <row r="213">
          <cell r="A213" t="str">
            <v>107100</v>
          </cell>
          <cell r="B213" t="str">
            <v>0312</v>
          </cell>
          <cell r="C213" t="str">
            <v>06064</v>
          </cell>
          <cell r="D213" t="str">
            <v>0FIBER</v>
          </cell>
          <cell r="E213" t="str">
            <v>312000</v>
          </cell>
          <cell r="F213" t="str">
            <v>0662</v>
          </cell>
          <cell r="G213" t="str">
            <v>51450</v>
          </cell>
          <cell r="H213" t="str">
            <v>A</v>
          </cell>
          <cell r="I213" t="str">
            <v>00000041</v>
          </cell>
          <cell r="J213">
            <v>63</v>
          </cell>
          <cell r="K213">
            <v>312</v>
          </cell>
          <cell r="L213">
            <v>6064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 t="str">
            <v>0662</v>
          </cell>
          <cell r="R213" t="str">
            <v>51450</v>
          </cell>
          <cell r="S213" t="str">
            <v>200212</v>
          </cell>
          <cell r="T213" t="str">
            <v>SA01</v>
          </cell>
          <cell r="U213">
            <v>634.4</v>
          </cell>
          <cell r="W213">
            <v>0</v>
          </cell>
          <cell r="Y213">
            <v>0</v>
          </cell>
          <cell r="Z213">
            <v>1</v>
          </cell>
          <cell r="AA213" t="str">
            <v>BCH</v>
          </cell>
          <cell r="AB213" t="str">
            <v>450002350</v>
          </cell>
          <cell r="AC213" t="str">
            <v>PO#</v>
          </cell>
          <cell r="AD213" t="str">
            <v>4500030221</v>
          </cell>
          <cell r="AE213" t="str">
            <v>S/R</v>
          </cell>
          <cell r="AF213" t="str">
            <v>NET</v>
          </cell>
          <cell r="AI213" t="str">
            <v>PYN</v>
          </cell>
          <cell r="AJ213" t="str">
            <v>W D COMMUNICATIONS INC</v>
          </cell>
          <cell r="AK213" t="str">
            <v>VND</v>
          </cell>
          <cell r="AL213" t="str">
            <v>591953252</v>
          </cell>
          <cell r="AM213" t="str">
            <v>FAC</v>
          </cell>
          <cell r="AN213" t="str">
            <v>000</v>
          </cell>
          <cell r="AQ213" t="str">
            <v>NVD</v>
          </cell>
          <cell r="AR213" t="str">
            <v>2002-12-</v>
          </cell>
          <cell r="AU213" t="str">
            <v>INVOICE# 26753      W D COMMUNICATIONS I5000003531</v>
          </cell>
          <cell r="AV213" t="str">
            <v>WF-BATCH</v>
          </cell>
          <cell r="AW213" t="str">
            <v>000</v>
          </cell>
          <cell r="AX213" t="str">
            <v>00</v>
          </cell>
          <cell r="AY213" t="str">
            <v>0</v>
          </cell>
          <cell r="AZ213" t="str">
            <v>FPL Fibernet</v>
          </cell>
        </row>
        <row r="214">
          <cell r="A214" t="str">
            <v>107100</v>
          </cell>
          <cell r="B214" t="str">
            <v>0312</v>
          </cell>
          <cell r="C214" t="str">
            <v>06064</v>
          </cell>
          <cell r="D214" t="str">
            <v>0FIBER</v>
          </cell>
          <cell r="E214" t="str">
            <v>312000</v>
          </cell>
          <cell r="F214" t="str">
            <v>0790</v>
          </cell>
          <cell r="G214" t="str">
            <v>65000</v>
          </cell>
          <cell r="H214" t="str">
            <v>A</v>
          </cell>
          <cell r="I214" t="str">
            <v>00000041</v>
          </cell>
          <cell r="J214">
            <v>63</v>
          </cell>
          <cell r="K214">
            <v>312</v>
          </cell>
          <cell r="L214">
            <v>6064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 t="str">
            <v>0790</v>
          </cell>
          <cell r="R214" t="str">
            <v>65000</v>
          </cell>
          <cell r="S214" t="str">
            <v>200212</v>
          </cell>
          <cell r="T214" t="str">
            <v>CA01</v>
          </cell>
          <cell r="U214">
            <v>154500</v>
          </cell>
          <cell r="V214" t="str">
            <v>LDB</v>
          </cell>
          <cell r="W214">
            <v>0</v>
          </cell>
          <cell r="Y214">
            <v>0</v>
          </cell>
          <cell r="Z214">
            <v>0</v>
          </cell>
          <cell r="AA214" t="str">
            <v>BCH</v>
          </cell>
          <cell r="AB214" t="str">
            <v>0015</v>
          </cell>
          <cell r="AC214" t="str">
            <v>WKS</v>
          </cell>
          <cell r="AE214" t="str">
            <v>JV#</v>
          </cell>
          <cell r="AF214" t="str">
            <v>1232</v>
          </cell>
          <cell r="AG214" t="str">
            <v>FRN</v>
          </cell>
          <cell r="AH214" t="str">
            <v>6064</v>
          </cell>
          <cell r="AI214" t="str">
            <v>RP#</v>
          </cell>
          <cell r="AJ214" t="str">
            <v>000</v>
          </cell>
          <cell r="AK214" t="str">
            <v>CTL</v>
          </cell>
          <cell r="AM214" t="str">
            <v>RF#</v>
          </cell>
          <cell r="AU214" t="str">
            <v>ACCRUAL OF DEC 02 CAPITAL</v>
          </cell>
          <cell r="AZ214" t="str">
            <v>FPL Fibernet</v>
          </cell>
        </row>
        <row r="215">
          <cell r="A215" t="str">
            <v>107100</v>
          </cell>
          <cell r="B215" t="str">
            <v>0312</v>
          </cell>
          <cell r="C215" t="str">
            <v>06064</v>
          </cell>
          <cell r="D215" t="str">
            <v>0FIBER</v>
          </cell>
          <cell r="E215" t="str">
            <v>312000</v>
          </cell>
          <cell r="F215" t="str">
            <v>0790</v>
          </cell>
          <cell r="G215" t="str">
            <v>65000</v>
          </cell>
          <cell r="H215" t="str">
            <v>A</v>
          </cell>
          <cell r="I215" t="str">
            <v>00000041</v>
          </cell>
          <cell r="J215">
            <v>63</v>
          </cell>
          <cell r="K215">
            <v>312</v>
          </cell>
          <cell r="L215">
            <v>6064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 t="str">
            <v>0790</v>
          </cell>
          <cell r="R215" t="str">
            <v>65000</v>
          </cell>
          <cell r="S215" t="str">
            <v>200212</v>
          </cell>
          <cell r="T215" t="str">
            <v>CA01</v>
          </cell>
          <cell r="U215">
            <v>-249000</v>
          </cell>
          <cell r="V215" t="str">
            <v>LDB</v>
          </cell>
          <cell r="W215">
            <v>0</v>
          </cell>
          <cell r="Y215">
            <v>0</v>
          </cell>
          <cell r="Z215">
            <v>0</v>
          </cell>
          <cell r="AA215" t="str">
            <v>BCH</v>
          </cell>
          <cell r="AB215" t="str">
            <v>0004</v>
          </cell>
          <cell r="AC215" t="str">
            <v>WKS</v>
          </cell>
          <cell r="AE215" t="str">
            <v>JV#</v>
          </cell>
          <cell r="AF215" t="str">
            <v>1232</v>
          </cell>
          <cell r="AG215" t="str">
            <v>FRN</v>
          </cell>
          <cell r="AH215" t="str">
            <v>6064</v>
          </cell>
          <cell r="AI215" t="str">
            <v>RP#</v>
          </cell>
          <cell r="AJ215" t="str">
            <v>000</v>
          </cell>
          <cell r="AK215" t="str">
            <v>CTL</v>
          </cell>
          <cell r="AM215" t="str">
            <v>RF#</v>
          </cell>
          <cell r="AU215" t="str">
            <v>AC-REV ACCRUAL OF OCT 02 CAPITA</v>
          </cell>
          <cell r="AZ215" t="str">
            <v>FPL Fibernet</v>
          </cell>
        </row>
        <row r="216">
          <cell r="A216" t="str">
            <v>107100</v>
          </cell>
          <cell r="B216" t="str">
            <v>0312</v>
          </cell>
          <cell r="C216" t="str">
            <v>06064</v>
          </cell>
          <cell r="D216" t="str">
            <v>0FIBER</v>
          </cell>
          <cell r="E216" t="str">
            <v>312000</v>
          </cell>
          <cell r="F216" t="str">
            <v>0813</v>
          </cell>
          <cell r="G216" t="str">
            <v>51450</v>
          </cell>
          <cell r="H216" t="str">
            <v>A</v>
          </cell>
          <cell r="I216" t="str">
            <v>00000041</v>
          </cell>
          <cell r="J216">
            <v>63</v>
          </cell>
          <cell r="K216">
            <v>312</v>
          </cell>
          <cell r="L216">
            <v>6064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 t="str">
            <v>0813</v>
          </cell>
          <cell r="R216" t="str">
            <v>51450</v>
          </cell>
          <cell r="S216" t="str">
            <v>200212</v>
          </cell>
          <cell r="T216" t="str">
            <v>SA01</v>
          </cell>
          <cell r="U216">
            <v>2580</v>
          </cell>
          <cell r="W216">
            <v>0</v>
          </cell>
          <cell r="Y216">
            <v>0</v>
          </cell>
          <cell r="Z216">
            <v>1</v>
          </cell>
          <cell r="AA216" t="str">
            <v>BCH</v>
          </cell>
          <cell r="AB216" t="str">
            <v>450002339</v>
          </cell>
          <cell r="AC216" t="str">
            <v>PO#</v>
          </cell>
          <cell r="AD216" t="str">
            <v>4500006339</v>
          </cell>
          <cell r="AE216" t="str">
            <v>S/R</v>
          </cell>
          <cell r="AF216" t="str">
            <v>NET</v>
          </cell>
          <cell r="AI216" t="str">
            <v>PYN</v>
          </cell>
          <cell r="AJ216" t="str">
            <v>CABLE UTILTIES</v>
          </cell>
          <cell r="AK216" t="str">
            <v>VND</v>
          </cell>
          <cell r="AL216" t="str">
            <v>043139190</v>
          </cell>
          <cell r="AM216" t="str">
            <v>FAC</v>
          </cell>
          <cell r="AN216" t="str">
            <v>000</v>
          </cell>
          <cell r="AQ216" t="str">
            <v>NVD</v>
          </cell>
          <cell r="AR216" t="str">
            <v>2002-06-</v>
          </cell>
          <cell r="AU216" t="str">
            <v>INVOICE# 0021       CABLE UTILTIES      5000003498</v>
          </cell>
          <cell r="AV216" t="str">
            <v>WF-BATCH</v>
          </cell>
          <cell r="AW216" t="str">
            <v>000</v>
          </cell>
          <cell r="AX216" t="str">
            <v>00</v>
          </cell>
          <cell r="AY216" t="str">
            <v>0</v>
          </cell>
          <cell r="AZ216" t="str">
            <v>FPL Fibernet</v>
          </cell>
        </row>
        <row r="217">
          <cell r="A217" t="str">
            <v>107100</v>
          </cell>
          <cell r="B217" t="str">
            <v>0313</v>
          </cell>
          <cell r="C217" t="str">
            <v>06065</v>
          </cell>
          <cell r="D217" t="str">
            <v>0ELECT</v>
          </cell>
          <cell r="E217" t="str">
            <v>313000</v>
          </cell>
          <cell r="F217" t="str">
            <v>0790</v>
          </cell>
          <cell r="G217" t="str">
            <v>65000</v>
          </cell>
          <cell r="H217" t="str">
            <v>A</v>
          </cell>
          <cell r="I217" t="str">
            <v>00000041</v>
          </cell>
          <cell r="J217">
            <v>70</v>
          </cell>
          <cell r="K217">
            <v>313</v>
          </cell>
          <cell r="L217">
            <v>6065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 t="str">
            <v>0790</v>
          </cell>
          <cell r="R217" t="str">
            <v>65000</v>
          </cell>
          <cell r="S217" t="str">
            <v>200212</v>
          </cell>
          <cell r="T217" t="str">
            <v>CA01</v>
          </cell>
          <cell r="U217">
            <v>-12266.59</v>
          </cell>
          <cell r="V217" t="str">
            <v>LDB</v>
          </cell>
          <cell r="W217">
            <v>0</v>
          </cell>
          <cell r="Y217">
            <v>0</v>
          </cell>
          <cell r="Z217">
            <v>0</v>
          </cell>
          <cell r="AA217" t="str">
            <v>BCH</v>
          </cell>
          <cell r="AB217" t="str">
            <v>0023</v>
          </cell>
          <cell r="AC217" t="str">
            <v>WKS</v>
          </cell>
          <cell r="AE217" t="str">
            <v>JV#</v>
          </cell>
          <cell r="AF217" t="str">
            <v>1232</v>
          </cell>
          <cell r="AG217" t="str">
            <v>FRN</v>
          </cell>
          <cell r="AH217" t="str">
            <v>6065</v>
          </cell>
          <cell r="AI217" t="str">
            <v>RP#</v>
          </cell>
          <cell r="AJ217" t="str">
            <v>000</v>
          </cell>
          <cell r="AK217" t="str">
            <v>CTL</v>
          </cell>
          <cell r="AM217" t="str">
            <v>RF#</v>
          </cell>
          <cell r="AU217" t="str">
            <v>TO PLACE IN SERVICE</v>
          </cell>
          <cell r="AZ217" t="str">
            <v>FPL Fibernet</v>
          </cell>
        </row>
        <row r="218">
          <cell r="A218" t="str">
            <v>107100</v>
          </cell>
          <cell r="B218" t="str">
            <v>0313</v>
          </cell>
          <cell r="C218" t="str">
            <v>06065</v>
          </cell>
          <cell r="D218" t="str">
            <v>0FIBER</v>
          </cell>
          <cell r="E218" t="str">
            <v>313000</v>
          </cell>
          <cell r="F218" t="str">
            <v>0662</v>
          </cell>
          <cell r="G218" t="str">
            <v>51450</v>
          </cell>
          <cell r="H218" t="str">
            <v>A</v>
          </cell>
          <cell r="I218" t="str">
            <v>00000041</v>
          </cell>
          <cell r="J218">
            <v>63</v>
          </cell>
          <cell r="K218">
            <v>313</v>
          </cell>
          <cell r="L218">
            <v>6065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 t="str">
            <v>0662</v>
          </cell>
          <cell r="R218" t="str">
            <v>51450</v>
          </cell>
          <cell r="S218" t="str">
            <v>200212</v>
          </cell>
          <cell r="T218" t="str">
            <v>SA01</v>
          </cell>
          <cell r="U218">
            <v>450</v>
          </cell>
          <cell r="W218">
            <v>0</v>
          </cell>
          <cell r="Y218">
            <v>0</v>
          </cell>
          <cell r="Z218">
            <v>1</v>
          </cell>
          <cell r="AA218" t="str">
            <v>BCH</v>
          </cell>
          <cell r="AB218" t="str">
            <v>450002361</v>
          </cell>
          <cell r="AC218" t="str">
            <v>PO#</v>
          </cell>
          <cell r="AD218" t="str">
            <v>4500094253</v>
          </cell>
          <cell r="AE218" t="str">
            <v>S/R</v>
          </cell>
          <cell r="AF218" t="str">
            <v>337</v>
          </cell>
          <cell r="AI218" t="str">
            <v>PYN</v>
          </cell>
          <cell r="AJ218" t="str">
            <v>YOUNGS COMMUNICATIONS CO</v>
          </cell>
          <cell r="AK218" t="str">
            <v>VND</v>
          </cell>
          <cell r="AL218" t="str">
            <v>591398816</v>
          </cell>
          <cell r="AM218" t="str">
            <v>FAC</v>
          </cell>
          <cell r="AN218" t="str">
            <v>000</v>
          </cell>
          <cell r="AQ218" t="str">
            <v>NVD</v>
          </cell>
          <cell r="AR218" t="str">
            <v>2002-12-</v>
          </cell>
          <cell r="AU218" t="str">
            <v>INVOICE# 7244       YOUNGS COMMUNICATION5000003703</v>
          </cell>
          <cell r="AV218" t="str">
            <v>WF-BATCH</v>
          </cell>
          <cell r="AW218" t="str">
            <v>000</v>
          </cell>
          <cell r="AX218" t="str">
            <v>00</v>
          </cell>
          <cell r="AY218" t="str">
            <v>0</v>
          </cell>
          <cell r="AZ218" t="str">
            <v>FPL Fibernet</v>
          </cell>
        </row>
        <row r="219">
          <cell r="A219" t="str">
            <v>107100</v>
          </cell>
          <cell r="B219" t="str">
            <v>0313</v>
          </cell>
          <cell r="C219" t="str">
            <v>06065</v>
          </cell>
          <cell r="D219" t="str">
            <v>0FIBER</v>
          </cell>
          <cell r="E219" t="str">
            <v>313000</v>
          </cell>
          <cell r="F219" t="str">
            <v>0662</v>
          </cell>
          <cell r="G219" t="str">
            <v>51450</v>
          </cell>
          <cell r="H219" t="str">
            <v>A</v>
          </cell>
          <cell r="I219" t="str">
            <v>00000041</v>
          </cell>
          <cell r="J219">
            <v>63</v>
          </cell>
          <cell r="K219">
            <v>313</v>
          </cell>
          <cell r="L219">
            <v>6065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 t="str">
            <v>0662</v>
          </cell>
          <cell r="R219" t="str">
            <v>51450</v>
          </cell>
          <cell r="S219" t="str">
            <v>200212</v>
          </cell>
          <cell r="T219" t="str">
            <v>SA01</v>
          </cell>
          <cell r="U219">
            <v>450</v>
          </cell>
          <cell r="W219">
            <v>0</v>
          </cell>
          <cell r="Y219">
            <v>0</v>
          </cell>
          <cell r="Z219">
            <v>1</v>
          </cell>
          <cell r="AA219" t="str">
            <v>BCH</v>
          </cell>
          <cell r="AB219" t="str">
            <v>450002361</v>
          </cell>
          <cell r="AC219" t="str">
            <v>PO#</v>
          </cell>
          <cell r="AD219" t="str">
            <v>4500094253</v>
          </cell>
          <cell r="AE219" t="str">
            <v>S/R</v>
          </cell>
          <cell r="AF219" t="str">
            <v>337</v>
          </cell>
          <cell r="AI219" t="str">
            <v>PYN</v>
          </cell>
          <cell r="AJ219" t="str">
            <v>YOUNGS COMMUNICATIONS CO</v>
          </cell>
          <cell r="AK219" t="str">
            <v>VND</v>
          </cell>
          <cell r="AL219" t="str">
            <v>591398816</v>
          </cell>
          <cell r="AM219" t="str">
            <v>FAC</v>
          </cell>
          <cell r="AN219" t="str">
            <v>000</v>
          </cell>
          <cell r="AQ219" t="str">
            <v>NVD</v>
          </cell>
          <cell r="AR219" t="str">
            <v>2002-12-</v>
          </cell>
          <cell r="AU219" t="str">
            <v>INVOICE# 7245       YOUNGS COMMUNICATION5000003704</v>
          </cell>
          <cell r="AV219" t="str">
            <v>WF-BATCH</v>
          </cell>
          <cell r="AW219" t="str">
            <v>000</v>
          </cell>
          <cell r="AX219" t="str">
            <v>00</v>
          </cell>
          <cell r="AY219" t="str">
            <v>0</v>
          </cell>
          <cell r="AZ219" t="str">
            <v>FPL Fibernet</v>
          </cell>
        </row>
        <row r="220">
          <cell r="A220" t="str">
            <v>107100</v>
          </cell>
          <cell r="B220" t="str">
            <v>0313</v>
          </cell>
          <cell r="C220" t="str">
            <v>06065</v>
          </cell>
          <cell r="D220" t="str">
            <v>0FIBER</v>
          </cell>
          <cell r="E220" t="str">
            <v>313000</v>
          </cell>
          <cell r="F220" t="str">
            <v>0662</v>
          </cell>
          <cell r="G220" t="str">
            <v>51450</v>
          </cell>
          <cell r="H220" t="str">
            <v>A</v>
          </cell>
          <cell r="I220" t="str">
            <v>00000041</v>
          </cell>
          <cell r="J220">
            <v>63</v>
          </cell>
          <cell r="K220">
            <v>313</v>
          </cell>
          <cell r="L220">
            <v>6065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 t="str">
            <v>0662</v>
          </cell>
          <cell r="R220" t="str">
            <v>51450</v>
          </cell>
          <cell r="S220" t="str">
            <v>200212</v>
          </cell>
          <cell r="T220" t="str">
            <v>SA01</v>
          </cell>
          <cell r="U220">
            <v>477.3</v>
          </cell>
          <cell r="W220">
            <v>0</v>
          </cell>
          <cell r="Y220">
            <v>0</v>
          </cell>
          <cell r="Z220">
            <v>1</v>
          </cell>
          <cell r="AA220" t="str">
            <v>BCH</v>
          </cell>
          <cell r="AB220" t="str">
            <v>450002350</v>
          </cell>
          <cell r="AC220" t="str">
            <v>PO#</v>
          </cell>
          <cell r="AD220" t="str">
            <v>4500030221</v>
          </cell>
          <cell r="AE220" t="str">
            <v>S/R</v>
          </cell>
          <cell r="AF220" t="str">
            <v>NET</v>
          </cell>
          <cell r="AI220" t="str">
            <v>PYN</v>
          </cell>
          <cell r="AJ220" t="str">
            <v>W D COMMUNICATIONS INC</v>
          </cell>
          <cell r="AK220" t="str">
            <v>VND</v>
          </cell>
          <cell r="AL220" t="str">
            <v>591953252</v>
          </cell>
          <cell r="AM220" t="str">
            <v>FAC</v>
          </cell>
          <cell r="AN220" t="str">
            <v>000</v>
          </cell>
          <cell r="AQ220" t="str">
            <v>NVD</v>
          </cell>
          <cell r="AR220" t="str">
            <v>2002-12-</v>
          </cell>
          <cell r="AU220" t="str">
            <v>INVOICE# 26519      W D COMMUNICATIONS I5000003532</v>
          </cell>
          <cell r="AV220" t="str">
            <v>WF-BATCH</v>
          </cell>
          <cell r="AW220" t="str">
            <v>000</v>
          </cell>
          <cell r="AX220" t="str">
            <v>00</v>
          </cell>
          <cell r="AY220" t="str">
            <v>0</v>
          </cell>
          <cell r="AZ220" t="str">
            <v>FPL Fibernet</v>
          </cell>
        </row>
        <row r="221">
          <cell r="A221" t="str">
            <v>107100</v>
          </cell>
          <cell r="B221" t="str">
            <v>0313</v>
          </cell>
          <cell r="C221" t="str">
            <v>06065</v>
          </cell>
          <cell r="D221" t="str">
            <v>0FIBER</v>
          </cell>
          <cell r="E221" t="str">
            <v>313000</v>
          </cell>
          <cell r="F221" t="str">
            <v>0662</v>
          </cell>
          <cell r="G221" t="str">
            <v>51450</v>
          </cell>
          <cell r="H221" t="str">
            <v>A</v>
          </cell>
          <cell r="I221" t="str">
            <v>00000041</v>
          </cell>
          <cell r="J221">
            <v>63</v>
          </cell>
          <cell r="K221">
            <v>313</v>
          </cell>
          <cell r="L221">
            <v>6065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 t="str">
            <v>0662</v>
          </cell>
          <cell r="R221" t="str">
            <v>51450</v>
          </cell>
          <cell r="S221" t="str">
            <v>200212</v>
          </cell>
          <cell r="T221" t="str">
            <v>SA01</v>
          </cell>
          <cell r="U221">
            <v>14944</v>
          </cell>
          <cell r="W221">
            <v>0</v>
          </cell>
          <cell r="Y221">
            <v>0</v>
          </cell>
          <cell r="Z221">
            <v>1</v>
          </cell>
          <cell r="AA221" t="str">
            <v>BCH</v>
          </cell>
          <cell r="AB221" t="str">
            <v>450002339</v>
          </cell>
          <cell r="AC221" t="str">
            <v>PO#</v>
          </cell>
          <cell r="AD221" t="str">
            <v>4500094253</v>
          </cell>
          <cell r="AE221" t="str">
            <v>S/R</v>
          </cell>
          <cell r="AF221" t="str">
            <v>337</v>
          </cell>
          <cell r="AI221" t="str">
            <v>PYN</v>
          </cell>
          <cell r="AJ221" t="str">
            <v>YOUNGS COMMUNICATIONS CO</v>
          </cell>
          <cell r="AK221" t="str">
            <v>VND</v>
          </cell>
          <cell r="AL221" t="str">
            <v>591398816</v>
          </cell>
          <cell r="AM221" t="str">
            <v>FAC</v>
          </cell>
          <cell r="AN221" t="str">
            <v>000</v>
          </cell>
          <cell r="AQ221" t="str">
            <v>NVD</v>
          </cell>
          <cell r="AR221" t="str">
            <v>2002-12-</v>
          </cell>
          <cell r="AU221" t="str">
            <v>INVOICE# 6967       YOUNGS COMMUNICATION5000003495</v>
          </cell>
          <cell r="AV221" t="str">
            <v>WF-BATCH</v>
          </cell>
          <cell r="AW221" t="str">
            <v>000</v>
          </cell>
          <cell r="AX221" t="str">
            <v>00</v>
          </cell>
          <cell r="AY221" t="str">
            <v>0</v>
          </cell>
          <cell r="AZ221" t="str">
            <v>FPL Fibernet</v>
          </cell>
        </row>
        <row r="222">
          <cell r="A222" t="str">
            <v>107100</v>
          </cell>
          <cell r="B222" t="str">
            <v>0313</v>
          </cell>
          <cell r="C222" t="str">
            <v>06065</v>
          </cell>
          <cell r="D222" t="str">
            <v>0FIBER</v>
          </cell>
          <cell r="E222" t="str">
            <v>313000</v>
          </cell>
          <cell r="F222" t="str">
            <v>0790</v>
          </cell>
          <cell r="G222" t="str">
            <v>65000</v>
          </cell>
          <cell r="H222" t="str">
            <v>A</v>
          </cell>
          <cell r="I222" t="str">
            <v>00000041</v>
          </cell>
          <cell r="J222">
            <v>63</v>
          </cell>
          <cell r="K222">
            <v>313</v>
          </cell>
          <cell r="L222">
            <v>6065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 t="str">
            <v>0790</v>
          </cell>
          <cell r="R222" t="str">
            <v>65000</v>
          </cell>
          <cell r="S222" t="str">
            <v>200212</v>
          </cell>
          <cell r="T222" t="str">
            <v>CA01</v>
          </cell>
          <cell r="U222">
            <v>248000</v>
          </cell>
          <cell r="V222" t="str">
            <v>LDB</v>
          </cell>
          <cell r="W222">
            <v>0</v>
          </cell>
          <cell r="Y222">
            <v>0</v>
          </cell>
          <cell r="Z222">
            <v>0</v>
          </cell>
          <cell r="AA222" t="str">
            <v>BCH</v>
          </cell>
          <cell r="AB222" t="str">
            <v>0015</v>
          </cell>
          <cell r="AC222" t="str">
            <v>WKS</v>
          </cell>
          <cell r="AE222" t="str">
            <v>JV#</v>
          </cell>
          <cell r="AF222" t="str">
            <v>1232</v>
          </cell>
          <cell r="AG222" t="str">
            <v>FRN</v>
          </cell>
          <cell r="AH222" t="str">
            <v>6065</v>
          </cell>
          <cell r="AI222" t="str">
            <v>RP#</v>
          </cell>
          <cell r="AJ222" t="str">
            <v>000</v>
          </cell>
          <cell r="AK222" t="str">
            <v>CTL</v>
          </cell>
          <cell r="AM222" t="str">
            <v>RF#</v>
          </cell>
          <cell r="AU222" t="str">
            <v>ACCRUAL OF DEC 02 CAPITAL</v>
          </cell>
          <cell r="AZ222" t="str">
            <v>FPL Fibernet</v>
          </cell>
        </row>
        <row r="223">
          <cell r="A223" t="str">
            <v>107100</v>
          </cell>
          <cell r="B223" t="str">
            <v>0313</v>
          </cell>
          <cell r="C223" t="str">
            <v>06065</v>
          </cell>
          <cell r="D223" t="str">
            <v>0FIBER</v>
          </cell>
          <cell r="E223" t="str">
            <v>313000</v>
          </cell>
          <cell r="F223" t="str">
            <v>0790</v>
          </cell>
          <cell r="G223" t="str">
            <v>65000</v>
          </cell>
          <cell r="H223" t="str">
            <v>A</v>
          </cell>
          <cell r="I223" t="str">
            <v>00000041</v>
          </cell>
          <cell r="J223">
            <v>63</v>
          </cell>
          <cell r="K223">
            <v>313</v>
          </cell>
          <cell r="L223">
            <v>6065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 t="str">
            <v>0790</v>
          </cell>
          <cell r="R223" t="str">
            <v>65000</v>
          </cell>
          <cell r="S223" t="str">
            <v>200212</v>
          </cell>
          <cell r="T223" t="str">
            <v>CA01</v>
          </cell>
          <cell r="U223">
            <v>-135106</v>
          </cell>
          <cell r="V223" t="str">
            <v>LDB</v>
          </cell>
          <cell r="W223">
            <v>0</v>
          </cell>
          <cell r="Y223">
            <v>0</v>
          </cell>
          <cell r="Z223">
            <v>0</v>
          </cell>
          <cell r="AA223" t="str">
            <v>BCH</v>
          </cell>
          <cell r="AB223" t="str">
            <v>0003</v>
          </cell>
          <cell r="AC223" t="str">
            <v>WKS</v>
          </cell>
          <cell r="AE223" t="str">
            <v>JV#</v>
          </cell>
          <cell r="AF223" t="str">
            <v>1232</v>
          </cell>
          <cell r="AG223" t="str">
            <v>FRN</v>
          </cell>
          <cell r="AH223" t="str">
            <v>6065</v>
          </cell>
          <cell r="AI223" t="str">
            <v>RP#</v>
          </cell>
          <cell r="AJ223" t="str">
            <v>000</v>
          </cell>
          <cell r="AK223" t="str">
            <v>CTL</v>
          </cell>
          <cell r="AM223" t="str">
            <v>RF#</v>
          </cell>
          <cell r="AU223" t="str">
            <v>AC-REV ACCRUAL OF OCT 02 CAPITA</v>
          </cell>
          <cell r="AZ223" t="str">
            <v>FPL Fibernet</v>
          </cell>
        </row>
        <row r="224">
          <cell r="A224" t="str">
            <v>107100</v>
          </cell>
          <cell r="B224" t="str">
            <v>0312</v>
          </cell>
          <cell r="C224" t="str">
            <v>06002</v>
          </cell>
          <cell r="D224" t="str">
            <v>0ELECT</v>
          </cell>
          <cell r="E224" t="str">
            <v>312000</v>
          </cell>
          <cell r="F224" t="str">
            <v>0790</v>
          </cell>
          <cell r="G224" t="str">
            <v>65000</v>
          </cell>
          <cell r="H224" t="str">
            <v>A</v>
          </cell>
          <cell r="I224" t="str">
            <v>00000041</v>
          </cell>
          <cell r="J224">
            <v>70</v>
          </cell>
          <cell r="K224">
            <v>312</v>
          </cell>
          <cell r="L224">
            <v>6067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 t="str">
            <v>0790</v>
          </cell>
          <cell r="R224" t="str">
            <v>65000</v>
          </cell>
          <cell r="S224" t="str">
            <v>200212</v>
          </cell>
          <cell r="T224" t="str">
            <v>CA01</v>
          </cell>
          <cell r="U224">
            <v>-98817.45</v>
          </cell>
          <cell r="V224" t="str">
            <v>LDB</v>
          </cell>
          <cell r="W224">
            <v>0</v>
          </cell>
          <cell r="Y224">
            <v>0</v>
          </cell>
          <cell r="Z224">
            <v>0</v>
          </cell>
          <cell r="AA224" t="str">
            <v>BCH</v>
          </cell>
          <cell r="AB224" t="str">
            <v>0023</v>
          </cell>
          <cell r="AC224" t="str">
            <v>WKS</v>
          </cell>
          <cell r="AE224" t="str">
            <v>JV#</v>
          </cell>
          <cell r="AF224" t="str">
            <v>1232</v>
          </cell>
          <cell r="AG224" t="str">
            <v>FRN</v>
          </cell>
          <cell r="AH224" t="str">
            <v>6067</v>
          </cell>
          <cell r="AI224" t="str">
            <v>RP#</v>
          </cell>
          <cell r="AJ224" t="str">
            <v>000</v>
          </cell>
          <cell r="AK224" t="str">
            <v>CTL</v>
          </cell>
          <cell r="AM224" t="str">
            <v>RF#</v>
          </cell>
          <cell r="AU224" t="str">
            <v>TO PLACE IN SERVICE</v>
          </cell>
          <cell r="AZ224" t="str">
            <v>FPL Fibernet</v>
          </cell>
        </row>
        <row r="225">
          <cell r="A225" t="str">
            <v>107100</v>
          </cell>
          <cell r="B225" t="str">
            <v>0382</v>
          </cell>
          <cell r="C225" t="str">
            <v>06002</v>
          </cell>
          <cell r="D225" t="str">
            <v>0ELECT</v>
          </cell>
          <cell r="E225" t="str">
            <v>382000</v>
          </cell>
          <cell r="F225" t="str">
            <v>0803</v>
          </cell>
          <cell r="G225" t="str">
            <v>36000</v>
          </cell>
          <cell r="H225" t="str">
            <v>A</v>
          </cell>
          <cell r="I225" t="str">
            <v>00000041</v>
          </cell>
          <cell r="J225">
            <v>68</v>
          </cell>
          <cell r="K225">
            <v>382</v>
          </cell>
          <cell r="L225">
            <v>6067</v>
          </cell>
          <cell r="M225">
            <v>107</v>
          </cell>
          <cell r="N225">
            <v>10</v>
          </cell>
          <cell r="O225">
            <v>0</v>
          </cell>
          <cell r="P225">
            <v>107.1</v>
          </cell>
          <cell r="Q225" t="str">
            <v>0803</v>
          </cell>
          <cell r="R225" t="str">
            <v>36000</v>
          </cell>
          <cell r="S225" t="str">
            <v>200212</v>
          </cell>
          <cell r="T225" t="str">
            <v>PY42</v>
          </cell>
          <cell r="U225">
            <v>201.95</v>
          </cell>
          <cell r="V225" t="str">
            <v>LDB</v>
          </cell>
          <cell r="W225">
            <v>0</v>
          </cell>
          <cell r="X225" t="str">
            <v>SHR</v>
          </cell>
          <cell r="Y225">
            <v>4</v>
          </cell>
          <cell r="Z225">
            <v>4</v>
          </cell>
          <cell r="AA225" t="str">
            <v>PYP</v>
          </cell>
          <cell r="AB225" t="str">
            <v xml:space="preserve"> 0000026</v>
          </cell>
          <cell r="AC225" t="str">
            <v>PYL</v>
          </cell>
          <cell r="AD225" t="str">
            <v>004399</v>
          </cell>
          <cell r="AE225" t="str">
            <v>EMP</v>
          </cell>
          <cell r="AF225" t="str">
            <v>40663</v>
          </cell>
          <cell r="AG225" t="str">
            <v>JUL</v>
          </cell>
          <cell r="AH225" t="str">
            <v xml:space="preserve"> 000.00</v>
          </cell>
          <cell r="AI225" t="str">
            <v>BCH</v>
          </cell>
          <cell r="AJ225" t="str">
            <v>500</v>
          </cell>
          <cell r="AK225" t="str">
            <v>CLS</v>
          </cell>
          <cell r="AL225" t="str">
            <v>1RB8</v>
          </cell>
          <cell r="AM225" t="str">
            <v>DTA</v>
          </cell>
          <cell r="AN225" t="str">
            <v xml:space="preserve"> 00000000000.00</v>
          </cell>
          <cell r="AO225" t="str">
            <v>DTH</v>
          </cell>
          <cell r="AP225" t="str">
            <v xml:space="preserve"> 00000000000.00</v>
          </cell>
          <cell r="AV225" t="str">
            <v>000000000</v>
          </cell>
          <cell r="AW225" t="str">
            <v>000</v>
          </cell>
          <cell r="AX225" t="str">
            <v>00</v>
          </cell>
          <cell r="AY225" t="str">
            <v>0</v>
          </cell>
          <cell r="AZ225" t="str">
            <v>FPL Fibernet</v>
          </cell>
        </row>
        <row r="226">
          <cell r="A226" t="str">
            <v>107100</v>
          </cell>
          <cell r="B226" t="str">
            <v>0312</v>
          </cell>
          <cell r="C226" t="str">
            <v>06068</v>
          </cell>
          <cell r="D226" t="str">
            <v>0ELECT</v>
          </cell>
          <cell r="E226" t="str">
            <v>312000</v>
          </cell>
          <cell r="F226" t="str">
            <v>0790</v>
          </cell>
          <cell r="G226" t="str">
            <v>65000</v>
          </cell>
          <cell r="H226" t="str">
            <v>A</v>
          </cell>
          <cell r="I226" t="str">
            <v>00000041</v>
          </cell>
          <cell r="J226">
            <v>70</v>
          </cell>
          <cell r="K226">
            <v>312</v>
          </cell>
          <cell r="L226">
            <v>6068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 t="str">
            <v>0790</v>
          </cell>
          <cell r="R226" t="str">
            <v>65000</v>
          </cell>
          <cell r="S226" t="str">
            <v>200212</v>
          </cell>
          <cell r="T226" t="str">
            <v>CA01</v>
          </cell>
          <cell r="U226">
            <v>-38145.599999999999</v>
          </cell>
          <cell r="V226" t="str">
            <v>LDB</v>
          </cell>
          <cell r="W226">
            <v>0</v>
          </cell>
          <cell r="Y226">
            <v>0</v>
          </cell>
          <cell r="Z226">
            <v>0</v>
          </cell>
          <cell r="AA226" t="str">
            <v>BCH</v>
          </cell>
          <cell r="AB226" t="str">
            <v>0023</v>
          </cell>
          <cell r="AC226" t="str">
            <v>WKS</v>
          </cell>
          <cell r="AE226" t="str">
            <v>JV#</v>
          </cell>
          <cell r="AF226" t="str">
            <v>1232</v>
          </cell>
          <cell r="AG226" t="str">
            <v>FRN</v>
          </cell>
          <cell r="AH226" t="str">
            <v>6068</v>
          </cell>
          <cell r="AI226" t="str">
            <v>RP#</v>
          </cell>
          <cell r="AJ226" t="str">
            <v>000</v>
          </cell>
          <cell r="AK226" t="str">
            <v>CTL</v>
          </cell>
          <cell r="AM226" t="str">
            <v>RF#</v>
          </cell>
          <cell r="AU226" t="str">
            <v>TO PLACE IN SERVICE</v>
          </cell>
          <cell r="AZ226" t="str">
            <v>FPL Fibernet</v>
          </cell>
        </row>
        <row r="227">
          <cell r="A227" t="str">
            <v>107100</v>
          </cell>
          <cell r="B227" t="str">
            <v>0312</v>
          </cell>
          <cell r="C227" t="str">
            <v>06068</v>
          </cell>
          <cell r="D227" t="str">
            <v>0ELECT</v>
          </cell>
          <cell r="E227" t="str">
            <v>312000</v>
          </cell>
          <cell r="F227" t="str">
            <v>0812</v>
          </cell>
          <cell r="G227" t="str">
            <v>52450</v>
          </cell>
          <cell r="H227" t="str">
            <v>A</v>
          </cell>
          <cell r="I227" t="str">
            <v>00000041</v>
          </cell>
          <cell r="J227">
            <v>66</v>
          </cell>
          <cell r="K227">
            <v>312</v>
          </cell>
          <cell r="L227">
            <v>6068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 t="str">
            <v>0812</v>
          </cell>
          <cell r="R227" t="str">
            <v>52450</v>
          </cell>
          <cell r="S227" t="str">
            <v>200212</v>
          </cell>
          <cell r="T227" t="str">
            <v>SA01</v>
          </cell>
          <cell r="U227">
            <v>-167.62</v>
          </cell>
          <cell r="W227">
            <v>0</v>
          </cell>
          <cell r="Y227">
            <v>0</v>
          </cell>
          <cell r="Z227">
            <v>0</v>
          </cell>
          <cell r="AA227" t="str">
            <v>BCH</v>
          </cell>
          <cell r="AB227" t="str">
            <v>450002354</v>
          </cell>
          <cell r="AC227" t="str">
            <v>PO#</v>
          </cell>
          <cell r="AE227" t="str">
            <v>S/R</v>
          </cell>
          <cell r="AI227" t="str">
            <v>PYN</v>
          </cell>
          <cell r="AJ227" t="str">
            <v>BELLSOUTH TELECOMMUNICATI</v>
          </cell>
          <cell r="AK227" t="str">
            <v>VND</v>
          </cell>
          <cell r="AL227" t="str">
            <v>580436120</v>
          </cell>
          <cell r="AM227" t="str">
            <v>FAC</v>
          </cell>
          <cell r="AN227" t="str">
            <v>000</v>
          </cell>
          <cell r="AQ227" t="str">
            <v>NVD</v>
          </cell>
          <cell r="AR227" t="str">
            <v>2001-06-</v>
          </cell>
          <cell r="AU227" t="str">
            <v>1931163             BELLSOUTH TELECOMMUN1700000112</v>
          </cell>
          <cell r="AV227" t="str">
            <v>MPS0JFF</v>
          </cell>
          <cell r="AW227" t="str">
            <v>000</v>
          </cell>
          <cell r="AX227" t="str">
            <v>00</v>
          </cell>
          <cell r="AY227" t="str">
            <v>0</v>
          </cell>
          <cell r="AZ227" t="str">
            <v>FPL Fibernet</v>
          </cell>
        </row>
        <row r="228">
          <cell r="A228" t="str">
            <v>107100</v>
          </cell>
          <cell r="B228" t="str">
            <v>0312</v>
          </cell>
          <cell r="C228" t="str">
            <v>06068</v>
          </cell>
          <cell r="D228" t="str">
            <v>0FIBER</v>
          </cell>
          <cell r="E228" t="str">
            <v>312000</v>
          </cell>
          <cell r="F228" t="str">
            <v>0790</v>
          </cell>
          <cell r="G228" t="str">
            <v>65000</v>
          </cell>
          <cell r="H228" t="str">
            <v>A</v>
          </cell>
          <cell r="I228" t="str">
            <v>00000041</v>
          </cell>
          <cell r="J228">
            <v>63</v>
          </cell>
          <cell r="K228">
            <v>312</v>
          </cell>
          <cell r="L228">
            <v>6068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 t="str">
            <v>0790</v>
          </cell>
          <cell r="R228" t="str">
            <v>65000</v>
          </cell>
          <cell r="S228" t="str">
            <v>200212</v>
          </cell>
          <cell r="T228" t="str">
            <v>CA01</v>
          </cell>
          <cell r="U228">
            <v>6500</v>
          </cell>
          <cell r="V228" t="str">
            <v>LDB</v>
          </cell>
          <cell r="W228">
            <v>0</v>
          </cell>
          <cell r="Y228">
            <v>0</v>
          </cell>
          <cell r="Z228">
            <v>0</v>
          </cell>
          <cell r="AA228" t="str">
            <v>BCH</v>
          </cell>
          <cell r="AB228" t="str">
            <v>0011</v>
          </cell>
          <cell r="AC228" t="str">
            <v>WKS</v>
          </cell>
          <cell r="AE228" t="str">
            <v>JV#</v>
          </cell>
          <cell r="AF228" t="str">
            <v>1232</v>
          </cell>
          <cell r="AG228" t="str">
            <v>FRN</v>
          </cell>
          <cell r="AH228" t="str">
            <v>6068</v>
          </cell>
          <cell r="AI228" t="str">
            <v>RP#</v>
          </cell>
          <cell r="AJ228" t="str">
            <v>000</v>
          </cell>
          <cell r="AK228" t="str">
            <v>CTL</v>
          </cell>
          <cell r="AM228" t="str">
            <v>RF#</v>
          </cell>
          <cell r="AU228" t="str">
            <v>ACCRUAL OF DEC 02 CAPITAL</v>
          </cell>
          <cell r="AZ228" t="str">
            <v>FPL Fibernet</v>
          </cell>
        </row>
        <row r="229">
          <cell r="A229" t="str">
            <v>107100</v>
          </cell>
          <cell r="B229" t="str">
            <v>0382</v>
          </cell>
          <cell r="C229" t="str">
            <v>06068</v>
          </cell>
          <cell r="D229" t="str">
            <v>0OTHER</v>
          </cell>
          <cell r="E229" t="str">
            <v>382000</v>
          </cell>
          <cell r="F229" t="str">
            <v>0803</v>
          </cell>
          <cell r="G229" t="str">
            <v>36000</v>
          </cell>
          <cell r="H229" t="str">
            <v>A</v>
          </cell>
          <cell r="I229" t="str">
            <v>00000041</v>
          </cell>
          <cell r="J229">
            <v>68</v>
          </cell>
          <cell r="K229">
            <v>382</v>
          </cell>
          <cell r="L229">
            <v>6068</v>
          </cell>
          <cell r="M229">
            <v>107</v>
          </cell>
          <cell r="N229">
            <v>10</v>
          </cell>
          <cell r="O229">
            <v>0</v>
          </cell>
          <cell r="P229">
            <v>107.1</v>
          </cell>
          <cell r="Q229" t="str">
            <v>0803</v>
          </cell>
          <cell r="R229" t="str">
            <v>36000</v>
          </cell>
          <cell r="S229" t="str">
            <v>200212</v>
          </cell>
          <cell r="T229" t="str">
            <v>PY42</v>
          </cell>
          <cell r="U229">
            <v>403.9</v>
          </cell>
          <cell r="V229" t="str">
            <v>LDB</v>
          </cell>
          <cell r="W229">
            <v>0</v>
          </cell>
          <cell r="X229" t="str">
            <v>SHR</v>
          </cell>
          <cell r="Y229">
            <v>8</v>
          </cell>
          <cell r="Z229">
            <v>8</v>
          </cell>
          <cell r="AA229" t="str">
            <v>PYP</v>
          </cell>
          <cell r="AB229" t="str">
            <v xml:space="preserve"> 0000025</v>
          </cell>
          <cell r="AC229" t="str">
            <v>PYL</v>
          </cell>
          <cell r="AD229" t="str">
            <v>004399</v>
          </cell>
          <cell r="AE229" t="str">
            <v>EMP</v>
          </cell>
          <cell r="AF229" t="str">
            <v>40663</v>
          </cell>
          <cell r="AG229" t="str">
            <v>JUL</v>
          </cell>
          <cell r="AH229" t="str">
            <v xml:space="preserve"> 000.00</v>
          </cell>
          <cell r="AI229" t="str">
            <v>BCH</v>
          </cell>
          <cell r="AJ229" t="str">
            <v>500</v>
          </cell>
          <cell r="AK229" t="str">
            <v>CLS</v>
          </cell>
          <cell r="AL229" t="str">
            <v>1RB8</v>
          </cell>
          <cell r="AM229" t="str">
            <v>DTA</v>
          </cell>
          <cell r="AN229" t="str">
            <v xml:space="preserve"> 00000000000.00</v>
          </cell>
          <cell r="AO229" t="str">
            <v>DTH</v>
          </cell>
          <cell r="AP229" t="str">
            <v xml:space="preserve"> 00000000000.00</v>
          </cell>
          <cell r="AV229" t="str">
            <v>000000000</v>
          </cell>
          <cell r="AW229" t="str">
            <v>000</v>
          </cell>
          <cell r="AX229" t="str">
            <v>00</v>
          </cell>
          <cell r="AY229" t="str">
            <v>0</v>
          </cell>
          <cell r="AZ229" t="str">
            <v>FPL Fibernet</v>
          </cell>
        </row>
        <row r="230">
          <cell r="A230" t="str">
            <v>107100</v>
          </cell>
          <cell r="B230" t="str">
            <v>0306</v>
          </cell>
          <cell r="C230" t="str">
            <v>06004</v>
          </cell>
          <cell r="D230" t="str">
            <v>0ELECT</v>
          </cell>
          <cell r="E230" t="str">
            <v>306000</v>
          </cell>
          <cell r="F230" t="str">
            <v>0662</v>
          </cell>
          <cell r="G230" t="str">
            <v>51450</v>
          </cell>
          <cell r="H230" t="str">
            <v>A</v>
          </cell>
          <cell r="I230" t="str">
            <v>00000041</v>
          </cell>
          <cell r="J230">
            <v>66</v>
          </cell>
          <cell r="K230">
            <v>306</v>
          </cell>
          <cell r="L230">
            <v>6069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 t="str">
            <v>0662</v>
          </cell>
          <cell r="R230" t="str">
            <v>51450</v>
          </cell>
          <cell r="S230" t="str">
            <v>200212</v>
          </cell>
          <cell r="T230" t="str">
            <v>SA01</v>
          </cell>
          <cell r="U230">
            <v>795.5</v>
          </cell>
          <cell r="W230">
            <v>0</v>
          </cell>
          <cell r="Y230">
            <v>0</v>
          </cell>
          <cell r="Z230">
            <v>1</v>
          </cell>
          <cell r="AA230" t="str">
            <v>BCH</v>
          </cell>
          <cell r="AB230" t="str">
            <v>450002350</v>
          </cell>
          <cell r="AC230" t="str">
            <v>PO#</v>
          </cell>
          <cell r="AD230" t="str">
            <v>4500030221</v>
          </cell>
          <cell r="AE230" t="str">
            <v>S/R</v>
          </cell>
          <cell r="AF230" t="str">
            <v>NET</v>
          </cell>
          <cell r="AI230" t="str">
            <v>PYN</v>
          </cell>
          <cell r="AJ230" t="str">
            <v>W D COMMUNICATIONS INC</v>
          </cell>
          <cell r="AK230" t="str">
            <v>VND</v>
          </cell>
          <cell r="AL230" t="str">
            <v>591953252</v>
          </cell>
          <cell r="AM230" t="str">
            <v>FAC</v>
          </cell>
          <cell r="AN230" t="str">
            <v>000</v>
          </cell>
          <cell r="AQ230" t="str">
            <v>NVD</v>
          </cell>
          <cell r="AR230" t="str">
            <v>2002-12-</v>
          </cell>
          <cell r="AU230" t="str">
            <v>INVOICE# 26305      W D COMMUNICATIONS I5000003547</v>
          </cell>
          <cell r="AV230" t="str">
            <v>WF-BATCH</v>
          </cell>
          <cell r="AW230" t="str">
            <v>000</v>
          </cell>
          <cell r="AX230" t="str">
            <v>00</v>
          </cell>
          <cell r="AY230" t="str">
            <v>0</v>
          </cell>
          <cell r="AZ230" t="str">
            <v>FPL Fibernet</v>
          </cell>
        </row>
        <row r="231">
          <cell r="A231" t="str">
            <v>107100</v>
          </cell>
          <cell r="B231" t="str">
            <v>0306</v>
          </cell>
          <cell r="C231" t="str">
            <v>06004</v>
          </cell>
          <cell r="D231" t="str">
            <v>0FIBER</v>
          </cell>
          <cell r="E231" t="str">
            <v>306000</v>
          </cell>
          <cell r="F231" t="str">
            <v>0662</v>
          </cell>
          <cell r="G231" t="str">
            <v>51450</v>
          </cell>
          <cell r="H231" t="str">
            <v>A</v>
          </cell>
          <cell r="I231" t="str">
            <v>00000041</v>
          </cell>
          <cell r="J231">
            <v>63</v>
          </cell>
          <cell r="K231">
            <v>306</v>
          </cell>
          <cell r="L231">
            <v>6069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 t="str">
            <v>0662</v>
          </cell>
          <cell r="R231" t="str">
            <v>51450</v>
          </cell>
          <cell r="S231" t="str">
            <v>200212</v>
          </cell>
          <cell r="T231" t="str">
            <v>SA01</v>
          </cell>
          <cell r="U231">
            <v>598.5</v>
          </cell>
          <cell r="W231">
            <v>0</v>
          </cell>
          <cell r="Y231">
            <v>0</v>
          </cell>
          <cell r="Z231">
            <v>1</v>
          </cell>
          <cell r="AA231" t="str">
            <v>BCH</v>
          </cell>
          <cell r="AB231" t="str">
            <v>450002339</v>
          </cell>
          <cell r="AC231" t="str">
            <v>PO#</v>
          </cell>
          <cell r="AD231" t="str">
            <v>4500030221</v>
          </cell>
          <cell r="AE231" t="str">
            <v>S/R</v>
          </cell>
          <cell r="AF231" t="str">
            <v>NET</v>
          </cell>
          <cell r="AI231" t="str">
            <v>PYN</v>
          </cell>
          <cell r="AJ231" t="str">
            <v>W D COMMUNICATIONS INC</v>
          </cell>
          <cell r="AK231" t="str">
            <v>VND</v>
          </cell>
          <cell r="AL231" t="str">
            <v>591953252</v>
          </cell>
          <cell r="AM231" t="str">
            <v>FAC</v>
          </cell>
          <cell r="AN231" t="str">
            <v>000</v>
          </cell>
          <cell r="AQ231" t="str">
            <v>NVD</v>
          </cell>
          <cell r="AR231" t="str">
            <v>2002-12-</v>
          </cell>
          <cell r="AU231" t="str">
            <v>INVOICE# 26688      W D COMMUNICATIONS I5000003486</v>
          </cell>
          <cell r="AV231" t="str">
            <v>WF-BATCH</v>
          </cell>
          <cell r="AW231" t="str">
            <v>000</v>
          </cell>
          <cell r="AX231" t="str">
            <v>00</v>
          </cell>
          <cell r="AY231" t="str">
            <v>0</v>
          </cell>
          <cell r="AZ231" t="str">
            <v>FPL Fibernet</v>
          </cell>
        </row>
        <row r="232">
          <cell r="A232" t="str">
            <v>107100</v>
          </cell>
          <cell r="B232" t="str">
            <v>0306</v>
          </cell>
          <cell r="C232" t="str">
            <v>06004</v>
          </cell>
          <cell r="D232" t="str">
            <v>0FIBER</v>
          </cell>
          <cell r="E232" t="str">
            <v>306000</v>
          </cell>
          <cell r="F232" t="str">
            <v>0662</v>
          </cell>
          <cell r="G232" t="str">
            <v>51450</v>
          </cell>
          <cell r="H232" t="str">
            <v>A</v>
          </cell>
          <cell r="I232" t="str">
            <v>00000041</v>
          </cell>
          <cell r="J232">
            <v>63</v>
          </cell>
          <cell r="K232">
            <v>306</v>
          </cell>
          <cell r="L232">
            <v>6069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 t="str">
            <v>0662</v>
          </cell>
          <cell r="R232" t="str">
            <v>51450</v>
          </cell>
          <cell r="S232" t="str">
            <v>200212</v>
          </cell>
          <cell r="T232" t="str">
            <v>SA01</v>
          </cell>
          <cell r="U232">
            <v>795</v>
          </cell>
          <cell r="W232">
            <v>0</v>
          </cell>
          <cell r="Y232">
            <v>0</v>
          </cell>
          <cell r="Z232">
            <v>1</v>
          </cell>
          <cell r="AA232" t="str">
            <v>BCH</v>
          </cell>
          <cell r="AB232" t="str">
            <v>450002339</v>
          </cell>
          <cell r="AC232" t="str">
            <v>PO#</v>
          </cell>
          <cell r="AD232" t="str">
            <v>4500030221</v>
          </cell>
          <cell r="AE232" t="str">
            <v>S/R</v>
          </cell>
          <cell r="AF232" t="str">
            <v>NET</v>
          </cell>
          <cell r="AI232" t="str">
            <v>PYN</v>
          </cell>
          <cell r="AJ232" t="str">
            <v>W D COMMUNICATIONS INC</v>
          </cell>
          <cell r="AK232" t="str">
            <v>VND</v>
          </cell>
          <cell r="AL232" t="str">
            <v>591953252</v>
          </cell>
          <cell r="AM232" t="str">
            <v>FAC</v>
          </cell>
          <cell r="AN232" t="str">
            <v>000</v>
          </cell>
          <cell r="AQ232" t="str">
            <v>NVD</v>
          </cell>
          <cell r="AR232" t="str">
            <v>2002-12-</v>
          </cell>
          <cell r="AU232" t="str">
            <v>INVOICE# 26703      W D COMMUNICATIONS I5000003490</v>
          </cell>
          <cell r="AV232" t="str">
            <v>WF-BATCH</v>
          </cell>
          <cell r="AW232" t="str">
            <v>000</v>
          </cell>
          <cell r="AX232" t="str">
            <v>00</v>
          </cell>
          <cell r="AY232" t="str">
            <v>0</v>
          </cell>
          <cell r="AZ232" t="str">
            <v>FPL Fibernet</v>
          </cell>
        </row>
        <row r="233">
          <cell r="A233" t="str">
            <v>107100</v>
          </cell>
          <cell r="B233" t="str">
            <v>0306</v>
          </cell>
          <cell r="C233" t="str">
            <v>06004</v>
          </cell>
          <cell r="D233" t="str">
            <v>0FIBER</v>
          </cell>
          <cell r="E233" t="str">
            <v>306000</v>
          </cell>
          <cell r="F233" t="str">
            <v>0662</v>
          </cell>
          <cell r="G233" t="str">
            <v>51450</v>
          </cell>
          <cell r="H233" t="str">
            <v>A</v>
          </cell>
          <cell r="I233" t="str">
            <v>00000041</v>
          </cell>
          <cell r="J233">
            <v>63</v>
          </cell>
          <cell r="K233">
            <v>306</v>
          </cell>
          <cell r="L233">
            <v>6069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 t="str">
            <v>0662</v>
          </cell>
          <cell r="R233" t="str">
            <v>51450</v>
          </cell>
          <cell r="S233" t="str">
            <v>200212</v>
          </cell>
          <cell r="T233" t="str">
            <v>SA01</v>
          </cell>
          <cell r="U233">
            <v>2476.5</v>
          </cell>
          <cell r="W233">
            <v>0</v>
          </cell>
          <cell r="Y233">
            <v>0</v>
          </cell>
          <cell r="Z233">
            <v>1</v>
          </cell>
          <cell r="AA233" t="str">
            <v>BCH</v>
          </cell>
          <cell r="AB233" t="str">
            <v>450002350</v>
          </cell>
          <cell r="AC233" t="str">
            <v>PO#</v>
          </cell>
          <cell r="AD233" t="str">
            <v>4500030221</v>
          </cell>
          <cell r="AE233" t="str">
            <v>S/R</v>
          </cell>
          <cell r="AF233" t="str">
            <v>NET</v>
          </cell>
          <cell r="AI233" t="str">
            <v>PYN</v>
          </cell>
          <cell r="AJ233" t="str">
            <v>W D COMMUNICATIONS INC</v>
          </cell>
          <cell r="AK233" t="str">
            <v>VND</v>
          </cell>
          <cell r="AL233" t="str">
            <v>591953252</v>
          </cell>
          <cell r="AM233" t="str">
            <v>FAC</v>
          </cell>
          <cell r="AN233" t="str">
            <v>000</v>
          </cell>
          <cell r="AQ233" t="str">
            <v>NVD</v>
          </cell>
          <cell r="AR233" t="str">
            <v>2002-12-</v>
          </cell>
          <cell r="AU233" t="str">
            <v>INVOICE# 26347      W D COMMUNICATIONS I5000003561</v>
          </cell>
          <cell r="AV233" t="str">
            <v>WF-BATCH</v>
          </cell>
          <cell r="AW233" t="str">
            <v>000</v>
          </cell>
          <cell r="AX233" t="str">
            <v>00</v>
          </cell>
          <cell r="AY233" t="str">
            <v>0</v>
          </cell>
          <cell r="AZ233" t="str">
            <v>FPL Fibernet</v>
          </cell>
        </row>
        <row r="234">
          <cell r="A234" t="str">
            <v>107100</v>
          </cell>
          <cell r="B234" t="str">
            <v>0306</v>
          </cell>
          <cell r="C234" t="str">
            <v>06004</v>
          </cell>
          <cell r="D234" t="str">
            <v>0FIBER</v>
          </cell>
          <cell r="E234" t="str">
            <v>306000</v>
          </cell>
          <cell r="F234" t="str">
            <v>0790</v>
          </cell>
          <cell r="G234" t="str">
            <v>65000</v>
          </cell>
          <cell r="H234" t="str">
            <v>A</v>
          </cell>
          <cell r="I234" t="str">
            <v>00000041</v>
          </cell>
          <cell r="J234">
            <v>9</v>
          </cell>
          <cell r="K234">
            <v>306</v>
          </cell>
          <cell r="L234">
            <v>6069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 t="str">
            <v>0790</v>
          </cell>
          <cell r="R234" t="str">
            <v>65000</v>
          </cell>
          <cell r="S234" t="str">
            <v>200212</v>
          </cell>
          <cell r="T234" t="str">
            <v>CA01</v>
          </cell>
          <cell r="U234">
            <v>-6076.9</v>
          </cell>
          <cell r="V234" t="str">
            <v>LDB</v>
          </cell>
          <cell r="W234">
            <v>0</v>
          </cell>
          <cell r="Y234">
            <v>0</v>
          </cell>
          <cell r="Z234">
            <v>0</v>
          </cell>
          <cell r="AA234" t="str">
            <v>BCH</v>
          </cell>
          <cell r="AB234" t="str">
            <v>0023</v>
          </cell>
          <cell r="AC234" t="str">
            <v>WKS</v>
          </cell>
          <cell r="AE234" t="str">
            <v>JV#</v>
          </cell>
          <cell r="AF234" t="str">
            <v>1232</v>
          </cell>
          <cell r="AG234" t="str">
            <v>FRN</v>
          </cell>
          <cell r="AH234" t="str">
            <v>6069</v>
          </cell>
          <cell r="AI234" t="str">
            <v>RP#</v>
          </cell>
          <cell r="AJ234" t="str">
            <v>000</v>
          </cell>
          <cell r="AK234" t="str">
            <v>CTL</v>
          </cell>
          <cell r="AM234" t="str">
            <v>RF#</v>
          </cell>
          <cell r="AU234" t="str">
            <v>TO PLACE IN SERVICE</v>
          </cell>
          <cell r="AZ234" t="str">
            <v>FPL Fibernet</v>
          </cell>
        </row>
        <row r="235">
          <cell r="A235" t="str">
            <v>107100</v>
          </cell>
          <cell r="B235" t="str">
            <v>0306</v>
          </cell>
          <cell r="C235" t="str">
            <v>06004</v>
          </cell>
          <cell r="D235" t="str">
            <v>0FIBER</v>
          </cell>
          <cell r="E235" t="str">
            <v>306000</v>
          </cell>
          <cell r="F235" t="str">
            <v>0790</v>
          </cell>
          <cell r="G235" t="str">
            <v>65000</v>
          </cell>
          <cell r="H235" t="str">
            <v>A</v>
          </cell>
          <cell r="I235" t="str">
            <v>00000041</v>
          </cell>
          <cell r="J235">
            <v>9</v>
          </cell>
          <cell r="K235">
            <v>306</v>
          </cell>
          <cell r="L235">
            <v>6070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 t="str">
            <v>0790</v>
          </cell>
          <cell r="R235" t="str">
            <v>65000</v>
          </cell>
          <cell r="S235" t="str">
            <v>200212</v>
          </cell>
          <cell r="T235" t="str">
            <v>CA01</v>
          </cell>
          <cell r="U235">
            <v>-816.1</v>
          </cell>
          <cell r="V235" t="str">
            <v>LDB</v>
          </cell>
          <cell r="W235">
            <v>0</v>
          </cell>
          <cell r="Y235">
            <v>0</v>
          </cell>
          <cell r="Z235">
            <v>0</v>
          </cell>
          <cell r="AA235" t="str">
            <v>BCH</v>
          </cell>
          <cell r="AB235" t="str">
            <v>0023</v>
          </cell>
          <cell r="AC235" t="str">
            <v>WKS</v>
          </cell>
          <cell r="AE235" t="str">
            <v>JV#</v>
          </cell>
          <cell r="AF235" t="str">
            <v>1232</v>
          </cell>
          <cell r="AG235" t="str">
            <v>FRN</v>
          </cell>
          <cell r="AH235" t="str">
            <v>6070</v>
          </cell>
          <cell r="AI235" t="str">
            <v>RP#</v>
          </cell>
          <cell r="AJ235" t="str">
            <v>000</v>
          </cell>
          <cell r="AK235" t="str">
            <v>CTL</v>
          </cell>
          <cell r="AM235" t="str">
            <v>RF#</v>
          </cell>
          <cell r="AU235" t="str">
            <v>TO PLACE IN SERVICE</v>
          </cell>
          <cell r="AZ235" t="str">
            <v>FPL Fibernet</v>
          </cell>
        </row>
        <row r="236">
          <cell r="A236" t="str">
            <v>107100</v>
          </cell>
          <cell r="B236" t="str">
            <v>0306</v>
          </cell>
          <cell r="C236" t="str">
            <v>06004</v>
          </cell>
          <cell r="D236" t="str">
            <v>0FIBER</v>
          </cell>
          <cell r="E236" t="str">
            <v>306000</v>
          </cell>
          <cell r="F236" t="str">
            <v>0790</v>
          </cell>
          <cell r="G236" t="str">
            <v>65000</v>
          </cell>
          <cell r="H236" t="str">
            <v>A</v>
          </cell>
          <cell r="I236" t="str">
            <v>00000041</v>
          </cell>
          <cell r="J236">
            <v>9</v>
          </cell>
          <cell r="K236">
            <v>306</v>
          </cell>
          <cell r="L236">
            <v>6072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 t="str">
            <v>0790</v>
          </cell>
          <cell r="R236" t="str">
            <v>65000</v>
          </cell>
          <cell r="S236" t="str">
            <v>200212</v>
          </cell>
          <cell r="T236" t="str">
            <v>CA01</v>
          </cell>
          <cell r="U236">
            <v>-7130.96</v>
          </cell>
          <cell r="V236" t="str">
            <v>LDB</v>
          </cell>
          <cell r="W236">
            <v>0</v>
          </cell>
          <cell r="Y236">
            <v>0</v>
          </cell>
          <cell r="Z236">
            <v>0</v>
          </cell>
          <cell r="AA236" t="str">
            <v>BCH</v>
          </cell>
          <cell r="AB236" t="str">
            <v>0023</v>
          </cell>
          <cell r="AC236" t="str">
            <v>WKS</v>
          </cell>
          <cell r="AE236" t="str">
            <v>JV#</v>
          </cell>
          <cell r="AF236" t="str">
            <v>1232</v>
          </cell>
          <cell r="AG236" t="str">
            <v>FRN</v>
          </cell>
          <cell r="AH236" t="str">
            <v>6072</v>
          </cell>
          <cell r="AI236" t="str">
            <v>RP#</v>
          </cell>
          <cell r="AJ236" t="str">
            <v>000</v>
          </cell>
          <cell r="AK236" t="str">
            <v>CTL</v>
          </cell>
          <cell r="AM236" t="str">
            <v>RF#</v>
          </cell>
          <cell r="AU236" t="str">
            <v>TO PLACE IN SERVICE</v>
          </cell>
          <cell r="AZ236" t="str">
            <v>FPL Fibernet</v>
          </cell>
        </row>
        <row r="237">
          <cell r="A237" t="str">
            <v>107100</v>
          </cell>
          <cell r="B237" t="str">
            <v>0306</v>
          </cell>
          <cell r="C237" t="str">
            <v>06004</v>
          </cell>
          <cell r="D237" t="str">
            <v>0FIBER</v>
          </cell>
          <cell r="E237" t="str">
            <v>306000</v>
          </cell>
          <cell r="F237" t="str">
            <v>0790</v>
          </cell>
          <cell r="G237" t="str">
            <v>65000</v>
          </cell>
          <cell r="H237" t="str">
            <v>A</v>
          </cell>
          <cell r="I237" t="str">
            <v>00000041</v>
          </cell>
          <cell r="J237">
            <v>63</v>
          </cell>
          <cell r="K237">
            <v>306</v>
          </cell>
          <cell r="L237">
            <v>6072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 t="str">
            <v>0790</v>
          </cell>
          <cell r="R237" t="str">
            <v>65000</v>
          </cell>
          <cell r="S237" t="str">
            <v>200212</v>
          </cell>
          <cell r="T237" t="str">
            <v>CA01</v>
          </cell>
          <cell r="U237">
            <v>-111506</v>
          </cell>
          <cell r="V237" t="str">
            <v>LDB</v>
          </cell>
          <cell r="W237">
            <v>0</v>
          </cell>
          <cell r="Y237">
            <v>0</v>
          </cell>
          <cell r="Z237">
            <v>0</v>
          </cell>
          <cell r="AA237" t="str">
            <v>BCH</v>
          </cell>
          <cell r="AB237" t="str">
            <v>0003</v>
          </cell>
          <cell r="AC237" t="str">
            <v>WKS</v>
          </cell>
          <cell r="AE237" t="str">
            <v>JV#</v>
          </cell>
          <cell r="AF237" t="str">
            <v>1232</v>
          </cell>
          <cell r="AG237" t="str">
            <v>FRN</v>
          </cell>
          <cell r="AH237" t="str">
            <v>6072</v>
          </cell>
          <cell r="AI237" t="str">
            <v>RP#</v>
          </cell>
          <cell r="AJ237" t="str">
            <v>000</v>
          </cell>
          <cell r="AK237" t="str">
            <v>CTL</v>
          </cell>
          <cell r="AM237" t="str">
            <v>RF#</v>
          </cell>
          <cell r="AU237" t="str">
            <v>AC-REV ACCRUAL OF OCT 02 CAPITA</v>
          </cell>
          <cell r="AZ237" t="str">
            <v>FPL Fibernet</v>
          </cell>
        </row>
        <row r="238">
          <cell r="A238" t="str">
            <v>107100</v>
          </cell>
          <cell r="B238" t="str">
            <v>0306</v>
          </cell>
          <cell r="C238" t="str">
            <v>06001</v>
          </cell>
          <cell r="D238" t="str">
            <v>0ELECT</v>
          </cell>
          <cell r="E238" t="str">
            <v>306000</v>
          </cell>
          <cell r="F238" t="str">
            <v>0790</v>
          </cell>
          <cell r="G238" t="str">
            <v>65000</v>
          </cell>
          <cell r="H238" t="str">
            <v>A</v>
          </cell>
          <cell r="I238" t="str">
            <v>00000041</v>
          </cell>
          <cell r="J238">
            <v>70</v>
          </cell>
          <cell r="K238">
            <v>306</v>
          </cell>
          <cell r="L238">
            <v>6073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 t="str">
            <v>0790</v>
          </cell>
          <cell r="R238" t="str">
            <v>65000</v>
          </cell>
          <cell r="S238" t="str">
            <v>200212</v>
          </cell>
          <cell r="T238" t="str">
            <v>CA01</v>
          </cell>
          <cell r="U238">
            <v>-3326.25</v>
          </cell>
          <cell r="V238" t="str">
            <v>LDB</v>
          </cell>
          <cell r="W238">
            <v>0</v>
          </cell>
          <cell r="Y238">
            <v>0</v>
          </cell>
          <cell r="Z238">
            <v>0</v>
          </cell>
          <cell r="AA238" t="str">
            <v>BCH</v>
          </cell>
          <cell r="AB238" t="str">
            <v>0023</v>
          </cell>
          <cell r="AC238" t="str">
            <v>WKS</v>
          </cell>
          <cell r="AE238" t="str">
            <v>JV#</v>
          </cell>
          <cell r="AF238" t="str">
            <v>1232</v>
          </cell>
          <cell r="AG238" t="str">
            <v>FRN</v>
          </cell>
          <cell r="AH238" t="str">
            <v>6073</v>
          </cell>
          <cell r="AI238" t="str">
            <v>RP#</v>
          </cell>
          <cell r="AJ238" t="str">
            <v>000</v>
          </cell>
          <cell r="AK238" t="str">
            <v>CTL</v>
          </cell>
          <cell r="AM238" t="str">
            <v>RF#</v>
          </cell>
          <cell r="AU238" t="str">
            <v>TO PLACE IN SERVICE</v>
          </cell>
          <cell r="AZ238" t="str">
            <v>FPL Fibernet</v>
          </cell>
        </row>
        <row r="239">
          <cell r="A239" t="str">
            <v>107100</v>
          </cell>
          <cell r="B239" t="str">
            <v>0306</v>
          </cell>
          <cell r="C239" t="str">
            <v>06001</v>
          </cell>
          <cell r="D239" t="str">
            <v>0ELECT</v>
          </cell>
          <cell r="E239" t="str">
            <v>306000</v>
          </cell>
          <cell r="F239" t="str">
            <v>0813</v>
          </cell>
          <cell r="G239" t="str">
            <v>51450</v>
          </cell>
          <cell r="H239" t="str">
            <v>A</v>
          </cell>
          <cell r="I239" t="str">
            <v>00000041</v>
          </cell>
          <cell r="J239">
            <v>66</v>
          </cell>
          <cell r="K239">
            <v>306</v>
          </cell>
          <cell r="L239">
            <v>6073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 t="str">
            <v>0813</v>
          </cell>
          <cell r="R239" t="str">
            <v>51450</v>
          </cell>
          <cell r="S239" t="str">
            <v>200212</v>
          </cell>
          <cell r="T239" t="str">
            <v>SA01</v>
          </cell>
          <cell r="U239">
            <v>257464.02</v>
          </cell>
          <cell r="W239">
            <v>0</v>
          </cell>
          <cell r="Y239">
            <v>0</v>
          </cell>
          <cell r="Z239">
            <v>1</v>
          </cell>
          <cell r="AA239" t="str">
            <v>BCH</v>
          </cell>
          <cell r="AB239" t="str">
            <v>450002354</v>
          </cell>
          <cell r="AC239" t="str">
            <v>PO#</v>
          </cell>
          <cell r="AD239" t="str">
            <v>4500005203</v>
          </cell>
          <cell r="AE239" t="str">
            <v>S/R</v>
          </cell>
          <cell r="AF239" t="str">
            <v>NET</v>
          </cell>
          <cell r="AI239" t="str">
            <v>PYN</v>
          </cell>
          <cell r="AJ239" t="str">
            <v>NORTEL NETWORKS USA INC</v>
          </cell>
          <cell r="AK239" t="str">
            <v>VND</v>
          </cell>
          <cell r="AL239" t="str">
            <v>770427791</v>
          </cell>
          <cell r="AM239" t="str">
            <v>FAC</v>
          </cell>
          <cell r="AN239" t="str">
            <v>000</v>
          </cell>
          <cell r="AQ239" t="str">
            <v>NVD</v>
          </cell>
          <cell r="AR239" t="str">
            <v>2002-12-</v>
          </cell>
          <cell r="AU239" t="str">
            <v>INVOICE# 40205142   NORTEL NETWORKS USA 5000003666</v>
          </cell>
          <cell r="AV239" t="str">
            <v>WF-BATCH</v>
          </cell>
          <cell r="AW239" t="str">
            <v>000</v>
          </cell>
          <cell r="AX239" t="str">
            <v>00</v>
          </cell>
          <cell r="AY239" t="str">
            <v>0</v>
          </cell>
          <cell r="AZ239" t="str">
            <v>FPL Fibernet</v>
          </cell>
        </row>
        <row r="240">
          <cell r="A240" t="str">
            <v>107100</v>
          </cell>
          <cell r="B240" t="str">
            <v>0306</v>
          </cell>
          <cell r="C240" t="str">
            <v>06001</v>
          </cell>
          <cell r="D240" t="str">
            <v>0FIBER</v>
          </cell>
          <cell r="E240" t="str">
            <v>306000</v>
          </cell>
          <cell r="F240" t="str">
            <v>0790</v>
          </cell>
          <cell r="G240" t="str">
            <v>65000</v>
          </cell>
          <cell r="H240" t="str">
            <v>A</v>
          </cell>
          <cell r="I240" t="str">
            <v>00000041</v>
          </cell>
          <cell r="J240">
            <v>63</v>
          </cell>
          <cell r="K240">
            <v>306</v>
          </cell>
          <cell r="L240">
            <v>6073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 t="str">
            <v>0790</v>
          </cell>
          <cell r="R240" t="str">
            <v>65000</v>
          </cell>
          <cell r="S240" t="str">
            <v>200212</v>
          </cell>
          <cell r="T240" t="str">
            <v>CA01</v>
          </cell>
          <cell r="U240">
            <v>-24629</v>
          </cell>
          <cell r="V240" t="str">
            <v>LDB</v>
          </cell>
          <cell r="W240">
            <v>0</v>
          </cell>
          <cell r="Y240">
            <v>0</v>
          </cell>
          <cell r="Z240">
            <v>0</v>
          </cell>
          <cell r="AA240" t="str">
            <v>BCH</v>
          </cell>
          <cell r="AB240" t="str">
            <v>0003</v>
          </cell>
          <cell r="AC240" t="str">
            <v>WKS</v>
          </cell>
          <cell r="AE240" t="str">
            <v>JV#</v>
          </cell>
          <cell r="AF240" t="str">
            <v>1232</v>
          </cell>
          <cell r="AG240" t="str">
            <v>FRN</v>
          </cell>
          <cell r="AH240" t="str">
            <v>6073</v>
          </cell>
          <cell r="AI240" t="str">
            <v>RP#</v>
          </cell>
          <cell r="AJ240" t="str">
            <v>000</v>
          </cell>
          <cell r="AK240" t="str">
            <v>CTL</v>
          </cell>
          <cell r="AM240" t="str">
            <v>RF#</v>
          </cell>
          <cell r="AU240" t="str">
            <v>AC-REV ACCRUAL OF OCT 02 CAPITA</v>
          </cell>
          <cell r="AZ240" t="str">
            <v>FPL Fibernet</v>
          </cell>
        </row>
        <row r="241">
          <cell r="A241" t="str">
            <v>107100</v>
          </cell>
          <cell r="B241" t="str">
            <v>0385</v>
          </cell>
          <cell r="C241" t="str">
            <v>06001</v>
          </cell>
          <cell r="D241" t="str">
            <v>0FIBER</v>
          </cell>
          <cell r="E241" t="str">
            <v>385000</v>
          </cell>
          <cell r="F241" t="str">
            <v>0803</v>
          </cell>
          <cell r="G241" t="str">
            <v>36000</v>
          </cell>
          <cell r="H241" t="str">
            <v>A</v>
          </cell>
          <cell r="I241" t="str">
            <v>00000041</v>
          </cell>
          <cell r="J241">
            <v>60</v>
          </cell>
          <cell r="K241">
            <v>385</v>
          </cell>
          <cell r="L241">
            <v>6073</v>
          </cell>
          <cell r="M241">
            <v>107</v>
          </cell>
          <cell r="N241">
            <v>10</v>
          </cell>
          <cell r="O241">
            <v>0</v>
          </cell>
          <cell r="P241">
            <v>107.1</v>
          </cell>
          <cell r="Q241" t="str">
            <v>0803</v>
          </cell>
          <cell r="R241" t="str">
            <v>36000</v>
          </cell>
          <cell r="S241" t="str">
            <v>200212</v>
          </cell>
          <cell r="T241" t="str">
            <v>PY42</v>
          </cell>
          <cell r="U241">
            <v>571.6</v>
          </cell>
          <cell r="V241" t="str">
            <v>LDB</v>
          </cell>
          <cell r="W241">
            <v>0</v>
          </cell>
          <cell r="X241" t="str">
            <v>SHR</v>
          </cell>
          <cell r="Y241">
            <v>16</v>
          </cell>
          <cell r="Z241">
            <v>16</v>
          </cell>
          <cell r="AA241" t="str">
            <v>PYP</v>
          </cell>
          <cell r="AB241" t="str">
            <v xml:space="preserve"> 0000026</v>
          </cell>
          <cell r="AC241" t="str">
            <v>PYL</v>
          </cell>
          <cell r="AD241" t="str">
            <v>004366</v>
          </cell>
          <cell r="AE241" t="str">
            <v>EMP</v>
          </cell>
          <cell r="AF241" t="str">
            <v>97355</v>
          </cell>
          <cell r="AG241" t="str">
            <v>JUL</v>
          </cell>
          <cell r="AH241" t="str">
            <v xml:space="preserve"> 000.00</v>
          </cell>
          <cell r="AI241" t="str">
            <v>BCH</v>
          </cell>
          <cell r="AJ241" t="str">
            <v>500</v>
          </cell>
          <cell r="AK241" t="str">
            <v>CLS</v>
          </cell>
          <cell r="AL241" t="str">
            <v>R431</v>
          </cell>
          <cell r="AM241" t="str">
            <v>DTA</v>
          </cell>
          <cell r="AN241" t="str">
            <v xml:space="preserve"> 00000000000.00</v>
          </cell>
          <cell r="AO241" t="str">
            <v>DTH</v>
          </cell>
          <cell r="AP241" t="str">
            <v xml:space="preserve"> 00000000000.00</v>
          </cell>
          <cell r="AV241" t="str">
            <v>000000000</v>
          </cell>
          <cell r="AW241" t="str">
            <v>000</v>
          </cell>
          <cell r="AX241" t="str">
            <v>00</v>
          </cell>
          <cell r="AY241" t="str">
            <v>0</v>
          </cell>
          <cell r="AZ241" t="str">
            <v>FPL Fibernet</v>
          </cell>
        </row>
        <row r="242">
          <cell r="A242" t="str">
            <v>107100</v>
          </cell>
          <cell r="B242" t="str">
            <v>0306</v>
          </cell>
          <cell r="C242" t="str">
            <v>06001</v>
          </cell>
          <cell r="D242" t="str">
            <v>0FIBER</v>
          </cell>
          <cell r="E242" t="str">
            <v>306000</v>
          </cell>
          <cell r="F242" t="str">
            <v>0790</v>
          </cell>
          <cell r="G242" t="str">
            <v>65000</v>
          </cell>
          <cell r="H242" t="str">
            <v>A</v>
          </cell>
          <cell r="I242" t="str">
            <v>00000041</v>
          </cell>
          <cell r="J242">
            <v>9</v>
          </cell>
          <cell r="K242">
            <v>306</v>
          </cell>
          <cell r="L242">
            <v>6074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 t="str">
            <v>0790</v>
          </cell>
          <cell r="R242" t="str">
            <v>65000</v>
          </cell>
          <cell r="S242" t="str">
            <v>200212</v>
          </cell>
          <cell r="T242" t="str">
            <v>CA01</v>
          </cell>
          <cell r="U242">
            <v>66412.19</v>
          </cell>
          <cell r="V242" t="str">
            <v>LDB</v>
          </cell>
          <cell r="W242">
            <v>0</v>
          </cell>
          <cell r="Y242">
            <v>0</v>
          </cell>
          <cell r="Z242">
            <v>0</v>
          </cell>
          <cell r="AA242" t="str">
            <v>BCH</v>
          </cell>
          <cell r="AB242" t="str">
            <v>0023</v>
          </cell>
          <cell r="AC242" t="str">
            <v>WKS</v>
          </cell>
          <cell r="AE242" t="str">
            <v>JV#</v>
          </cell>
          <cell r="AF242" t="str">
            <v>1232</v>
          </cell>
          <cell r="AG242" t="str">
            <v>FRN</v>
          </cell>
          <cell r="AH242" t="str">
            <v>6074</v>
          </cell>
          <cell r="AI242" t="str">
            <v>RP#</v>
          </cell>
          <cell r="AJ242" t="str">
            <v>000</v>
          </cell>
          <cell r="AK242" t="str">
            <v>CTL</v>
          </cell>
          <cell r="AM242" t="str">
            <v>RF#</v>
          </cell>
          <cell r="AU242" t="str">
            <v>TO PLACE IN SERVICE</v>
          </cell>
          <cell r="AZ242" t="str">
            <v>FPL Fibernet</v>
          </cell>
        </row>
        <row r="243">
          <cell r="A243" t="str">
            <v>107100</v>
          </cell>
          <cell r="B243" t="str">
            <v>0306</v>
          </cell>
          <cell r="C243" t="str">
            <v>06075</v>
          </cell>
          <cell r="D243" t="str">
            <v>0ELECT</v>
          </cell>
          <cell r="E243" t="str">
            <v>306000</v>
          </cell>
          <cell r="F243" t="str">
            <v>0790</v>
          </cell>
          <cell r="G243" t="str">
            <v>65000</v>
          </cell>
          <cell r="H243" t="str">
            <v>A</v>
          </cell>
          <cell r="I243" t="str">
            <v>00000041</v>
          </cell>
          <cell r="J243">
            <v>70</v>
          </cell>
          <cell r="K243">
            <v>306</v>
          </cell>
          <cell r="L243">
            <v>6075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 t="str">
            <v>0790</v>
          </cell>
          <cell r="R243" t="str">
            <v>65000</v>
          </cell>
          <cell r="S243" t="str">
            <v>200212</v>
          </cell>
          <cell r="T243" t="str">
            <v>CA01</v>
          </cell>
          <cell r="U243">
            <v>-257587.01</v>
          </cell>
          <cell r="V243" t="str">
            <v>LDB</v>
          </cell>
          <cell r="W243">
            <v>0</v>
          </cell>
          <cell r="Y243">
            <v>0</v>
          </cell>
          <cell r="Z243">
            <v>0</v>
          </cell>
          <cell r="AA243" t="str">
            <v>BCH</v>
          </cell>
          <cell r="AB243" t="str">
            <v>0023</v>
          </cell>
          <cell r="AC243" t="str">
            <v>WKS</v>
          </cell>
          <cell r="AE243" t="str">
            <v>JV#</v>
          </cell>
          <cell r="AF243" t="str">
            <v>1232</v>
          </cell>
          <cell r="AG243" t="str">
            <v>FRN</v>
          </cell>
          <cell r="AH243" t="str">
            <v>6075</v>
          </cell>
          <cell r="AI243" t="str">
            <v>RP#</v>
          </cell>
          <cell r="AJ243" t="str">
            <v>000</v>
          </cell>
          <cell r="AK243" t="str">
            <v>CTL</v>
          </cell>
          <cell r="AM243" t="str">
            <v>RF#</v>
          </cell>
          <cell r="AU243" t="str">
            <v>TO PLACE IN SERVICE</v>
          </cell>
          <cell r="AZ243" t="str">
            <v>FPL Fibernet</v>
          </cell>
        </row>
        <row r="244">
          <cell r="A244" t="str">
            <v>107100</v>
          </cell>
          <cell r="B244" t="str">
            <v>0312</v>
          </cell>
          <cell r="C244" t="str">
            <v>06076</v>
          </cell>
          <cell r="D244" t="str">
            <v>0OTHER</v>
          </cell>
          <cell r="E244" t="str">
            <v>312000</v>
          </cell>
          <cell r="F244" t="str">
            <v>0803</v>
          </cell>
          <cell r="G244" t="str">
            <v>36000</v>
          </cell>
          <cell r="H244" t="str">
            <v>A</v>
          </cell>
          <cell r="I244" t="str">
            <v>00000041</v>
          </cell>
          <cell r="J244">
            <v>68</v>
          </cell>
          <cell r="K244">
            <v>312</v>
          </cell>
          <cell r="L244">
            <v>6076</v>
          </cell>
          <cell r="M244">
            <v>107</v>
          </cell>
          <cell r="N244">
            <v>10</v>
          </cell>
          <cell r="O244">
            <v>0</v>
          </cell>
          <cell r="P244">
            <v>107.1</v>
          </cell>
          <cell r="Q244" t="str">
            <v>0803</v>
          </cell>
          <cell r="R244" t="str">
            <v>36000</v>
          </cell>
          <cell r="S244" t="str">
            <v>200212</v>
          </cell>
          <cell r="T244" t="str">
            <v>PY42</v>
          </cell>
          <cell r="U244">
            <v>403.9</v>
          </cell>
          <cell r="V244" t="str">
            <v>LDB</v>
          </cell>
          <cell r="W244">
            <v>0</v>
          </cell>
          <cell r="X244" t="str">
            <v>SHR</v>
          </cell>
          <cell r="Y244">
            <v>8</v>
          </cell>
          <cell r="Z244">
            <v>8</v>
          </cell>
          <cell r="AA244" t="str">
            <v>PYP</v>
          </cell>
          <cell r="AB244" t="str">
            <v xml:space="preserve"> 0000001</v>
          </cell>
          <cell r="AC244" t="str">
            <v>PYL</v>
          </cell>
          <cell r="AD244" t="str">
            <v>004399</v>
          </cell>
          <cell r="AE244" t="str">
            <v>EMP</v>
          </cell>
          <cell r="AF244" t="str">
            <v>40663</v>
          </cell>
          <cell r="AG244" t="str">
            <v>JUL</v>
          </cell>
          <cell r="AH244" t="str">
            <v xml:space="preserve"> 000.00</v>
          </cell>
          <cell r="AI244" t="str">
            <v>BCH</v>
          </cell>
          <cell r="AJ244" t="str">
            <v>500</v>
          </cell>
          <cell r="AK244" t="str">
            <v>CLS</v>
          </cell>
          <cell r="AL244" t="str">
            <v>1RB8</v>
          </cell>
          <cell r="AM244" t="str">
            <v>DTA</v>
          </cell>
          <cell r="AN244" t="str">
            <v xml:space="preserve"> 00000000000.00</v>
          </cell>
          <cell r="AO244" t="str">
            <v>DTH</v>
          </cell>
          <cell r="AP244" t="str">
            <v xml:space="preserve"> 00000000000.00</v>
          </cell>
          <cell r="AV244" t="str">
            <v>000000000</v>
          </cell>
          <cell r="AW244" t="str">
            <v>000</v>
          </cell>
          <cell r="AX244" t="str">
            <v>00</v>
          </cell>
          <cell r="AY244" t="str">
            <v>0</v>
          </cell>
          <cell r="AZ244" t="str">
            <v>FPL Fibernet</v>
          </cell>
        </row>
        <row r="245">
          <cell r="A245" t="str">
            <v>107100</v>
          </cell>
          <cell r="B245" t="str">
            <v>0382</v>
          </cell>
          <cell r="C245" t="str">
            <v>06076</v>
          </cell>
          <cell r="D245" t="str">
            <v>0OTHER</v>
          </cell>
          <cell r="E245" t="str">
            <v>382000</v>
          </cell>
          <cell r="F245" t="str">
            <v>0803</v>
          </cell>
          <cell r="G245" t="str">
            <v>36000</v>
          </cell>
          <cell r="H245" t="str">
            <v>A</v>
          </cell>
          <cell r="I245" t="str">
            <v>00000041</v>
          </cell>
          <cell r="J245">
            <v>68</v>
          </cell>
          <cell r="K245">
            <v>382</v>
          </cell>
          <cell r="L245">
            <v>6076</v>
          </cell>
          <cell r="M245">
            <v>107</v>
          </cell>
          <cell r="N245">
            <v>10</v>
          </cell>
          <cell r="O245">
            <v>0</v>
          </cell>
          <cell r="P245">
            <v>107.1</v>
          </cell>
          <cell r="Q245" t="str">
            <v>0803</v>
          </cell>
          <cell r="R245" t="str">
            <v>36000</v>
          </cell>
          <cell r="S245" t="str">
            <v>200212</v>
          </cell>
          <cell r="T245" t="str">
            <v>PY42</v>
          </cell>
          <cell r="U245">
            <v>201.95</v>
          </cell>
          <cell r="V245" t="str">
            <v>LDB</v>
          </cell>
          <cell r="W245">
            <v>0</v>
          </cell>
          <cell r="X245" t="str">
            <v>SHR</v>
          </cell>
          <cell r="Y245">
            <v>4</v>
          </cell>
          <cell r="Z245">
            <v>4</v>
          </cell>
          <cell r="AA245" t="str">
            <v>PYP</v>
          </cell>
          <cell r="AB245" t="str">
            <v xml:space="preserve"> 0000026</v>
          </cell>
          <cell r="AC245" t="str">
            <v>PYL</v>
          </cell>
          <cell r="AD245" t="str">
            <v>004399</v>
          </cell>
          <cell r="AE245" t="str">
            <v>EMP</v>
          </cell>
          <cell r="AF245" t="str">
            <v>40663</v>
          </cell>
          <cell r="AG245" t="str">
            <v>JUL</v>
          </cell>
          <cell r="AH245" t="str">
            <v xml:space="preserve"> 000.00</v>
          </cell>
          <cell r="AI245" t="str">
            <v>BCH</v>
          </cell>
          <cell r="AJ245" t="str">
            <v>500</v>
          </cell>
          <cell r="AK245" t="str">
            <v>CLS</v>
          </cell>
          <cell r="AL245" t="str">
            <v>1RB8</v>
          </cell>
          <cell r="AM245" t="str">
            <v>DTA</v>
          </cell>
          <cell r="AN245" t="str">
            <v xml:space="preserve"> 00000000000.00</v>
          </cell>
          <cell r="AO245" t="str">
            <v>DTH</v>
          </cell>
          <cell r="AP245" t="str">
            <v xml:space="preserve"> 00000000000.00</v>
          </cell>
          <cell r="AV245" t="str">
            <v>000000000</v>
          </cell>
          <cell r="AW245" t="str">
            <v>000</v>
          </cell>
          <cell r="AX245" t="str">
            <v>00</v>
          </cell>
          <cell r="AY245" t="str">
            <v>0</v>
          </cell>
          <cell r="AZ245" t="str">
            <v>FPL Fibernet</v>
          </cell>
        </row>
        <row r="246">
          <cell r="A246" t="str">
            <v>107100</v>
          </cell>
          <cell r="B246" t="str">
            <v>0382</v>
          </cell>
          <cell r="C246" t="str">
            <v>06076</v>
          </cell>
          <cell r="D246" t="str">
            <v>0OTHER</v>
          </cell>
          <cell r="E246" t="str">
            <v>382000</v>
          </cell>
          <cell r="F246" t="str">
            <v>0803</v>
          </cell>
          <cell r="G246" t="str">
            <v>36000</v>
          </cell>
          <cell r="H246" t="str">
            <v>A</v>
          </cell>
          <cell r="I246" t="str">
            <v>00000041</v>
          </cell>
          <cell r="J246">
            <v>68</v>
          </cell>
          <cell r="K246">
            <v>382</v>
          </cell>
          <cell r="L246">
            <v>6076</v>
          </cell>
          <cell r="M246">
            <v>107</v>
          </cell>
          <cell r="N246">
            <v>10</v>
          </cell>
          <cell r="O246">
            <v>0</v>
          </cell>
          <cell r="P246">
            <v>107.1</v>
          </cell>
          <cell r="Q246" t="str">
            <v>0803</v>
          </cell>
          <cell r="R246" t="str">
            <v>36000</v>
          </cell>
          <cell r="S246" t="str">
            <v>200212</v>
          </cell>
          <cell r="T246" t="str">
            <v>PY42</v>
          </cell>
          <cell r="U246">
            <v>1211.7</v>
          </cell>
          <cell r="V246" t="str">
            <v>LDB</v>
          </cell>
          <cell r="W246">
            <v>0</v>
          </cell>
          <cell r="X246" t="str">
            <v>SHR</v>
          </cell>
          <cell r="Y246">
            <v>24</v>
          </cell>
          <cell r="Z246">
            <v>24</v>
          </cell>
          <cell r="AA246" t="str">
            <v>PYP</v>
          </cell>
          <cell r="AB246" t="str">
            <v xml:space="preserve"> 0000025</v>
          </cell>
          <cell r="AC246" t="str">
            <v>PYL</v>
          </cell>
          <cell r="AD246" t="str">
            <v>004399</v>
          </cell>
          <cell r="AE246" t="str">
            <v>EMP</v>
          </cell>
          <cell r="AF246" t="str">
            <v>40663</v>
          </cell>
          <cell r="AG246" t="str">
            <v>JUL</v>
          </cell>
          <cell r="AH246" t="str">
            <v xml:space="preserve"> 000.00</v>
          </cell>
          <cell r="AI246" t="str">
            <v>BCH</v>
          </cell>
          <cell r="AJ246" t="str">
            <v>500</v>
          </cell>
          <cell r="AK246" t="str">
            <v>CLS</v>
          </cell>
          <cell r="AL246" t="str">
            <v>1RB8</v>
          </cell>
          <cell r="AM246" t="str">
            <v>DTA</v>
          </cell>
          <cell r="AN246" t="str">
            <v xml:space="preserve"> 00000000000.00</v>
          </cell>
          <cell r="AO246" t="str">
            <v>DTH</v>
          </cell>
          <cell r="AP246" t="str">
            <v xml:space="preserve"> 00000000000.00</v>
          </cell>
          <cell r="AV246" t="str">
            <v>000000000</v>
          </cell>
          <cell r="AW246" t="str">
            <v>000</v>
          </cell>
          <cell r="AX246" t="str">
            <v>00</v>
          </cell>
          <cell r="AY246" t="str">
            <v>0</v>
          </cell>
          <cell r="AZ246" t="str">
            <v>FPL Fibernet</v>
          </cell>
        </row>
        <row r="247">
          <cell r="A247" t="str">
            <v>107100</v>
          </cell>
          <cell r="B247" t="str">
            <v>0385</v>
          </cell>
          <cell r="C247" t="str">
            <v>06076</v>
          </cell>
          <cell r="D247" t="str">
            <v>0ELECT</v>
          </cell>
          <cell r="E247" t="str">
            <v>385000</v>
          </cell>
          <cell r="F247" t="str">
            <v>0790</v>
          </cell>
          <cell r="G247" t="str">
            <v>65000</v>
          </cell>
          <cell r="H247" t="str">
            <v>A</v>
          </cell>
          <cell r="I247" t="str">
            <v>00000041</v>
          </cell>
          <cell r="J247">
            <v>70</v>
          </cell>
          <cell r="K247">
            <v>385</v>
          </cell>
          <cell r="L247">
            <v>6076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 t="str">
            <v>0790</v>
          </cell>
          <cell r="R247" t="str">
            <v>65000</v>
          </cell>
          <cell r="S247" t="str">
            <v>200212</v>
          </cell>
          <cell r="T247" t="str">
            <v>CA01</v>
          </cell>
          <cell r="U247">
            <v>-21725.54</v>
          </cell>
          <cell r="V247" t="str">
            <v>LDB</v>
          </cell>
          <cell r="W247">
            <v>0</v>
          </cell>
          <cell r="Y247">
            <v>0</v>
          </cell>
          <cell r="Z247">
            <v>0</v>
          </cell>
          <cell r="AA247" t="str">
            <v>BCH</v>
          </cell>
          <cell r="AB247" t="str">
            <v>0023</v>
          </cell>
          <cell r="AC247" t="str">
            <v>WKS</v>
          </cell>
          <cell r="AE247" t="str">
            <v>JV#</v>
          </cell>
          <cell r="AF247" t="str">
            <v>1232</v>
          </cell>
          <cell r="AG247" t="str">
            <v>FRN</v>
          </cell>
          <cell r="AH247" t="str">
            <v>6076</v>
          </cell>
          <cell r="AI247" t="str">
            <v>RP#</v>
          </cell>
          <cell r="AJ247" t="str">
            <v>000</v>
          </cell>
          <cell r="AK247" t="str">
            <v>CTL</v>
          </cell>
          <cell r="AM247" t="str">
            <v>RF#</v>
          </cell>
          <cell r="AU247" t="str">
            <v>TO PLACE IN SERVICE</v>
          </cell>
          <cell r="AZ247" t="str">
            <v>FPL Fibernet</v>
          </cell>
        </row>
        <row r="248">
          <cell r="A248" t="str">
            <v>107100</v>
          </cell>
          <cell r="B248" t="str">
            <v>0385</v>
          </cell>
          <cell r="C248" t="str">
            <v>06076</v>
          </cell>
          <cell r="D248" t="str">
            <v>0FIBER</v>
          </cell>
          <cell r="E248" t="str">
            <v>385000</v>
          </cell>
          <cell r="F248" t="str">
            <v>0618</v>
          </cell>
          <cell r="G248" t="str">
            <v>65000</v>
          </cell>
          <cell r="H248" t="str">
            <v>A</v>
          </cell>
          <cell r="I248" t="str">
            <v>00000041</v>
          </cell>
          <cell r="J248">
            <v>60</v>
          </cell>
          <cell r="K248">
            <v>385</v>
          </cell>
          <cell r="L248">
            <v>6076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 t="str">
            <v>0618</v>
          </cell>
          <cell r="R248" t="str">
            <v>65000</v>
          </cell>
          <cell r="S248" t="str">
            <v>200212</v>
          </cell>
          <cell r="T248" t="str">
            <v>CA01</v>
          </cell>
          <cell r="U248">
            <v>225.24</v>
          </cell>
          <cell r="V248" t="str">
            <v>LDB</v>
          </cell>
          <cell r="W248">
            <v>0</v>
          </cell>
          <cell r="Y248">
            <v>0</v>
          </cell>
          <cell r="Z248">
            <v>0</v>
          </cell>
          <cell r="AA248" t="str">
            <v>BCH</v>
          </cell>
          <cell r="AB248" t="str">
            <v>0001</v>
          </cell>
          <cell r="AC248" t="str">
            <v>WKS</v>
          </cell>
          <cell r="AE248" t="str">
            <v>JV#</v>
          </cell>
          <cell r="AF248" t="str">
            <v>122A</v>
          </cell>
          <cell r="AG248" t="str">
            <v>FRN</v>
          </cell>
          <cell r="AH248" t="str">
            <v>6076</v>
          </cell>
          <cell r="AI248" t="str">
            <v>RP#</v>
          </cell>
          <cell r="AJ248" t="str">
            <v>000</v>
          </cell>
          <cell r="AK248" t="str">
            <v>CTL</v>
          </cell>
          <cell r="AM248" t="str">
            <v>RF#</v>
          </cell>
          <cell r="AU248" t="str">
            <v>I/C-QUANTUM/K CILLA,FPL</v>
          </cell>
          <cell r="AZ248" t="str">
            <v>FPL Fibernet</v>
          </cell>
        </row>
        <row r="249">
          <cell r="A249" t="str">
            <v>107100</v>
          </cell>
          <cell r="B249" t="str">
            <v>0385</v>
          </cell>
          <cell r="C249" t="str">
            <v>06076</v>
          </cell>
          <cell r="D249" t="str">
            <v>0FIBER</v>
          </cell>
          <cell r="E249" t="str">
            <v>385000</v>
          </cell>
          <cell r="F249" t="str">
            <v>0693</v>
          </cell>
          <cell r="G249" t="str">
            <v>65000</v>
          </cell>
          <cell r="H249" t="str">
            <v>A</v>
          </cell>
          <cell r="I249" t="str">
            <v>00000041</v>
          </cell>
          <cell r="J249">
            <v>60</v>
          </cell>
          <cell r="K249">
            <v>385</v>
          </cell>
          <cell r="L249">
            <v>6076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 t="str">
            <v>0693</v>
          </cell>
          <cell r="R249" t="str">
            <v>65000</v>
          </cell>
          <cell r="S249" t="str">
            <v>200212</v>
          </cell>
          <cell r="T249" t="str">
            <v>CA01</v>
          </cell>
          <cell r="U249">
            <v>98.07</v>
          </cell>
          <cell r="V249" t="str">
            <v>LDB</v>
          </cell>
          <cell r="W249">
            <v>0</v>
          </cell>
          <cell r="Y249">
            <v>0</v>
          </cell>
          <cell r="Z249">
            <v>0</v>
          </cell>
          <cell r="AA249" t="str">
            <v>BCH</v>
          </cell>
          <cell r="AB249" t="str">
            <v>0001</v>
          </cell>
          <cell r="AC249" t="str">
            <v>WKS</v>
          </cell>
          <cell r="AE249" t="str">
            <v>JV#</v>
          </cell>
          <cell r="AF249" t="str">
            <v>122A</v>
          </cell>
          <cell r="AG249" t="str">
            <v>FRN</v>
          </cell>
          <cell r="AH249" t="str">
            <v>6076</v>
          </cell>
          <cell r="AI249" t="str">
            <v>RP#</v>
          </cell>
          <cell r="AJ249" t="str">
            <v>000</v>
          </cell>
          <cell r="AK249" t="str">
            <v>CTL</v>
          </cell>
          <cell r="AM249" t="str">
            <v>RF#</v>
          </cell>
          <cell r="AU249" t="str">
            <v>I/C-BEST ACCESS,FPL</v>
          </cell>
          <cell r="AZ249" t="str">
            <v>FPL Fibernet</v>
          </cell>
        </row>
        <row r="250">
          <cell r="A250" t="str">
            <v>107100</v>
          </cell>
          <cell r="B250" t="str">
            <v>0306</v>
          </cell>
          <cell r="C250" t="str">
            <v>06001</v>
          </cell>
          <cell r="D250" t="str">
            <v>0ELECT</v>
          </cell>
          <cell r="E250" t="str">
            <v>306000</v>
          </cell>
          <cell r="F250" t="str">
            <v>0790</v>
          </cell>
          <cell r="G250" t="str">
            <v>65000</v>
          </cell>
          <cell r="H250" t="str">
            <v>A</v>
          </cell>
          <cell r="I250" t="str">
            <v>00000041</v>
          </cell>
          <cell r="J250">
            <v>70</v>
          </cell>
          <cell r="K250">
            <v>306</v>
          </cell>
          <cell r="L250">
            <v>6077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 t="str">
            <v>0790</v>
          </cell>
          <cell r="R250" t="str">
            <v>65000</v>
          </cell>
          <cell r="S250" t="str">
            <v>200212</v>
          </cell>
          <cell r="T250" t="str">
            <v>CA01</v>
          </cell>
          <cell r="U250">
            <v>-39638.71</v>
          </cell>
          <cell r="V250" t="str">
            <v>LDB</v>
          </cell>
          <cell r="W250">
            <v>0</v>
          </cell>
          <cell r="Y250">
            <v>0</v>
          </cell>
          <cell r="Z250">
            <v>0</v>
          </cell>
          <cell r="AA250" t="str">
            <v>BCH</v>
          </cell>
          <cell r="AB250" t="str">
            <v>0023</v>
          </cell>
          <cell r="AC250" t="str">
            <v>WKS</v>
          </cell>
          <cell r="AE250" t="str">
            <v>JV#</v>
          </cell>
          <cell r="AF250" t="str">
            <v>1232</v>
          </cell>
          <cell r="AG250" t="str">
            <v>FRN</v>
          </cell>
          <cell r="AH250" t="str">
            <v>6077</v>
          </cell>
          <cell r="AI250" t="str">
            <v>RP#</v>
          </cell>
          <cell r="AJ250" t="str">
            <v>000</v>
          </cell>
          <cell r="AK250" t="str">
            <v>CTL</v>
          </cell>
          <cell r="AM250" t="str">
            <v>RF#</v>
          </cell>
          <cell r="AU250" t="str">
            <v>TO PLACE IN SERVICE</v>
          </cell>
          <cell r="AZ250" t="str">
            <v>FPL Fibernet</v>
          </cell>
        </row>
        <row r="251">
          <cell r="A251" t="str">
            <v>107100</v>
          </cell>
          <cell r="B251" t="str">
            <v>0306</v>
          </cell>
          <cell r="C251" t="str">
            <v>06001</v>
          </cell>
          <cell r="D251" t="str">
            <v>0FIBER</v>
          </cell>
          <cell r="E251" t="str">
            <v>306000</v>
          </cell>
          <cell r="F251" t="str">
            <v>0691</v>
          </cell>
          <cell r="G251" t="str">
            <v>51450</v>
          </cell>
          <cell r="H251" t="str">
            <v>A</v>
          </cell>
          <cell r="I251" t="str">
            <v>00000041</v>
          </cell>
          <cell r="J251">
            <v>60</v>
          </cell>
          <cell r="K251">
            <v>306</v>
          </cell>
          <cell r="L251">
            <v>6077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 t="str">
            <v>0691</v>
          </cell>
          <cell r="R251" t="str">
            <v>51450</v>
          </cell>
          <cell r="S251" t="str">
            <v>200212</v>
          </cell>
          <cell r="T251" t="str">
            <v>SA01</v>
          </cell>
          <cell r="U251">
            <v>178.18</v>
          </cell>
          <cell r="W251">
            <v>0</v>
          </cell>
          <cell r="Y251">
            <v>0</v>
          </cell>
          <cell r="Z251">
            <v>1</v>
          </cell>
          <cell r="AA251" t="str">
            <v>BCH</v>
          </cell>
          <cell r="AB251" t="str">
            <v>450002361</v>
          </cell>
          <cell r="AC251" t="str">
            <v>PO#</v>
          </cell>
          <cell r="AD251" t="str">
            <v>4500084513</v>
          </cell>
          <cell r="AE251" t="str">
            <v>S/R</v>
          </cell>
          <cell r="AF251" t="str">
            <v>337</v>
          </cell>
          <cell r="AI251" t="str">
            <v>PYN</v>
          </cell>
          <cell r="AJ251" t="str">
            <v>STEEL HECTOR &amp; DAVIS</v>
          </cell>
          <cell r="AK251" t="str">
            <v>VND</v>
          </cell>
          <cell r="AL251" t="str">
            <v>590702089</v>
          </cell>
          <cell r="AM251" t="str">
            <v>FAC</v>
          </cell>
          <cell r="AN251" t="str">
            <v>000</v>
          </cell>
          <cell r="AQ251" t="str">
            <v>NVD</v>
          </cell>
          <cell r="AR251" t="str">
            <v>2002-12-</v>
          </cell>
          <cell r="AU251" t="str">
            <v>00000000000000292106STEEL HECTOR &amp; DAVIS5000003726</v>
          </cell>
          <cell r="AV251" t="str">
            <v>WF-BATCH</v>
          </cell>
          <cell r="AW251" t="str">
            <v>000</v>
          </cell>
          <cell r="AX251" t="str">
            <v>00</v>
          </cell>
          <cell r="AY251" t="str">
            <v>0</v>
          </cell>
          <cell r="AZ251" t="str">
            <v>FPL Fibernet</v>
          </cell>
        </row>
        <row r="252">
          <cell r="A252" t="str">
            <v>107100</v>
          </cell>
          <cell r="B252" t="str">
            <v>0306</v>
          </cell>
          <cell r="C252" t="str">
            <v>06001</v>
          </cell>
          <cell r="D252" t="str">
            <v>0FIBER</v>
          </cell>
          <cell r="E252" t="str">
            <v>306000</v>
          </cell>
          <cell r="F252" t="str">
            <v>0691</v>
          </cell>
          <cell r="G252" t="str">
            <v>51450</v>
          </cell>
          <cell r="H252" t="str">
            <v>A</v>
          </cell>
          <cell r="I252" t="str">
            <v>00000041</v>
          </cell>
          <cell r="J252">
            <v>60</v>
          </cell>
          <cell r="K252">
            <v>306</v>
          </cell>
          <cell r="L252">
            <v>6077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 t="str">
            <v>0691</v>
          </cell>
          <cell r="R252" t="str">
            <v>51450</v>
          </cell>
          <cell r="S252" t="str">
            <v>200212</v>
          </cell>
          <cell r="T252" t="str">
            <v>SA01</v>
          </cell>
          <cell r="U252">
            <v>259.23</v>
          </cell>
          <cell r="W252">
            <v>0</v>
          </cell>
          <cell r="Y252">
            <v>0</v>
          </cell>
          <cell r="Z252">
            <v>1</v>
          </cell>
          <cell r="AA252" t="str">
            <v>BCH</v>
          </cell>
          <cell r="AB252" t="str">
            <v>450002361</v>
          </cell>
          <cell r="AC252" t="str">
            <v>PO#</v>
          </cell>
          <cell r="AD252" t="str">
            <v>4500084513</v>
          </cell>
          <cell r="AE252" t="str">
            <v>S/R</v>
          </cell>
          <cell r="AF252" t="str">
            <v>337</v>
          </cell>
          <cell r="AI252" t="str">
            <v>PYN</v>
          </cell>
          <cell r="AJ252" t="str">
            <v>STEEL HECTOR &amp; DAVIS</v>
          </cell>
          <cell r="AK252" t="str">
            <v>VND</v>
          </cell>
          <cell r="AL252" t="str">
            <v>590702089</v>
          </cell>
          <cell r="AM252" t="str">
            <v>FAC</v>
          </cell>
          <cell r="AN252" t="str">
            <v>000</v>
          </cell>
          <cell r="AQ252" t="str">
            <v>NVD</v>
          </cell>
          <cell r="AR252" t="str">
            <v>2002-12-</v>
          </cell>
          <cell r="AU252" t="str">
            <v>00000000000000290525STEEL HECTOR &amp; DAVIS5000003724</v>
          </cell>
          <cell r="AV252" t="str">
            <v>WF-BATCH</v>
          </cell>
          <cell r="AW252" t="str">
            <v>000</v>
          </cell>
          <cell r="AX252" t="str">
            <v>00</v>
          </cell>
          <cell r="AY252" t="str">
            <v>0</v>
          </cell>
          <cell r="AZ252" t="str">
            <v>FPL Fibernet</v>
          </cell>
        </row>
        <row r="253">
          <cell r="A253" t="str">
            <v>107100</v>
          </cell>
          <cell r="B253" t="str">
            <v>0306</v>
          </cell>
          <cell r="C253" t="str">
            <v>06001</v>
          </cell>
          <cell r="D253" t="str">
            <v>0FIBER</v>
          </cell>
          <cell r="E253" t="str">
            <v>306000</v>
          </cell>
          <cell r="F253" t="str">
            <v>0691</v>
          </cell>
          <cell r="G253" t="str">
            <v>52450</v>
          </cell>
          <cell r="H253" t="str">
            <v>A</v>
          </cell>
          <cell r="I253" t="str">
            <v>00000041</v>
          </cell>
          <cell r="J253">
            <v>60</v>
          </cell>
          <cell r="K253">
            <v>306</v>
          </cell>
          <cell r="L253">
            <v>6077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 t="str">
            <v>0691</v>
          </cell>
          <cell r="R253" t="str">
            <v>52450</v>
          </cell>
          <cell r="S253" t="str">
            <v>200212</v>
          </cell>
          <cell r="T253" t="str">
            <v>SA01</v>
          </cell>
          <cell r="U253">
            <v>30.52</v>
          </cell>
          <cell r="W253">
            <v>0</v>
          </cell>
          <cell r="Y253">
            <v>0</v>
          </cell>
          <cell r="Z253">
            <v>0</v>
          </cell>
          <cell r="AA253" t="str">
            <v>BCH</v>
          </cell>
          <cell r="AB253" t="str">
            <v>450002361</v>
          </cell>
          <cell r="AC253" t="str">
            <v>PO#</v>
          </cell>
          <cell r="AE253" t="str">
            <v>S/R</v>
          </cell>
          <cell r="AI253" t="str">
            <v>PYN</v>
          </cell>
          <cell r="AJ253" t="str">
            <v>DARBY PEELE BOWDOIN PAYNE</v>
          </cell>
          <cell r="AK253" t="str">
            <v>VND</v>
          </cell>
          <cell r="AL253" t="str">
            <v>592135453</v>
          </cell>
          <cell r="AM253" t="str">
            <v>FAC</v>
          </cell>
          <cell r="AN253" t="str">
            <v>000</v>
          </cell>
          <cell r="AQ253" t="str">
            <v>NVD</v>
          </cell>
          <cell r="AR253" t="str">
            <v>2002-12-</v>
          </cell>
          <cell r="AU253" t="str">
            <v>FPL MATTER 42892    DARBY PEELE BOWDOIN 1900003488</v>
          </cell>
          <cell r="AV253" t="str">
            <v>WF-BATCH</v>
          </cell>
          <cell r="AW253" t="str">
            <v>000</v>
          </cell>
          <cell r="AX253" t="str">
            <v>00</v>
          </cell>
          <cell r="AY253" t="str">
            <v>0</v>
          </cell>
          <cell r="AZ253" t="str">
            <v>FPL Fibernet</v>
          </cell>
        </row>
        <row r="254">
          <cell r="A254" t="str">
            <v>107100</v>
          </cell>
          <cell r="B254" t="str">
            <v>0306</v>
          </cell>
          <cell r="C254" t="str">
            <v>06001</v>
          </cell>
          <cell r="D254" t="str">
            <v>0FIBER</v>
          </cell>
          <cell r="E254" t="str">
            <v>306000</v>
          </cell>
          <cell r="F254" t="str">
            <v>0691</v>
          </cell>
          <cell r="G254" t="str">
            <v>52450</v>
          </cell>
          <cell r="H254" t="str">
            <v>A</v>
          </cell>
          <cell r="I254" t="str">
            <v>00000041</v>
          </cell>
          <cell r="J254">
            <v>60</v>
          </cell>
          <cell r="K254">
            <v>306</v>
          </cell>
          <cell r="L254">
            <v>6077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 t="str">
            <v>0691</v>
          </cell>
          <cell r="R254" t="str">
            <v>52450</v>
          </cell>
          <cell r="S254" t="str">
            <v>200212</v>
          </cell>
          <cell r="T254" t="str">
            <v>SA01</v>
          </cell>
          <cell r="U254">
            <v>80.42</v>
          </cell>
          <cell r="W254">
            <v>0</v>
          </cell>
          <cell r="Y254">
            <v>0</v>
          </cell>
          <cell r="Z254">
            <v>0</v>
          </cell>
          <cell r="AA254" t="str">
            <v>BCH</v>
          </cell>
          <cell r="AB254" t="str">
            <v>450002346</v>
          </cell>
          <cell r="AC254" t="str">
            <v>PO#</v>
          </cell>
          <cell r="AE254" t="str">
            <v>S/R</v>
          </cell>
          <cell r="AI254" t="str">
            <v>PYN</v>
          </cell>
          <cell r="AJ254" t="str">
            <v>DARBY PEELE BOWDOIN PAYNE</v>
          </cell>
          <cell r="AK254" t="str">
            <v>VND</v>
          </cell>
          <cell r="AL254" t="str">
            <v>592135453</v>
          </cell>
          <cell r="AM254" t="str">
            <v>FAC</v>
          </cell>
          <cell r="AN254" t="str">
            <v>000</v>
          </cell>
          <cell r="AQ254" t="str">
            <v>NVD</v>
          </cell>
          <cell r="AR254" t="str">
            <v>2002-11-</v>
          </cell>
          <cell r="AU254" t="str">
            <v>MATTER# 42892       DARBY PEELE BOWDOIN 1900003305</v>
          </cell>
          <cell r="AV254" t="str">
            <v>WF-BATCH</v>
          </cell>
          <cell r="AW254" t="str">
            <v>000</v>
          </cell>
          <cell r="AX254" t="str">
            <v>00</v>
          </cell>
          <cell r="AY254" t="str">
            <v>0</v>
          </cell>
          <cell r="AZ254" t="str">
            <v>FPL Fibernet</v>
          </cell>
        </row>
        <row r="255">
          <cell r="A255" t="str">
            <v>107100</v>
          </cell>
          <cell r="B255" t="str">
            <v>0306</v>
          </cell>
          <cell r="C255" t="str">
            <v>06001</v>
          </cell>
          <cell r="D255" t="str">
            <v>0FIBER</v>
          </cell>
          <cell r="E255" t="str">
            <v>306000</v>
          </cell>
          <cell r="F255" t="str">
            <v>0691</v>
          </cell>
          <cell r="G255" t="str">
            <v>52450</v>
          </cell>
          <cell r="H255" t="str">
            <v>A</v>
          </cell>
          <cell r="I255" t="str">
            <v>00000041</v>
          </cell>
          <cell r="J255">
            <v>60</v>
          </cell>
          <cell r="K255">
            <v>306</v>
          </cell>
          <cell r="L255">
            <v>6077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 t="str">
            <v>0691</v>
          </cell>
          <cell r="R255" t="str">
            <v>52450</v>
          </cell>
          <cell r="S255" t="str">
            <v>200212</v>
          </cell>
          <cell r="T255" t="str">
            <v>SA01</v>
          </cell>
          <cell r="U255">
            <v>-0.13</v>
          </cell>
          <cell r="W255">
            <v>0</v>
          </cell>
          <cell r="Y255">
            <v>0</v>
          </cell>
          <cell r="Z255">
            <v>-1</v>
          </cell>
          <cell r="AA255" t="str">
            <v>BCH</v>
          </cell>
          <cell r="AB255" t="str">
            <v>450002337</v>
          </cell>
          <cell r="AC255" t="str">
            <v>PO#</v>
          </cell>
          <cell r="AD255" t="str">
            <v>4500084513</v>
          </cell>
          <cell r="AE255" t="str">
            <v>S/R</v>
          </cell>
          <cell r="AF255" t="str">
            <v>337</v>
          </cell>
          <cell r="AI255" t="str">
            <v>PYN</v>
          </cell>
          <cell r="AJ255" t="str">
            <v>STEEL HECTOR &amp; DAVIS</v>
          </cell>
          <cell r="AK255" t="str">
            <v>VND</v>
          </cell>
          <cell r="AL255" t="str">
            <v>590702089</v>
          </cell>
          <cell r="AM255" t="str">
            <v>FAC</v>
          </cell>
          <cell r="AN255" t="str">
            <v>000</v>
          </cell>
          <cell r="AQ255" t="str">
            <v>NVD</v>
          </cell>
          <cell r="AR255" t="str">
            <v>2002-10-</v>
          </cell>
          <cell r="AU255" t="str">
            <v>STEEL HECTOR &amp; DAVISSTEEL HECTOR &amp; DAVIS0015279958</v>
          </cell>
          <cell r="AV255" t="str">
            <v>AXR0JK3</v>
          </cell>
          <cell r="AW255" t="str">
            <v>000</v>
          </cell>
          <cell r="AX255" t="str">
            <v>00</v>
          </cell>
          <cell r="AY255" t="str">
            <v>0</v>
          </cell>
          <cell r="AZ255" t="str">
            <v>FPL Fibernet</v>
          </cell>
        </row>
        <row r="256">
          <cell r="A256" t="str">
            <v>107100</v>
          </cell>
          <cell r="B256" t="str">
            <v>0306</v>
          </cell>
          <cell r="C256" t="str">
            <v>06001</v>
          </cell>
          <cell r="D256" t="str">
            <v>0FIBER</v>
          </cell>
          <cell r="E256" t="str">
            <v>306000</v>
          </cell>
          <cell r="F256" t="str">
            <v>0691</v>
          </cell>
          <cell r="G256" t="str">
            <v>65000</v>
          </cell>
          <cell r="H256" t="str">
            <v>A</v>
          </cell>
          <cell r="I256" t="str">
            <v>00000041</v>
          </cell>
          <cell r="J256">
            <v>60</v>
          </cell>
          <cell r="K256">
            <v>306</v>
          </cell>
          <cell r="L256">
            <v>6077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 t="str">
            <v>0691</v>
          </cell>
          <cell r="R256" t="str">
            <v>65000</v>
          </cell>
          <cell r="S256" t="str">
            <v>200212</v>
          </cell>
          <cell r="T256" t="str">
            <v>CA01</v>
          </cell>
          <cell r="U256">
            <v>9261.9</v>
          </cell>
          <cell r="V256" t="str">
            <v>LDB</v>
          </cell>
          <cell r="W256">
            <v>0</v>
          </cell>
          <cell r="Y256">
            <v>0</v>
          </cell>
          <cell r="Z256">
            <v>0</v>
          </cell>
          <cell r="AA256" t="str">
            <v>BCH</v>
          </cell>
          <cell r="AB256" t="str">
            <v>0031</v>
          </cell>
          <cell r="AC256" t="str">
            <v>WKS</v>
          </cell>
          <cell r="AE256" t="str">
            <v>JV#</v>
          </cell>
          <cell r="AF256" t="str">
            <v>1231</v>
          </cell>
          <cell r="AG256" t="str">
            <v>FRN</v>
          </cell>
          <cell r="AH256" t="str">
            <v>6077</v>
          </cell>
          <cell r="AI256" t="str">
            <v>RP#</v>
          </cell>
          <cell r="AJ256" t="str">
            <v>000</v>
          </cell>
          <cell r="AK256" t="str">
            <v>CTL</v>
          </cell>
          <cell r="AM256" t="str">
            <v>RF#</v>
          </cell>
          <cell r="AU256" t="str">
            <v>ACCRUE BOIES, SCHILLER</v>
          </cell>
          <cell r="AZ256" t="str">
            <v>FPL Fibernet</v>
          </cell>
        </row>
        <row r="257">
          <cell r="A257" t="str">
            <v>107100</v>
          </cell>
          <cell r="B257" t="str">
            <v>0382</v>
          </cell>
          <cell r="C257" t="str">
            <v>06001</v>
          </cell>
          <cell r="D257" t="str">
            <v>0OTHER</v>
          </cell>
          <cell r="E257" t="str">
            <v>382000</v>
          </cell>
          <cell r="F257" t="str">
            <v>0803</v>
          </cell>
          <cell r="G257" t="str">
            <v>36000</v>
          </cell>
          <cell r="H257" t="str">
            <v>A</v>
          </cell>
          <cell r="I257" t="str">
            <v>00000041</v>
          </cell>
          <cell r="J257">
            <v>68</v>
          </cell>
          <cell r="K257">
            <v>382</v>
          </cell>
          <cell r="L257">
            <v>6077</v>
          </cell>
          <cell r="M257">
            <v>107</v>
          </cell>
          <cell r="N257">
            <v>10</v>
          </cell>
          <cell r="O257">
            <v>0</v>
          </cell>
          <cell r="P257">
            <v>107.1</v>
          </cell>
          <cell r="Q257" t="str">
            <v>0803</v>
          </cell>
          <cell r="R257" t="str">
            <v>36000</v>
          </cell>
          <cell r="S257" t="str">
            <v>200212</v>
          </cell>
          <cell r="T257" t="str">
            <v>PY42</v>
          </cell>
          <cell r="U257">
            <v>201.95</v>
          </cell>
          <cell r="V257" t="str">
            <v>LDB</v>
          </cell>
          <cell r="W257">
            <v>0</v>
          </cell>
          <cell r="X257" t="str">
            <v>SHR</v>
          </cell>
          <cell r="Y257">
            <v>4</v>
          </cell>
          <cell r="Z257">
            <v>4</v>
          </cell>
          <cell r="AA257" t="str">
            <v>PYP</v>
          </cell>
          <cell r="AB257" t="str">
            <v xml:space="preserve"> 0000026</v>
          </cell>
          <cell r="AC257" t="str">
            <v>PYL</v>
          </cell>
          <cell r="AD257" t="str">
            <v>004399</v>
          </cell>
          <cell r="AE257" t="str">
            <v>EMP</v>
          </cell>
          <cell r="AF257" t="str">
            <v>40663</v>
          </cell>
          <cell r="AG257" t="str">
            <v>JUL</v>
          </cell>
          <cell r="AH257" t="str">
            <v xml:space="preserve"> 000.00</v>
          </cell>
          <cell r="AI257" t="str">
            <v>BCH</v>
          </cell>
          <cell r="AJ257" t="str">
            <v>500</v>
          </cell>
          <cell r="AK257" t="str">
            <v>CLS</v>
          </cell>
          <cell r="AL257" t="str">
            <v>1RB8</v>
          </cell>
          <cell r="AM257" t="str">
            <v>DTA</v>
          </cell>
          <cell r="AN257" t="str">
            <v xml:space="preserve"> 00000000000.00</v>
          </cell>
          <cell r="AO257" t="str">
            <v>DTH</v>
          </cell>
          <cell r="AP257" t="str">
            <v xml:space="preserve"> 00000000000.00</v>
          </cell>
          <cell r="AV257" t="str">
            <v>000000000</v>
          </cell>
          <cell r="AW257" t="str">
            <v>000</v>
          </cell>
          <cell r="AX257" t="str">
            <v>00</v>
          </cell>
          <cell r="AY257" t="str">
            <v>0</v>
          </cell>
          <cell r="AZ257" t="str">
            <v>FPL Fibernet</v>
          </cell>
        </row>
        <row r="258">
          <cell r="A258" t="str">
            <v>107100</v>
          </cell>
          <cell r="B258" t="str">
            <v>0382</v>
          </cell>
          <cell r="C258" t="str">
            <v>06001</v>
          </cell>
          <cell r="D258" t="str">
            <v>0OTHER</v>
          </cell>
          <cell r="E258" t="str">
            <v>382000</v>
          </cell>
          <cell r="F258" t="str">
            <v>0803</v>
          </cell>
          <cell r="G258" t="str">
            <v>36000</v>
          </cell>
          <cell r="H258" t="str">
            <v>A</v>
          </cell>
          <cell r="I258" t="str">
            <v>00000041</v>
          </cell>
          <cell r="J258">
            <v>68</v>
          </cell>
          <cell r="K258">
            <v>382</v>
          </cell>
          <cell r="L258">
            <v>6077</v>
          </cell>
          <cell r="M258">
            <v>107</v>
          </cell>
          <cell r="N258">
            <v>10</v>
          </cell>
          <cell r="O258">
            <v>0</v>
          </cell>
          <cell r="P258">
            <v>107.1</v>
          </cell>
          <cell r="Q258" t="str">
            <v>0803</v>
          </cell>
          <cell r="R258" t="str">
            <v>36000</v>
          </cell>
          <cell r="S258" t="str">
            <v>200212</v>
          </cell>
          <cell r="T258" t="str">
            <v>PY42</v>
          </cell>
          <cell r="U258">
            <v>807.8</v>
          </cell>
          <cell r="V258" t="str">
            <v>LDB</v>
          </cell>
          <cell r="W258">
            <v>0</v>
          </cell>
          <cell r="X258" t="str">
            <v>SHR</v>
          </cell>
          <cell r="Y258">
            <v>16</v>
          </cell>
          <cell r="Z258">
            <v>16</v>
          </cell>
          <cell r="AA258" t="str">
            <v>PYP</v>
          </cell>
          <cell r="AB258" t="str">
            <v xml:space="preserve"> 0000025</v>
          </cell>
          <cell r="AC258" t="str">
            <v>PYL</v>
          </cell>
          <cell r="AD258" t="str">
            <v>004399</v>
          </cell>
          <cell r="AE258" t="str">
            <v>EMP</v>
          </cell>
          <cell r="AF258" t="str">
            <v>40663</v>
          </cell>
          <cell r="AG258" t="str">
            <v>JUL</v>
          </cell>
          <cell r="AH258" t="str">
            <v xml:space="preserve"> 000.00</v>
          </cell>
          <cell r="AI258" t="str">
            <v>BCH</v>
          </cell>
          <cell r="AJ258" t="str">
            <v>500</v>
          </cell>
          <cell r="AK258" t="str">
            <v>CLS</v>
          </cell>
          <cell r="AL258" t="str">
            <v>1RB8</v>
          </cell>
          <cell r="AM258" t="str">
            <v>DTA</v>
          </cell>
          <cell r="AN258" t="str">
            <v xml:space="preserve"> 00000000000.00</v>
          </cell>
          <cell r="AO258" t="str">
            <v>DTH</v>
          </cell>
          <cell r="AP258" t="str">
            <v xml:space="preserve"> 00000000000.00</v>
          </cell>
          <cell r="AV258" t="str">
            <v>000000000</v>
          </cell>
          <cell r="AW258" t="str">
            <v>000</v>
          </cell>
          <cell r="AX258" t="str">
            <v>00</v>
          </cell>
          <cell r="AY258" t="str">
            <v>0</v>
          </cell>
          <cell r="AZ258" t="str">
            <v>FPL Fibernet</v>
          </cell>
        </row>
        <row r="259">
          <cell r="A259" t="str">
            <v>107100</v>
          </cell>
          <cell r="B259" t="str">
            <v>0312</v>
          </cell>
          <cell r="C259" t="str">
            <v>06078</v>
          </cell>
          <cell r="D259" t="str">
            <v>0FIBER</v>
          </cell>
          <cell r="E259" t="str">
            <v>312000</v>
          </cell>
          <cell r="F259" t="str">
            <v>0790</v>
          </cell>
          <cell r="G259" t="str">
            <v>65000</v>
          </cell>
          <cell r="H259" t="str">
            <v>A</v>
          </cell>
          <cell r="I259" t="str">
            <v>00000041</v>
          </cell>
          <cell r="J259">
            <v>63</v>
          </cell>
          <cell r="K259">
            <v>312</v>
          </cell>
          <cell r="L259">
            <v>6078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 t="str">
            <v>0790</v>
          </cell>
          <cell r="R259" t="str">
            <v>65000</v>
          </cell>
          <cell r="S259" t="str">
            <v>200212</v>
          </cell>
          <cell r="T259" t="str">
            <v>CA01</v>
          </cell>
          <cell r="U259">
            <v>-10000</v>
          </cell>
          <cell r="V259" t="str">
            <v>LDB</v>
          </cell>
          <cell r="W259">
            <v>0</v>
          </cell>
          <cell r="Y259">
            <v>0</v>
          </cell>
          <cell r="Z259">
            <v>0</v>
          </cell>
          <cell r="AA259" t="str">
            <v>BCH</v>
          </cell>
          <cell r="AB259" t="str">
            <v>0003</v>
          </cell>
          <cell r="AC259" t="str">
            <v>WKS</v>
          </cell>
          <cell r="AE259" t="str">
            <v>JV#</v>
          </cell>
          <cell r="AF259" t="str">
            <v>1232</v>
          </cell>
          <cell r="AG259" t="str">
            <v>FRN</v>
          </cell>
          <cell r="AH259" t="str">
            <v>6078</v>
          </cell>
          <cell r="AI259" t="str">
            <v>RP#</v>
          </cell>
          <cell r="AJ259" t="str">
            <v>000</v>
          </cell>
          <cell r="AK259" t="str">
            <v>CTL</v>
          </cell>
          <cell r="AM259" t="str">
            <v>RF#</v>
          </cell>
          <cell r="AU259" t="str">
            <v>AC-REV ACCRUAL OF OCT 02 CAPITA</v>
          </cell>
          <cell r="AZ259" t="str">
            <v>FPL Fibernet</v>
          </cell>
        </row>
        <row r="260">
          <cell r="A260" t="str">
            <v>107100</v>
          </cell>
          <cell r="B260" t="str">
            <v>0312</v>
          </cell>
          <cell r="C260" t="str">
            <v>06078</v>
          </cell>
          <cell r="D260" t="str">
            <v>0FIBER</v>
          </cell>
          <cell r="E260" t="str">
            <v>312000</v>
          </cell>
          <cell r="F260" t="str">
            <v>0803</v>
          </cell>
          <cell r="G260" t="str">
            <v>36000</v>
          </cell>
          <cell r="H260" t="str">
            <v>A</v>
          </cell>
          <cell r="I260" t="str">
            <v>00000041</v>
          </cell>
          <cell r="J260">
            <v>63</v>
          </cell>
          <cell r="K260">
            <v>312</v>
          </cell>
          <cell r="L260">
            <v>6078</v>
          </cell>
          <cell r="M260">
            <v>0</v>
          </cell>
          <cell r="N260">
            <v>0</v>
          </cell>
          <cell r="O260">
            <v>1</v>
          </cell>
          <cell r="P260">
            <v>1E-3</v>
          </cell>
          <cell r="Q260" t="str">
            <v>0803</v>
          </cell>
          <cell r="R260" t="str">
            <v>36000</v>
          </cell>
          <cell r="S260" t="str">
            <v>200212</v>
          </cell>
          <cell r="T260" t="str">
            <v>PY42</v>
          </cell>
          <cell r="U260">
            <v>37.81</v>
          </cell>
          <cell r="V260" t="str">
            <v>LDB</v>
          </cell>
          <cell r="W260">
            <v>0</v>
          </cell>
          <cell r="X260" t="str">
            <v>SHR</v>
          </cell>
          <cell r="Y260">
            <v>1</v>
          </cell>
          <cell r="Z260">
            <v>1</v>
          </cell>
          <cell r="AA260" t="str">
            <v>PYP</v>
          </cell>
          <cell r="AB260" t="str">
            <v xml:space="preserve"> 0000025</v>
          </cell>
          <cell r="AC260" t="str">
            <v>PYL</v>
          </cell>
          <cell r="AD260" t="str">
            <v>004399</v>
          </cell>
          <cell r="AE260" t="str">
            <v>EMP</v>
          </cell>
          <cell r="AF260" t="str">
            <v>80814</v>
          </cell>
          <cell r="AG260" t="str">
            <v>JUL</v>
          </cell>
          <cell r="AH260" t="str">
            <v xml:space="preserve"> 000.00</v>
          </cell>
          <cell r="AI260" t="str">
            <v>BCH</v>
          </cell>
          <cell r="AJ260" t="str">
            <v>500</v>
          </cell>
          <cell r="AK260" t="str">
            <v>CLS</v>
          </cell>
          <cell r="AL260" t="str">
            <v>R437</v>
          </cell>
          <cell r="AM260" t="str">
            <v>DTA</v>
          </cell>
          <cell r="AN260" t="str">
            <v xml:space="preserve"> 00000000000.00</v>
          </cell>
          <cell r="AO260" t="str">
            <v>DTH</v>
          </cell>
          <cell r="AP260" t="str">
            <v xml:space="preserve"> 00000000000.00</v>
          </cell>
          <cell r="AV260" t="str">
            <v>000000000</v>
          </cell>
          <cell r="AW260" t="str">
            <v>000</v>
          </cell>
          <cell r="AX260" t="str">
            <v>00</v>
          </cell>
          <cell r="AY260" t="str">
            <v>0</v>
          </cell>
          <cell r="AZ260" t="str">
            <v>FPL Fibernet</v>
          </cell>
        </row>
        <row r="261">
          <cell r="A261" t="str">
            <v>107100</v>
          </cell>
          <cell r="B261" t="str">
            <v>0312</v>
          </cell>
          <cell r="C261" t="str">
            <v>06078</v>
          </cell>
          <cell r="D261" t="str">
            <v>0FIBER</v>
          </cell>
          <cell r="E261" t="str">
            <v>312000</v>
          </cell>
          <cell r="F261" t="str">
            <v>0813</v>
          </cell>
          <cell r="G261" t="str">
            <v>51450</v>
          </cell>
          <cell r="H261" t="str">
            <v>A</v>
          </cell>
          <cell r="I261" t="str">
            <v>00000041</v>
          </cell>
          <cell r="J261">
            <v>63</v>
          </cell>
          <cell r="K261">
            <v>312</v>
          </cell>
          <cell r="L261">
            <v>6078</v>
          </cell>
          <cell r="M261">
            <v>0</v>
          </cell>
          <cell r="N261">
            <v>0</v>
          </cell>
          <cell r="O261">
            <v>1</v>
          </cell>
          <cell r="P261">
            <v>1E-3</v>
          </cell>
          <cell r="Q261" t="str">
            <v>0813</v>
          </cell>
          <cell r="R261" t="str">
            <v>51450</v>
          </cell>
          <cell r="S261" t="str">
            <v>200212</v>
          </cell>
          <cell r="T261" t="str">
            <v>SA01</v>
          </cell>
          <cell r="U261">
            <v>1845</v>
          </cell>
          <cell r="W261">
            <v>0</v>
          </cell>
          <cell r="Y261">
            <v>0</v>
          </cell>
          <cell r="Z261">
            <v>1</v>
          </cell>
          <cell r="AA261" t="str">
            <v>BCH</v>
          </cell>
          <cell r="AB261" t="str">
            <v>450002354</v>
          </cell>
          <cell r="AC261" t="str">
            <v>PO#</v>
          </cell>
          <cell r="AD261" t="str">
            <v>4500054250</v>
          </cell>
          <cell r="AE261" t="str">
            <v>S/R</v>
          </cell>
          <cell r="AF261" t="str">
            <v>337</v>
          </cell>
          <cell r="AI261" t="str">
            <v>PYN</v>
          </cell>
          <cell r="AJ261" t="str">
            <v>K NEX INC</v>
          </cell>
          <cell r="AK261" t="str">
            <v>VND</v>
          </cell>
          <cell r="AL261" t="str">
            <v>593648022</v>
          </cell>
          <cell r="AM261" t="str">
            <v>FAC</v>
          </cell>
          <cell r="AN261" t="str">
            <v>000</v>
          </cell>
          <cell r="AQ261" t="str">
            <v>NVD</v>
          </cell>
          <cell r="AR261" t="str">
            <v>2002-12-</v>
          </cell>
          <cell r="AU261" t="str">
            <v>INVOICE# 1114       K NEX INC           5000003655</v>
          </cell>
          <cell r="AV261" t="str">
            <v>WF-BATCH</v>
          </cell>
          <cell r="AW261" t="str">
            <v>000</v>
          </cell>
          <cell r="AX261" t="str">
            <v>00</v>
          </cell>
          <cell r="AY261" t="str">
            <v>0</v>
          </cell>
          <cell r="AZ261" t="str">
            <v>FPL Fibernet</v>
          </cell>
        </row>
        <row r="262">
          <cell r="A262" t="str">
            <v>107100</v>
          </cell>
          <cell r="B262" t="str">
            <v>0312</v>
          </cell>
          <cell r="C262" t="str">
            <v>06078</v>
          </cell>
          <cell r="D262" t="str">
            <v>0FIBER</v>
          </cell>
          <cell r="E262" t="str">
            <v>312000</v>
          </cell>
          <cell r="F262" t="str">
            <v>0813</v>
          </cell>
          <cell r="G262" t="str">
            <v>51450</v>
          </cell>
          <cell r="H262" t="str">
            <v>A</v>
          </cell>
          <cell r="I262" t="str">
            <v>00000041</v>
          </cell>
          <cell r="J262">
            <v>63</v>
          </cell>
          <cell r="K262">
            <v>312</v>
          </cell>
          <cell r="L262">
            <v>6078</v>
          </cell>
          <cell r="M262">
            <v>0</v>
          </cell>
          <cell r="N262">
            <v>0</v>
          </cell>
          <cell r="O262">
            <v>1</v>
          </cell>
          <cell r="P262">
            <v>1E-3</v>
          </cell>
          <cell r="Q262" t="str">
            <v>0813</v>
          </cell>
          <cell r="R262" t="str">
            <v>51450</v>
          </cell>
          <cell r="S262" t="str">
            <v>200212</v>
          </cell>
          <cell r="T262" t="str">
            <v>SA01</v>
          </cell>
          <cell r="U262">
            <v>3280</v>
          </cell>
          <cell r="W262">
            <v>0</v>
          </cell>
          <cell r="Y262">
            <v>0</v>
          </cell>
          <cell r="Z262">
            <v>1</v>
          </cell>
          <cell r="AA262" t="str">
            <v>BCH</v>
          </cell>
          <cell r="AB262" t="str">
            <v>450002354</v>
          </cell>
          <cell r="AC262" t="str">
            <v>PO#</v>
          </cell>
          <cell r="AD262" t="str">
            <v>4500054250</v>
          </cell>
          <cell r="AE262" t="str">
            <v>S/R</v>
          </cell>
          <cell r="AF262" t="str">
            <v>337</v>
          </cell>
          <cell r="AI262" t="str">
            <v>PYN</v>
          </cell>
          <cell r="AJ262" t="str">
            <v>K NEX INC</v>
          </cell>
          <cell r="AK262" t="str">
            <v>VND</v>
          </cell>
          <cell r="AL262" t="str">
            <v>593648022</v>
          </cell>
          <cell r="AM262" t="str">
            <v>FAC</v>
          </cell>
          <cell r="AN262" t="str">
            <v>000</v>
          </cell>
          <cell r="AQ262" t="str">
            <v>NVD</v>
          </cell>
          <cell r="AR262" t="str">
            <v>2002-12-</v>
          </cell>
          <cell r="AU262" t="str">
            <v>INVOICE# 1115       K NEX INC           5000003656</v>
          </cell>
          <cell r="AV262" t="str">
            <v>WF-BATCH</v>
          </cell>
          <cell r="AW262" t="str">
            <v>000</v>
          </cell>
          <cell r="AX262" t="str">
            <v>00</v>
          </cell>
          <cell r="AY262" t="str">
            <v>0</v>
          </cell>
          <cell r="AZ262" t="str">
            <v>FPL Fibernet</v>
          </cell>
        </row>
        <row r="263">
          <cell r="A263" t="str">
            <v>107100</v>
          </cell>
          <cell r="L263">
            <v>6078</v>
          </cell>
          <cell r="S263" t="str">
            <v>200212</v>
          </cell>
          <cell r="U263">
            <v>-5740</v>
          </cell>
        </row>
        <row r="264">
          <cell r="A264" t="str">
            <v>107100</v>
          </cell>
          <cell r="L264">
            <v>6078</v>
          </cell>
          <cell r="S264" t="str">
            <v>200212</v>
          </cell>
          <cell r="U264">
            <v>-100.61</v>
          </cell>
        </row>
        <row r="265">
          <cell r="A265">
            <v>107100</v>
          </cell>
          <cell r="L265">
            <v>6078</v>
          </cell>
          <cell r="S265" t="str">
            <v>200212</v>
          </cell>
          <cell r="U265">
            <v>16680.66</v>
          </cell>
        </row>
        <row r="266">
          <cell r="A266" t="str">
            <v>107100</v>
          </cell>
          <cell r="B266" t="str">
            <v>0312</v>
          </cell>
          <cell r="C266" t="str">
            <v>06600</v>
          </cell>
          <cell r="D266" t="str">
            <v>0FIBER</v>
          </cell>
          <cell r="E266" t="str">
            <v>312000</v>
          </cell>
          <cell r="F266" t="str">
            <v>0662</v>
          </cell>
          <cell r="G266" t="str">
            <v>65000</v>
          </cell>
          <cell r="H266" t="str">
            <v>A</v>
          </cell>
          <cell r="I266" t="str">
            <v>00000041</v>
          </cell>
          <cell r="J266">
            <v>63</v>
          </cell>
          <cell r="K266">
            <v>312</v>
          </cell>
          <cell r="L266">
            <v>6081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 t="str">
            <v>0662</v>
          </cell>
          <cell r="R266" t="str">
            <v>65000</v>
          </cell>
          <cell r="S266" t="str">
            <v>200212</v>
          </cell>
          <cell r="T266" t="str">
            <v>CA01</v>
          </cell>
          <cell r="U266">
            <v>999.9</v>
          </cell>
          <cell r="V266" t="str">
            <v>LDB</v>
          </cell>
          <cell r="W266">
            <v>0</v>
          </cell>
          <cell r="Y266">
            <v>0</v>
          </cell>
          <cell r="Z266">
            <v>0</v>
          </cell>
          <cell r="AA266" t="str">
            <v>BCH</v>
          </cell>
          <cell r="AB266" t="str">
            <v>0055</v>
          </cell>
          <cell r="AC266" t="str">
            <v>WKS</v>
          </cell>
          <cell r="AE266" t="str">
            <v>JV#</v>
          </cell>
          <cell r="AF266" t="str">
            <v>1232</v>
          </cell>
          <cell r="AG266" t="str">
            <v>FRN</v>
          </cell>
          <cell r="AH266" t="str">
            <v>6081</v>
          </cell>
          <cell r="AI266" t="str">
            <v>RP#</v>
          </cell>
          <cell r="AJ266" t="str">
            <v>000</v>
          </cell>
          <cell r="AK266" t="str">
            <v>CTL</v>
          </cell>
          <cell r="AM266" t="str">
            <v>RF#</v>
          </cell>
          <cell r="AU266" t="str">
            <v>GREGORY ELECTRIC</v>
          </cell>
          <cell r="AZ266" t="str">
            <v>FPL Fibernet</v>
          </cell>
        </row>
        <row r="267">
          <cell r="A267" t="str">
            <v>107100</v>
          </cell>
          <cell r="B267" t="str">
            <v>0312</v>
          </cell>
          <cell r="C267" t="str">
            <v>06600</v>
          </cell>
          <cell r="D267" t="str">
            <v>0FIBER</v>
          </cell>
          <cell r="E267" t="str">
            <v>312000</v>
          </cell>
          <cell r="F267" t="str">
            <v>0662</v>
          </cell>
          <cell r="G267" t="str">
            <v>51450</v>
          </cell>
          <cell r="H267" t="str">
            <v>A</v>
          </cell>
          <cell r="I267" t="str">
            <v>00000041</v>
          </cell>
          <cell r="J267">
            <v>60</v>
          </cell>
          <cell r="K267">
            <v>312</v>
          </cell>
          <cell r="L267">
            <v>6082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 t="str">
            <v>0662</v>
          </cell>
          <cell r="R267" t="str">
            <v>51450</v>
          </cell>
          <cell r="S267" t="str">
            <v>200212</v>
          </cell>
          <cell r="T267" t="str">
            <v>SA01</v>
          </cell>
          <cell r="U267">
            <v>6150</v>
          </cell>
          <cell r="W267">
            <v>0</v>
          </cell>
          <cell r="Y267">
            <v>0</v>
          </cell>
          <cell r="Z267">
            <v>1</v>
          </cell>
          <cell r="AA267" t="str">
            <v>BCH</v>
          </cell>
          <cell r="AB267" t="str">
            <v>450002361</v>
          </cell>
          <cell r="AC267" t="str">
            <v>PO#</v>
          </cell>
          <cell r="AD267" t="str">
            <v>4500054250</v>
          </cell>
          <cell r="AE267" t="str">
            <v>S/R</v>
          </cell>
          <cell r="AF267" t="str">
            <v>337</v>
          </cell>
          <cell r="AI267" t="str">
            <v>PYN</v>
          </cell>
          <cell r="AJ267" t="str">
            <v>K NEX INC</v>
          </cell>
          <cell r="AK267" t="str">
            <v>VND</v>
          </cell>
          <cell r="AL267" t="str">
            <v>593648022</v>
          </cell>
          <cell r="AM267" t="str">
            <v>FAC</v>
          </cell>
          <cell r="AN267" t="str">
            <v>000</v>
          </cell>
          <cell r="AQ267" t="str">
            <v>NVD</v>
          </cell>
          <cell r="AR267" t="str">
            <v>2002-12-</v>
          </cell>
          <cell r="AU267" t="str">
            <v>INVOICE# 1118       K NEX INC           5000003718</v>
          </cell>
          <cell r="AV267" t="str">
            <v>WF-BATCH</v>
          </cell>
          <cell r="AW267" t="str">
            <v>000</v>
          </cell>
          <cell r="AX267" t="str">
            <v>00</v>
          </cell>
          <cell r="AY267" t="str">
            <v>0</v>
          </cell>
          <cell r="AZ267" t="str">
            <v>FPL Fibernet</v>
          </cell>
        </row>
        <row r="268">
          <cell r="A268" t="str">
            <v>107100</v>
          </cell>
          <cell r="B268" t="str">
            <v>0312</v>
          </cell>
          <cell r="C268" t="str">
            <v>06600</v>
          </cell>
          <cell r="D268" t="str">
            <v>0FIBER</v>
          </cell>
          <cell r="E268" t="str">
            <v>312000</v>
          </cell>
          <cell r="F268" t="str">
            <v>0676</v>
          </cell>
          <cell r="G268" t="str">
            <v>11450</v>
          </cell>
          <cell r="H268" t="str">
            <v>A</v>
          </cell>
          <cell r="I268" t="str">
            <v>00000041</v>
          </cell>
          <cell r="J268">
            <v>60</v>
          </cell>
          <cell r="K268">
            <v>312</v>
          </cell>
          <cell r="L268">
            <v>6082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 t="str">
            <v>0676</v>
          </cell>
          <cell r="R268" t="str">
            <v>11450</v>
          </cell>
          <cell r="S268" t="str">
            <v>200212</v>
          </cell>
          <cell r="T268" t="str">
            <v>SA01</v>
          </cell>
          <cell r="U268">
            <v>1754.19</v>
          </cell>
          <cell r="V268" t="str">
            <v>LDB</v>
          </cell>
          <cell r="W268">
            <v>0</v>
          </cell>
          <cell r="Y268">
            <v>0</v>
          </cell>
          <cell r="Z268">
            <v>2</v>
          </cell>
          <cell r="AA268" t="str">
            <v>MS#</v>
          </cell>
          <cell r="AB268" t="str">
            <v xml:space="preserve">   998000426</v>
          </cell>
          <cell r="AC268" t="str">
            <v>BCH</v>
          </cell>
          <cell r="AD268" t="str">
            <v>012622</v>
          </cell>
          <cell r="AE268" t="str">
            <v>TML</v>
          </cell>
          <cell r="AF268" t="str">
            <v>12027</v>
          </cell>
          <cell r="AG268" t="str">
            <v>SRL</v>
          </cell>
          <cell r="AH268" t="str">
            <v>0368</v>
          </cell>
          <cell r="AI268" t="str">
            <v>DLV</v>
          </cell>
          <cell r="AJ268" t="str">
            <v>000</v>
          </cell>
          <cell r="AK268" t="str">
            <v>REL</v>
          </cell>
          <cell r="AL268" t="str">
            <v>000</v>
          </cell>
          <cell r="AM268" t="str">
            <v>LN#</v>
          </cell>
          <cell r="AO268" t="str">
            <v>UOI</v>
          </cell>
          <cell r="AP268" t="str">
            <v>EA</v>
          </cell>
          <cell r="AU268" t="str">
            <v>0</v>
          </cell>
          <cell r="AW268" t="str">
            <v>000</v>
          </cell>
          <cell r="AX268" t="str">
            <v>00</v>
          </cell>
          <cell r="AY268" t="str">
            <v>0</v>
          </cell>
          <cell r="AZ268" t="str">
            <v>FPL Fibernet</v>
          </cell>
        </row>
        <row r="269">
          <cell r="A269" t="str">
            <v>107100</v>
          </cell>
          <cell r="B269" t="str">
            <v>0312</v>
          </cell>
          <cell r="C269" t="str">
            <v>06600</v>
          </cell>
          <cell r="D269" t="str">
            <v>0FIBER</v>
          </cell>
          <cell r="E269" t="str">
            <v>312000</v>
          </cell>
          <cell r="F269" t="str">
            <v>0803</v>
          </cell>
          <cell r="G269" t="str">
            <v>36000</v>
          </cell>
          <cell r="H269" t="str">
            <v>A</v>
          </cell>
          <cell r="I269" t="str">
            <v>00000041</v>
          </cell>
          <cell r="J269">
            <v>60</v>
          </cell>
          <cell r="K269">
            <v>312</v>
          </cell>
          <cell r="L269">
            <v>6082</v>
          </cell>
          <cell r="M269">
            <v>107</v>
          </cell>
          <cell r="N269">
            <v>10</v>
          </cell>
          <cell r="O269">
            <v>0</v>
          </cell>
          <cell r="P269">
            <v>107.1</v>
          </cell>
          <cell r="Q269" t="str">
            <v>0803</v>
          </cell>
          <cell r="R269" t="str">
            <v>36000</v>
          </cell>
          <cell r="S269" t="str">
            <v>200212</v>
          </cell>
          <cell r="T269" t="str">
            <v>PY42</v>
          </cell>
          <cell r="U269">
            <v>75.63</v>
          </cell>
          <cell r="V269" t="str">
            <v>LDB</v>
          </cell>
          <cell r="W269">
            <v>0</v>
          </cell>
          <cell r="X269" t="str">
            <v>SHR</v>
          </cell>
          <cell r="Y269">
            <v>2</v>
          </cell>
          <cell r="Z269">
            <v>2</v>
          </cell>
          <cell r="AA269" t="str">
            <v>PYP</v>
          </cell>
          <cell r="AB269" t="str">
            <v xml:space="preserve"> 0000026</v>
          </cell>
          <cell r="AC269" t="str">
            <v>PYL</v>
          </cell>
          <cell r="AD269" t="str">
            <v>004399</v>
          </cell>
          <cell r="AE269" t="str">
            <v>EMP</v>
          </cell>
          <cell r="AF269" t="str">
            <v>80814</v>
          </cell>
          <cell r="AG269" t="str">
            <v>JUL</v>
          </cell>
          <cell r="AH269" t="str">
            <v xml:space="preserve"> 000.00</v>
          </cell>
          <cell r="AI269" t="str">
            <v>BCH</v>
          </cell>
          <cell r="AJ269" t="str">
            <v>500</v>
          </cell>
          <cell r="AK269" t="str">
            <v>CLS</v>
          </cell>
          <cell r="AL269" t="str">
            <v>R437</v>
          </cell>
          <cell r="AM269" t="str">
            <v>DTA</v>
          </cell>
          <cell r="AN269" t="str">
            <v xml:space="preserve"> 00000000000.00</v>
          </cell>
          <cell r="AO269" t="str">
            <v>DTH</v>
          </cell>
          <cell r="AP269" t="str">
            <v xml:space="preserve"> 00000000000.00</v>
          </cell>
          <cell r="AV269" t="str">
            <v>000000000</v>
          </cell>
          <cell r="AW269" t="str">
            <v>000</v>
          </cell>
          <cell r="AX269" t="str">
            <v>00</v>
          </cell>
          <cell r="AY269" t="str">
            <v>0</v>
          </cell>
          <cell r="AZ269" t="str">
            <v>FPL Fibernet</v>
          </cell>
        </row>
        <row r="270">
          <cell r="A270" t="str">
            <v>107100</v>
          </cell>
          <cell r="B270" t="str">
            <v>0312</v>
          </cell>
          <cell r="C270" t="str">
            <v>06600</v>
          </cell>
          <cell r="D270" t="str">
            <v>0FIBER</v>
          </cell>
          <cell r="E270" t="str">
            <v>312000</v>
          </cell>
          <cell r="F270" t="str">
            <v>0803</v>
          </cell>
          <cell r="G270" t="str">
            <v>36000</v>
          </cell>
          <cell r="H270" t="str">
            <v>A</v>
          </cell>
          <cell r="I270" t="str">
            <v>00000041</v>
          </cell>
          <cell r="J270">
            <v>60</v>
          </cell>
          <cell r="K270">
            <v>312</v>
          </cell>
          <cell r="L270">
            <v>6082</v>
          </cell>
          <cell r="M270">
            <v>107</v>
          </cell>
          <cell r="N270">
            <v>10</v>
          </cell>
          <cell r="O270">
            <v>0</v>
          </cell>
          <cell r="P270">
            <v>107.1</v>
          </cell>
          <cell r="Q270" t="str">
            <v>0803</v>
          </cell>
          <cell r="R270" t="str">
            <v>36000</v>
          </cell>
          <cell r="S270" t="str">
            <v>200212</v>
          </cell>
          <cell r="T270" t="str">
            <v>PY42</v>
          </cell>
          <cell r="U270">
            <v>109.61</v>
          </cell>
          <cell r="V270" t="str">
            <v>LDB</v>
          </cell>
          <cell r="W270">
            <v>0</v>
          </cell>
          <cell r="X270" t="str">
            <v>SHR</v>
          </cell>
          <cell r="Y270">
            <v>3</v>
          </cell>
          <cell r="Z270">
            <v>3</v>
          </cell>
          <cell r="AA270" t="str">
            <v>PYP</v>
          </cell>
          <cell r="AB270" t="str">
            <v xml:space="preserve"> 0000026</v>
          </cell>
          <cell r="AC270" t="str">
            <v>PYL</v>
          </cell>
          <cell r="AD270" t="str">
            <v>004382</v>
          </cell>
          <cell r="AE270" t="str">
            <v>EMP</v>
          </cell>
          <cell r="AF270" t="str">
            <v>90017</v>
          </cell>
          <cell r="AG270" t="str">
            <v>JUL</v>
          </cell>
          <cell r="AH270" t="str">
            <v xml:space="preserve"> 000.00</v>
          </cell>
          <cell r="AI270" t="str">
            <v>BCH</v>
          </cell>
          <cell r="AJ270" t="str">
            <v>500</v>
          </cell>
          <cell r="AK270" t="str">
            <v>CLS</v>
          </cell>
          <cell r="AL270" t="str">
            <v>R449</v>
          </cell>
          <cell r="AM270" t="str">
            <v>DTA</v>
          </cell>
          <cell r="AN270" t="str">
            <v xml:space="preserve"> 00000000000.00</v>
          </cell>
          <cell r="AO270" t="str">
            <v>DTH</v>
          </cell>
          <cell r="AP270" t="str">
            <v xml:space="preserve"> 00000000000.00</v>
          </cell>
          <cell r="AV270" t="str">
            <v>000000000</v>
          </cell>
          <cell r="AW270" t="str">
            <v>000</v>
          </cell>
          <cell r="AX270" t="str">
            <v>00</v>
          </cell>
          <cell r="AY270" t="str">
            <v>0</v>
          </cell>
          <cell r="AZ270" t="str">
            <v>FPL Fibernet</v>
          </cell>
        </row>
        <row r="271">
          <cell r="A271" t="str">
            <v>107100</v>
          </cell>
          <cell r="B271" t="str">
            <v>0312</v>
          </cell>
          <cell r="C271" t="str">
            <v>06600</v>
          </cell>
          <cell r="D271" t="str">
            <v>0FIBER</v>
          </cell>
          <cell r="E271" t="str">
            <v>312000</v>
          </cell>
          <cell r="F271" t="str">
            <v>0803</v>
          </cell>
          <cell r="G271" t="str">
            <v>36000</v>
          </cell>
          <cell r="H271" t="str">
            <v>A</v>
          </cell>
          <cell r="I271" t="str">
            <v>00000041</v>
          </cell>
          <cell r="J271">
            <v>60</v>
          </cell>
          <cell r="K271">
            <v>312</v>
          </cell>
          <cell r="L271">
            <v>6082</v>
          </cell>
          <cell r="M271">
            <v>107</v>
          </cell>
          <cell r="N271">
            <v>10</v>
          </cell>
          <cell r="O271">
            <v>0</v>
          </cell>
          <cell r="P271">
            <v>107.1</v>
          </cell>
          <cell r="Q271" t="str">
            <v>0803</v>
          </cell>
          <cell r="R271" t="str">
            <v>36000</v>
          </cell>
          <cell r="S271" t="str">
            <v>200212</v>
          </cell>
          <cell r="T271" t="str">
            <v>PY42</v>
          </cell>
          <cell r="U271">
            <v>146.15</v>
          </cell>
          <cell r="V271" t="str">
            <v>LDB</v>
          </cell>
          <cell r="W271">
            <v>0</v>
          </cell>
          <cell r="X271" t="str">
            <v>SHR</v>
          </cell>
          <cell r="Y271">
            <v>4</v>
          </cell>
          <cell r="Z271">
            <v>4</v>
          </cell>
          <cell r="AA271" t="str">
            <v>PYP</v>
          </cell>
          <cell r="AB271" t="str">
            <v xml:space="preserve"> 0000025</v>
          </cell>
          <cell r="AC271" t="str">
            <v>PYL</v>
          </cell>
          <cell r="AD271" t="str">
            <v>004382</v>
          </cell>
          <cell r="AE271" t="str">
            <v>EMP</v>
          </cell>
          <cell r="AF271" t="str">
            <v>90017</v>
          </cell>
          <cell r="AG271" t="str">
            <v>JUL</v>
          </cell>
          <cell r="AH271" t="str">
            <v xml:space="preserve"> 000.00</v>
          </cell>
          <cell r="AI271" t="str">
            <v>BCH</v>
          </cell>
          <cell r="AJ271" t="str">
            <v>500</v>
          </cell>
          <cell r="AK271" t="str">
            <v>CLS</v>
          </cell>
          <cell r="AL271" t="str">
            <v>R449</v>
          </cell>
          <cell r="AM271" t="str">
            <v>DTA</v>
          </cell>
          <cell r="AN271" t="str">
            <v xml:space="preserve"> 00000000000.00</v>
          </cell>
          <cell r="AO271" t="str">
            <v>DTH</v>
          </cell>
          <cell r="AP271" t="str">
            <v xml:space="preserve"> 00000000000.00</v>
          </cell>
          <cell r="AV271" t="str">
            <v>000000000</v>
          </cell>
          <cell r="AW271" t="str">
            <v>000</v>
          </cell>
          <cell r="AX271" t="str">
            <v>00</v>
          </cell>
          <cell r="AY271" t="str">
            <v>0</v>
          </cell>
          <cell r="AZ271" t="str">
            <v>FPL Fibernet</v>
          </cell>
        </row>
        <row r="272">
          <cell r="A272" t="str">
            <v>107100</v>
          </cell>
          <cell r="B272" t="str">
            <v>0312</v>
          </cell>
          <cell r="C272" t="str">
            <v>06600</v>
          </cell>
          <cell r="D272" t="str">
            <v>0FIBER</v>
          </cell>
          <cell r="E272" t="str">
            <v>312000</v>
          </cell>
          <cell r="F272" t="str">
            <v>0803</v>
          </cell>
          <cell r="G272" t="str">
            <v>36000</v>
          </cell>
          <cell r="H272" t="str">
            <v>A</v>
          </cell>
          <cell r="I272" t="str">
            <v>00000041</v>
          </cell>
          <cell r="J272">
            <v>60</v>
          </cell>
          <cell r="K272">
            <v>312</v>
          </cell>
          <cell r="L272">
            <v>6082</v>
          </cell>
          <cell r="M272">
            <v>107</v>
          </cell>
          <cell r="N272">
            <v>10</v>
          </cell>
          <cell r="O272">
            <v>0</v>
          </cell>
          <cell r="P272">
            <v>107.1</v>
          </cell>
          <cell r="Q272" t="str">
            <v>0803</v>
          </cell>
          <cell r="R272" t="str">
            <v>36000</v>
          </cell>
          <cell r="S272" t="str">
            <v>200212</v>
          </cell>
          <cell r="T272" t="str">
            <v>PY42</v>
          </cell>
          <cell r="U272">
            <v>189.06</v>
          </cell>
          <cell r="V272" t="str">
            <v>LDB</v>
          </cell>
          <cell r="W272">
            <v>0</v>
          </cell>
          <cell r="X272" t="str">
            <v>SHR</v>
          </cell>
          <cell r="Y272">
            <v>5</v>
          </cell>
          <cell r="Z272">
            <v>5</v>
          </cell>
          <cell r="AA272" t="str">
            <v>PYP</v>
          </cell>
          <cell r="AB272" t="str">
            <v xml:space="preserve"> 0000025</v>
          </cell>
          <cell r="AC272" t="str">
            <v>PYL</v>
          </cell>
          <cell r="AD272" t="str">
            <v>004399</v>
          </cell>
          <cell r="AE272" t="str">
            <v>EMP</v>
          </cell>
          <cell r="AF272" t="str">
            <v>80814</v>
          </cell>
          <cell r="AG272" t="str">
            <v>JUL</v>
          </cell>
          <cell r="AH272" t="str">
            <v xml:space="preserve"> 000.00</v>
          </cell>
          <cell r="AI272" t="str">
            <v>BCH</v>
          </cell>
          <cell r="AJ272" t="str">
            <v>500</v>
          </cell>
          <cell r="AK272" t="str">
            <v>CLS</v>
          </cell>
          <cell r="AL272" t="str">
            <v>R437</v>
          </cell>
          <cell r="AM272" t="str">
            <v>DTA</v>
          </cell>
          <cell r="AN272" t="str">
            <v xml:space="preserve"> 00000000000.00</v>
          </cell>
          <cell r="AO272" t="str">
            <v>DTH</v>
          </cell>
          <cell r="AP272" t="str">
            <v xml:space="preserve"> 00000000000.00</v>
          </cell>
          <cell r="AV272" t="str">
            <v>000000000</v>
          </cell>
          <cell r="AW272" t="str">
            <v>000</v>
          </cell>
          <cell r="AX272" t="str">
            <v>00</v>
          </cell>
          <cell r="AY272" t="str">
            <v>0</v>
          </cell>
          <cell r="AZ272" t="str">
            <v>FPL Fibernet</v>
          </cell>
        </row>
        <row r="273">
          <cell r="A273" t="str">
            <v>107100</v>
          </cell>
          <cell r="B273" t="str">
            <v>0385</v>
          </cell>
          <cell r="C273" t="str">
            <v>06600</v>
          </cell>
          <cell r="D273" t="str">
            <v>0FIBER</v>
          </cell>
          <cell r="E273" t="str">
            <v>385000</v>
          </cell>
          <cell r="F273" t="str">
            <v>0646</v>
          </cell>
          <cell r="G273" t="str">
            <v>52450</v>
          </cell>
          <cell r="H273" t="str">
            <v>A</v>
          </cell>
          <cell r="I273" t="str">
            <v>00000041</v>
          </cell>
          <cell r="J273">
            <v>60</v>
          </cell>
          <cell r="K273">
            <v>385</v>
          </cell>
          <cell r="L273">
            <v>6082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 t="str">
            <v>0646</v>
          </cell>
          <cell r="R273" t="str">
            <v>52450</v>
          </cell>
          <cell r="S273" t="str">
            <v>200212</v>
          </cell>
          <cell r="T273" t="str">
            <v>SA01</v>
          </cell>
          <cell r="U273">
            <v>106.95</v>
          </cell>
          <cell r="W273">
            <v>0</v>
          </cell>
          <cell r="Y273">
            <v>0</v>
          </cell>
          <cell r="Z273">
            <v>0</v>
          </cell>
          <cell r="AA273" t="str">
            <v>BCH</v>
          </cell>
          <cell r="AB273" t="str">
            <v>450002343</v>
          </cell>
          <cell r="AC273" t="str">
            <v>PO#</v>
          </cell>
          <cell r="AE273" t="str">
            <v>S/R</v>
          </cell>
          <cell r="AI273" t="str">
            <v>PYN</v>
          </cell>
          <cell r="AJ273" t="str">
            <v>CAJIGAS R C</v>
          </cell>
          <cell r="AK273" t="str">
            <v>VND</v>
          </cell>
          <cell r="AL273" t="str">
            <v>264370702</v>
          </cell>
          <cell r="AM273" t="str">
            <v>FAC</v>
          </cell>
          <cell r="AN273" t="str">
            <v>000</v>
          </cell>
          <cell r="AQ273" t="str">
            <v>NVD</v>
          </cell>
          <cell r="AR273" t="str">
            <v>2002-11-</v>
          </cell>
          <cell r="AU273" t="str">
            <v>R CAJIGAS MILEAGE   CAJIGAS R C         1900003288</v>
          </cell>
          <cell r="AV273" t="str">
            <v>WF-BATCH</v>
          </cell>
          <cell r="AW273" t="str">
            <v>000</v>
          </cell>
          <cell r="AX273" t="str">
            <v>00</v>
          </cell>
          <cell r="AY273" t="str">
            <v>0</v>
          </cell>
          <cell r="AZ273" t="str">
            <v>FPL Fibernet</v>
          </cell>
        </row>
        <row r="274">
          <cell r="A274" t="str">
            <v>107100</v>
          </cell>
          <cell r="B274" t="str">
            <v>0314</v>
          </cell>
          <cell r="C274" t="str">
            <v>06080</v>
          </cell>
          <cell r="D274" t="str">
            <v>0FIBER</v>
          </cell>
          <cell r="E274" t="str">
            <v>314000</v>
          </cell>
          <cell r="F274" t="str">
            <v>0790</v>
          </cell>
          <cell r="G274" t="str">
            <v>65000</v>
          </cell>
          <cell r="H274" t="str">
            <v>A</v>
          </cell>
          <cell r="I274" t="str">
            <v>00000041</v>
          </cell>
          <cell r="J274">
            <v>63</v>
          </cell>
          <cell r="K274">
            <v>314</v>
          </cell>
          <cell r="L274">
            <v>6119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 t="str">
            <v>0790</v>
          </cell>
          <cell r="R274" t="str">
            <v>65000</v>
          </cell>
          <cell r="S274" t="str">
            <v>200212</v>
          </cell>
          <cell r="T274" t="str">
            <v>CA01</v>
          </cell>
          <cell r="U274">
            <v>61008.63</v>
          </cell>
          <cell r="V274" t="str">
            <v>LDB</v>
          </cell>
          <cell r="W274">
            <v>0</v>
          </cell>
          <cell r="Y274">
            <v>0</v>
          </cell>
          <cell r="Z274">
            <v>0</v>
          </cell>
          <cell r="AA274" t="str">
            <v>BCH</v>
          </cell>
          <cell r="AB274" t="str">
            <v>0015</v>
          </cell>
          <cell r="AC274" t="str">
            <v>WKS</v>
          </cell>
          <cell r="AE274" t="str">
            <v>JV#</v>
          </cell>
          <cell r="AF274" t="str">
            <v>1232</v>
          </cell>
          <cell r="AG274" t="str">
            <v>FRN</v>
          </cell>
          <cell r="AH274" t="str">
            <v>6119</v>
          </cell>
          <cell r="AI274" t="str">
            <v>RP#</v>
          </cell>
          <cell r="AJ274" t="str">
            <v>000</v>
          </cell>
          <cell r="AK274" t="str">
            <v>CTL</v>
          </cell>
          <cell r="AM274" t="str">
            <v>RF#</v>
          </cell>
          <cell r="AU274" t="str">
            <v>ACCRUAL OF DEC 02 CAPITAL</v>
          </cell>
          <cell r="AZ274" t="str">
            <v>FPL Fibernet</v>
          </cell>
        </row>
        <row r="275">
          <cell r="A275" t="str">
            <v>107100</v>
          </cell>
          <cell r="B275" t="str">
            <v>0385</v>
          </cell>
          <cell r="C275" t="str">
            <v>06124</v>
          </cell>
          <cell r="D275" t="str">
            <v>0FIBER</v>
          </cell>
          <cell r="E275" t="str">
            <v>385000</v>
          </cell>
          <cell r="F275" t="str">
            <v>0803</v>
          </cell>
          <cell r="G275" t="str">
            <v>36000</v>
          </cell>
          <cell r="H275" t="str">
            <v>A</v>
          </cell>
          <cell r="I275" t="str">
            <v>00000041</v>
          </cell>
          <cell r="J275">
            <v>60</v>
          </cell>
          <cell r="K275">
            <v>385</v>
          </cell>
          <cell r="L275">
            <v>6124</v>
          </cell>
          <cell r="M275">
            <v>107</v>
          </cell>
          <cell r="N275">
            <v>10</v>
          </cell>
          <cell r="O275">
            <v>0</v>
          </cell>
          <cell r="P275">
            <v>107.1</v>
          </cell>
          <cell r="Q275" t="str">
            <v>0803</v>
          </cell>
          <cell r="R275" t="str">
            <v>36000</v>
          </cell>
          <cell r="S275" t="str">
            <v>200212</v>
          </cell>
          <cell r="T275" t="str">
            <v>PY42</v>
          </cell>
          <cell r="U275">
            <v>72.13</v>
          </cell>
          <cell r="V275" t="str">
            <v>LDB</v>
          </cell>
          <cell r="W275">
            <v>0</v>
          </cell>
          <cell r="X275" t="str">
            <v>SHR</v>
          </cell>
          <cell r="Y275">
            <v>2</v>
          </cell>
          <cell r="Z275">
            <v>2</v>
          </cell>
          <cell r="AA275" t="str">
            <v>PYP</v>
          </cell>
          <cell r="AB275" t="str">
            <v xml:space="preserve"> 0000026</v>
          </cell>
          <cell r="AC275" t="str">
            <v>PYL</v>
          </cell>
          <cell r="AD275" t="str">
            <v>004367</v>
          </cell>
          <cell r="AE275" t="str">
            <v>EMP</v>
          </cell>
          <cell r="AF275" t="str">
            <v>86996</v>
          </cell>
          <cell r="AG275" t="str">
            <v>JUL</v>
          </cell>
          <cell r="AH275" t="str">
            <v xml:space="preserve"> 000.00</v>
          </cell>
          <cell r="AI275" t="str">
            <v>BCH</v>
          </cell>
          <cell r="AJ275" t="str">
            <v>500</v>
          </cell>
          <cell r="AK275" t="str">
            <v>CLS</v>
          </cell>
          <cell r="AL275" t="str">
            <v>R234</v>
          </cell>
          <cell r="AM275" t="str">
            <v>DTA</v>
          </cell>
          <cell r="AN275" t="str">
            <v xml:space="preserve"> 00000000000.00</v>
          </cell>
          <cell r="AO275" t="str">
            <v>DTH</v>
          </cell>
          <cell r="AP275" t="str">
            <v xml:space="preserve"> 00000000000.00</v>
          </cell>
          <cell r="AV275" t="str">
            <v>000000000</v>
          </cell>
          <cell r="AW275" t="str">
            <v>000</v>
          </cell>
          <cell r="AX275" t="str">
            <v>00</v>
          </cell>
          <cell r="AY275" t="str">
            <v>0</v>
          </cell>
          <cell r="AZ275" t="str">
            <v>FPL Fibernet</v>
          </cell>
        </row>
        <row r="276">
          <cell r="A276" t="str">
            <v>107100</v>
          </cell>
          <cell r="B276" t="str">
            <v>0385</v>
          </cell>
          <cell r="C276" t="str">
            <v>06124</v>
          </cell>
          <cell r="D276" t="str">
            <v>0FIBER</v>
          </cell>
          <cell r="E276" t="str">
            <v>385000</v>
          </cell>
          <cell r="F276" t="str">
            <v>0803</v>
          </cell>
          <cell r="G276" t="str">
            <v>36000</v>
          </cell>
          <cell r="H276" t="str">
            <v>A</v>
          </cell>
          <cell r="I276" t="str">
            <v>00000041</v>
          </cell>
          <cell r="J276">
            <v>60</v>
          </cell>
          <cell r="K276">
            <v>385</v>
          </cell>
          <cell r="L276">
            <v>6124</v>
          </cell>
          <cell r="M276">
            <v>107</v>
          </cell>
          <cell r="N276">
            <v>10</v>
          </cell>
          <cell r="O276">
            <v>0</v>
          </cell>
          <cell r="P276">
            <v>107.1</v>
          </cell>
          <cell r="Q276" t="str">
            <v>0803</v>
          </cell>
          <cell r="R276" t="str">
            <v>36000</v>
          </cell>
          <cell r="S276" t="str">
            <v>200212</v>
          </cell>
          <cell r="T276" t="str">
            <v>PY42</v>
          </cell>
          <cell r="U276">
            <v>144.25</v>
          </cell>
          <cell r="V276" t="str">
            <v>LDB</v>
          </cell>
          <cell r="W276">
            <v>0</v>
          </cell>
          <cell r="X276" t="str">
            <v>SHR</v>
          </cell>
          <cell r="Y276">
            <v>4</v>
          </cell>
          <cell r="Z276">
            <v>4</v>
          </cell>
          <cell r="AA276" t="str">
            <v>PYP</v>
          </cell>
          <cell r="AB276" t="str">
            <v xml:space="preserve"> 0000025</v>
          </cell>
          <cell r="AC276" t="str">
            <v>PYL</v>
          </cell>
          <cell r="AD276" t="str">
            <v>004367</v>
          </cell>
          <cell r="AE276" t="str">
            <v>EMP</v>
          </cell>
          <cell r="AF276" t="str">
            <v>86996</v>
          </cell>
          <cell r="AG276" t="str">
            <v>JUL</v>
          </cell>
          <cell r="AH276" t="str">
            <v xml:space="preserve"> 000.00</v>
          </cell>
          <cell r="AI276" t="str">
            <v>BCH</v>
          </cell>
          <cell r="AJ276" t="str">
            <v>500</v>
          </cell>
          <cell r="AK276" t="str">
            <v>CLS</v>
          </cell>
          <cell r="AL276" t="str">
            <v>R234</v>
          </cell>
          <cell r="AM276" t="str">
            <v>DTA</v>
          </cell>
          <cell r="AN276" t="str">
            <v xml:space="preserve"> 00000000000.00</v>
          </cell>
          <cell r="AO276" t="str">
            <v>DTH</v>
          </cell>
          <cell r="AP276" t="str">
            <v xml:space="preserve"> 00000000000.00</v>
          </cell>
          <cell r="AV276" t="str">
            <v>000000000</v>
          </cell>
          <cell r="AW276" t="str">
            <v>000</v>
          </cell>
          <cell r="AX276" t="str">
            <v>00</v>
          </cell>
          <cell r="AY276" t="str">
            <v>0</v>
          </cell>
          <cell r="AZ276" t="str">
            <v>FPL Fibernet</v>
          </cell>
        </row>
        <row r="277">
          <cell r="A277" t="str">
            <v>107100</v>
          </cell>
          <cell r="B277" t="str">
            <v>0312</v>
          </cell>
          <cell r="C277" t="str">
            <v>06125</v>
          </cell>
          <cell r="D277" t="str">
            <v>0FIBER</v>
          </cell>
          <cell r="E277" t="str">
            <v>312000</v>
          </cell>
          <cell r="F277" t="str">
            <v>0662</v>
          </cell>
          <cell r="G277" t="str">
            <v>65000</v>
          </cell>
          <cell r="H277" t="str">
            <v>A</v>
          </cell>
          <cell r="I277" t="str">
            <v>00000041</v>
          </cell>
          <cell r="J277">
            <v>63</v>
          </cell>
          <cell r="K277">
            <v>312</v>
          </cell>
          <cell r="L277">
            <v>6125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 t="str">
            <v>0662</v>
          </cell>
          <cell r="R277" t="str">
            <v>65000</v>
          </cell>
          <cell r="S277" t="str">
            <v>200212</v>
          </cell>
          <cell r="T277" t="str">
            <v>CA01</v>
          </cell>
          <cell r="U277">
            <v>410</v>
          </cell>
          <cell r="V277" t="str">
            <v>LDB</v>
          </cell>
          <cell r="W277">
            <v>0</v>
          </cell>
          <cell r="Y277">
            <v>0</v>
          </cell>
          <cell r="Z277">
            <v>0</v>
          </cell>
          <cell r="AA277" t="str">
            <v>BCH</v>
          </cell>
          <cell r="AB277" t="str">
            <v>0055</v>
          </cell>
          <cell r="AC277" t="str">
            <v>WKS</v>
          </cell>
          <cell r="AE277" t="str">
            <v>JV#</v>
          </cell>
          <cell r="AF277" t="str">
            <v>1232</v>
          </cell>
          <cell r="AG277" t="str">
            <v>FRN</v>
          </cell>
          <cell r="AH277" t="str">
            <v>6125</v>
          </cell>
          <cell r="AI277" t="str">
            <v>RP#</v>
          </cell>
          <cell r="AJ277" t="str">
            <v>000</v>
          </cell>
          <cell r="AK277" t="str">
            <v>CTL</v>
          </cell>
          <cell r="AM277" t="str">
            <v>RF#</v>
          </cell>
          <cell r="AU277" t="str">
            <v>K NEX INC</v>
          </cell>
          <cell r="AZ277" t="str">
            <v>FPL Fibernet</v>
          </cell>
        </row>
        <row r="278">
          <cell r="A278" t="str">
            <v>107100</v>
          </cell>
          <cell r="B278" t="str">
            <v>0314</v>
          </cell>
          <cell r="C278" t="str">
            <v>06002</v>
          </cell>
          <cell r="D278" t="str">
            <v>0ELECT</v>
          </cell>
          <cell r="E278" t="str">
            <v>314000</v>
          </cell>
          <cell r="F278" t="str">
            <v>0653</v>
          </cell>
          <cell r="G278" t="str">
            <v>65000</v>
          </cell>
          <cell r="H278" t="str">
            <v>A</v>
          </cell>
          <cell r="I278" t="str">
            <v>00000041</v>
          </cell>
          <cell r="J278">
            <v>66</v>
          </cell>
          <cell r="K278">
            <v>314</v>
          </cell>
          <cell r="L278">
            <v>6128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 t="str">
            <v>0653</v>
          </cell>
          <cell r="R278" t="str">
            <v>65000</v>
          </cell>
          <cell r="S278" t="str">
            <v>200212</v>
          </cell>
          <cell r="T278" t="str">
            <v>CA01</v>
          </cell>
          <cell r="U278">
            <v>-2245.8200000000002</v>
          </cell>
          <cell r="V278" t="str">
            <v>LDB</v>
          </cell>
          <cell r="W278">
            <v>0</v>
          </cell>
          <cell r="Y278">
            <v>0</v>
          </cell>
          <cell r="Z278">
            <v>0</v>
          </cell>
          <cell r="AA278" t="str">
            <v>BCH</v>
          </cell>
          <cell r="AB278" t="str">
            <v>0018</v>
          </cell>
          <cell r="AC278" t="str">
            <v>WKS</v>
          </cell>
          <cell r="AE278" t="str">
            <v>JV#</v>
          </cell>
          <cell r="AF278" t="str">
            <v>1232</v>
          </cell>
          <cell r="AG278" t="str">
            <v>FRN</v>
          </cell>
          <cell r="AH278" t="str">
            <v>6128</v>
          </cell>
          <cell r="AI278" t="str">
            <v>RP#</v>
          </cell>
          <cell r="AJ278" t="str">
            <v>000</v>
          </cell>
          <cell r="AK278" t="str">
            <v>CTL</v>
          </cell>
          <cell r="AM278" t="str">
            <v>RF#</v>
          </cell>
          <cell r="AU278" t="str">
            <v>BELLSOUTH TELECOMM</v>
          </cell>
          <cell r="AZ278" t="str">
            <v>FPL Fibernet</v>
          </cell>
        </row>
        <row r="279">
          <cell r="A279" t="str">
            <v>107100</v>
          </cell>
          <cell r="B279" t="str">
            <v>0314</v>
          </cell>
          <cell r="C279" t="str">
            <v>06002</v>
          </cell>
          <cell r="D279" t="str">
            <v>0ELECT</v>
          </cell>
          <cell r="E279" t="str">
            <v>314000</v>
          </cell>
          <cell r="F279" t="str">
            <v>0653</v>
          </cell>
          <cell r="G279" t="str">
            <v>65000</v>
          </cell>
          <cell r="H279" t="str">
            <v>A</v>
          </cell>
          <cell r="I279" t="str">
            <v>00000041</v>
          </cell>
          <cell r="J279">
            <v>66</v>
          </cell>
          <cell r="K279">
            <v>314</v>
          </cell>
          <cell r="L279">
            <v>6128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 t="str">
            <v>0653</v>
          </cell>
          <cell r="R279" t="str">
            <v>65000</v>
          </cell>
          <cell r="S279" t="str">
            <v>200212</v>
          </cell>
          <cell r="T279" t="str">
            <v>CA01</v>
          </cell>
          <cell r="U279">
            <v>-2355.84</v>
          </cell>
          <cell r="V279" t="str">
            <v>LDB</v>
          </cell>
          <cell r="W279">
            <v>0</v>
          </cell>
          <cell r="Y279">
            <v>0</v>
          </cell>
          <cell r="Z279">
            <v>0</v>
          </cell>
          <cell r="AA279" t="str">
            <v>BCH</v>
          </cell>
          <cell r="AB279" t="str">
            <v>0018</v>
          </cell>
          <cell r="AC279" t="str">
            <v>WKS</v>
          </cell>
          <cell r="AE279" t="str">
            <v>JV#</v>
          </cell>
          <cell r="AF279" t="str">
            <v>1232</v>
          </cell>
          <cell r="AG279" t="str">
            <v>FRN</v>
          </cell>
          <cell r="AH279" t="str">
            <v>6128</v>
          </cell>
          <cell r="AI279" t="str">
            <v>RP#</v>
          </cell>
          <cell r="AJ279" t="str">
            <v>000</v>
          </cell>
          <cell r="AK279" t="str">
            <v>CTL</v>
          </cell>
          <cell r="AM279" t="str">
            <v>RF#</v>
          </cell>
          <cell r="AU279" t="str">
            <v>BELLSOUTH TELECOMM</v>
          </cell>
          <cell r="AZ279" t="str">
            <v>FPL Fibernet</v>
          </cell>
        </row>
        <row r="280">
          <cell r="A280" t="str">
            <v>107100</v>
          </cell>
          <cell r="B280" t="str">
            <v>0314</v>
          </cell>
          <cell r="C280" t="str">
            <v>06002</v>
          </cell>
          <cell r="D280" t="str">
            <v>0ELECT</v>
          </cell>
          <cell r="E280" t="str">
            <v>314000</v>
          </cell>
          <cell r="F280" t="str">
            <v>0812</v>
          </cell>
          <cell r="G280" t="str">
            <v>51450</v>
          </cell>
          <cell r="H280" t="str">
            <v>A</v>
          </cell>
          <cell r="I280" t="str">
            <v>00000041</v>
          </cell>
          <cell r="J280">
            <v>66</v>
          </cell>
          <cell r="K280">
            <v>314</v>
          </cell>
          <cell r="L280">
            <v>6128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 t="str">
            <v>0812</v>
          </cell>
          <cell r="R280" t="str">
            <v>51450</v>
          </cell>
          <cell r="S280" t="str">
            <v>200212</v>
          </cell>
          <cell r="T280" t="str">
            <v>SA01</v>
          </cell>
          <cell r="U280">
            <v>2361.0700000000002</v>
          </cell>
          <cell r="W280">
            <v>0</v>
          </cell>
          <cell r="Y280">
            <v>0</v>
          </cell>
          <cell r="Z280">
            <v>1</v>
          </cell>
          <cell r="AA280" t="str">
            <v>BCH</v>
          </cell>
          <cell r="AB280" t="str">
            <v>450002339</v>
          </cell>
          <cell r="AC280" t="str">
            <v>PO#</v>
          </cell>
          <cell r="AD280" t="str">
            <v>4500021286</v>
          </cell>
          <cell r="AE280" t="str">
            <v>S/R</v>
          </cell>
          <cell r="AF280" t="str">
            <v>NET</v>
          </cell>
          <cell r="AI280" t="str">
            <v>PYN</v>
          </cell>
          <cell r="AJ280" t="str">
            <v>BELLSOUTH TELECOMMUNICATI</v>
          </cell>
          <cell r="AK280" t="str">
            <v>VND</v>
          </cell>
          <cell r="AL280" t="str">
            <v>580436120</v>
          </cell>
          <cell r="AM280" t="str">
            <v>FAC</v>
          </cell>
          <cell r="AN280" t="str">
            <v>000</v>
          </cell>
          <cell r="AQ280" t="str">
            <v>NVD</v>
          </cell>
          <cell r="AR280" t="str">
            <v>2002-12-</v>
          </cell>
          <cell r="AU280" t="str">
            <v>407 C01-0021 021    BELLSOUTH TELECOMMUN5000003511</v>
          </cell>
          <cell r="AV280" t="str">
            <v>WF-BATCH</v>
          </cell>
          <cell r="AW280" t="str">
            <v>000</v>
          </cell>
          <cell r="AX280" t="str">
            <v>00</v>
          </cell>
          <cell r="AY280" t="str">
            <v>0</v>
          </cell>
          <cell r="AZ280" t="str">
            <v>FPL Fibernet</v>
          </cell>
        </row>
        <row r="281">
          <cell r="A281" t="str">
            <v>107100</v>
          </cell>
          <cell r="B281" t="str">
            <v>0314</v>
          </cell>
          <cell r="C281" t="str">
            <v>06002</v>
          </cell>
          <cell r="D281" t="str">
            <v>0FIBER</v>
          </cell>
          <cell r="E281" t="str">
            <v>314000</v>
          </cell>
          <cell r="F281" t="str">
            <v>0662</v>
          </cell>
          <cell r="G281" t="str">
            <v>51450</v>
          </cell>
          <cell r="H281" t="str">
            <v>A</v>
          </cell>
          <cell r="I281" t="str">
            <v>00000041</v>
          </cell>
          <cell r="J281">
            <v>60</v>
          </cell>
          <cell r="K281">
            <v>314</v>
          </cell>
          <cell r="L281">
            <v>6128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 t="str">
            <v>0662</v>
          </cell>
          <cell r="R281" t="str">
            <v>51450</v>
          </cell>
          <cell r="S281" t="str">
            <v>200212</v>
          </cell>
          <cell r="T281" t="str">
            <v>SA01</v>
          </cell>
          <cell r="U281">
            <v>25480.62</v>
          </cell>
          <cell r="W281">
            <v>0</v>
          </cell>
          <cell r="Y281">
            <v>0</v>
          </cell>
          <cell r="Z281">
            <v>1</v>
          </cell>
          <cell r="AA281" t="str">
            <v>BCH</v>
          </cell>
          <cell r="AB281" t="str">
            <v>450002350</v>
          </cell>
          <cell r="AC281" t="str">
            <v>PO#</v>
          </cell>
          <cell r="AD281" t="str">
            <v>4500060439</v>
          </cell>
          <cell r="AE281" t="str">
            <v>S/R</v>
          </cell>
          <cell r="AF281" t="str">
            <v>337</v>
          </cell>
          <cell r="AI281" t="str">
            <v>PYN</v>
          </cell>
          <cell r="AJ281" t="str">
            <v>YOUNGS COMMUNICATIONS CO</v>
          </cell>
          <cell r="AK281" t="str">
            <v>VND</v>
          </cell>
          <cell r="AL281" t="str">
            <v>591398816</v>
          </cell>
          <cell r="AM281" t="str">
            <v>FAC</v>
          </cell>
          <cell r="AN281" t="str">
            <v>000</v>
          </cell>
          <cell r="AQ281" t="str">
            <v>NVD</v>
          </cell>
          <cell r="AR281" t="str">
            <v>2002-12-</v>
          </cell>
          <cell r="AU281" t="str">
            <v>INVOICE# 6716       YOUNGS COMMUNICATION5000003586</v>
          </cell>
          <cell r="AV281" t="str">
            <v>WF-BATCH</v>
          </cell>
          <cell r="AW281" t="str">
            <v>000</v>
          </cell>
          <cell r="AX281" t="str">
            <v>00</v>
          </cell>
          <cell r="AY281" t="str">
            <v>0</v>
          </cell>
          <cell r="AZ281" t="str">
            <v>FPL Fibernet</v>
          </cell>
        </row>
        <row r="282">
          <cell r="A282" t="str">
            <v>107100</v>
          </cell>
          <cell r="B282" t="str">
            <v>0314</v>
          </cell>
          <cell r="C282" t="str">
            <v>06002</v>
          </cell>
          <cell r="D282" t="str">
            <v>0FIBER</v>
          </cell>
          <cell r="E282" t="str">
            <v>314000</v>
          </cell>
          <cell r="F282" t="str">
            <v>0790</v>
          </cell>
          <cell r="G282" t="str">
            <v>65000</v>
          </cell>
          <cell r="H282" t="str">
            <v>A</v>
          </cell>
          <cell r="I282" t="str">
            <v>00000041</v>
          </cell>
          <cell r="J282">
            <v>60</v>
          </cell>
          <cell r="K282">
            <v>314</v>
          </cell>
          <cell r="L282">
            <v>6128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 t="str">
            <v>0790</v>
          </cell>
          <cell r="R282" t="str">
            <v>65000</v>
          </cell>
          <cell r="S282" t="str">
            <v>200212</v>
          </cell>
          <cell r="T282" t="str">
            <v>CA01</v>
          </cell>
          <cell r="U282">
            <v>-55.47</v>
          </cell>
          <cell r="V282" t="str">
            <v>LDB</v>
          </cell>
          <cell r="W282">
            <v>0</v>
          </cell>
          <cell r="Y282">
            <v>0</v>
          </cell>
          <cell r="Z282">
            <v>0</v>
          </cell>
          <cell r="AA282" t="str">
            <v>BCH</v>
          </cell>
          <cell r="AB282" t="str">
            <v>0018</v>
          </cell>
          <cell r="AC282" t="str">
            <v>WKS</v>
          </cell>
          <cell r="AE282" t="str">
            <v>JV#</v>
          </cell>
          <cell r="AF282" t="str">
            <v>1232</v>
          </cell>
          <cell r="AG282" t="str">
            <v>FRN</v>
          </cell>
          <cell r="AH282" t="str">
            <v>6128</v>
          </cell>
          <cell r="AI282" t="str">
            <v>RP#</v>
          </cell>
          <cell r="AJ282" t="str">
            <v>000</v>
          </cell>
          <cell r="AK282" t="str">
            <v>CTL</v>
          </cell>
          <cell r="AM282" t="str">
            <v>RF#</v>
          </cell>
          <cell r="AU282" t="str">
            <v>REV OCT ENG CHARGES</v>
          </cell>
          <cell r="AZ282" t="str">
            <v>FPL Fibernet</v>
          </cell>
        </row>
        <row r="283">
          <cell r="A283" t="str">
            <v>107100</v>
          </cell>
          <cell r="B283" t="str">
            <v>0314</v>
          </cell>
          <cell r="C283" t="str">
            <v>06002</v>
          </cell>
          <cell r="D283" t="str">
            <v>0FIBER</v>
          </cell>
          <cell r="E283" t="str">
            <v>314000</v>
          </cell>
          <cell r="F283" t="str">
            <v>0790</v>
          </cell>
          <cell r="G283" t="str">
            <v>65000</v>
          </cell>
          <cell r="H283" t="str">
            <v>A</v>
          </cell>
          <cell r="I283" t="str">
            <v>00000041</v>
          </cell>
          <cell r="J283">
            <v>63</v>
          </cell>
          <cell r="K283">
            <v>314</v>
          </cell>
          <cell r="L283">
            <v>6128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 t="str">
            <v>0790</v>
          </cell>
          <cell r="R283" t="str">
            <v>65000</v>
          </cell>
          <cell r="S283" t="str">
            <v>200212</v>
          </cell>
          <cell r="T283" t="str">
            <v>CA01</v>
          </cell>
          <cell r="U283">
            <v>-27969</v>
          </cell>
          <cell r="V283" t="str">
            <v>LDB</v>
          </cell>
          <cell r="W283">
            <v>0</v>
          </cell>
          <cell r="Y283">
            <v>0</v>
          </cell>
          <cell r="Z283">
            <v>0</v>
          </cell>
          <cell r="AA283" t="str">
            <v>BCH</v>
          </cell>
          <cell r="AB283" t="str">
            <v>0021</v>
          </cell>
          <cell r="AC283" t="str">
            <v>WKS</v>
          </cell>
          <cell r="AE283" t="str">
            <v>JV#</v>
          </cell>
          <cell r="AF283" t="str">
            <v>1232</v>
          </cell>
          <cell r="AG283" t="str">
            <v>FRN</v>
          </cell>
          <cell r="AH283" t="str">
            <v>6128</v>
          </cell>
          <cell r="AI283" t="str">
            <v>RP#</v>
          </cell>
          <cell r="AJ283" t="str">
            <v>000</v>
          </cell>
          <cell r="AK283" t="str">
            <v>CTL</v>
          </cell>
          <cell r="AM283" t="str">
            <v>RF#</v>
          </cell>
          <cell r="AU283" t="str">
            <v>ACCRUAL OF SEP 02 CAPITAL</v>
          </cell>
          <cell r="AZ283" t="str">
            <v>FPL Fibernet</v>
          </cell>
        </row>
        <row r="284">
          <cell r="A284" t="str">
            <v>107100</v>
          </cell>
          <cell r="B284" t="str">
            <v>0385</v>
          </cell>
          <cell r="C284" t="str">
            <v>06002</v>
          </cell>
          <cell r="D284" t="str">
            <v>0FIBER</v>
          </cell>
          <cell r="E284" t="str">
            <v>385000</v>
          </cell>
          <cell r="F284" t="str">
            <v>0803</v>
          </cell>
          <cell r="G284" t="str">
            <v>30000</v>
          </cell>
          <cell r="H284" t="str">
            <v>A</v>
          </cell>
          <cell r="I284" t="str">
            <v>00000041</v>
          </cell>
          <cell r="J284">
            <v>60</v>
          </cell>
          <cell r="K284">
            <v>385</v>
          </cell>
          <cell r="L284">
            <v>6128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 t="str">
            <v>0803</v>
          </cell>
          <cell r="R284" t="str">
            <v>30000</v>
          </cell>
          <cell r="S284" t="str">
            <v>200212</v>
          </cell>
          <cell r="T284" t="str">
            <v>CA01</v>
          </cell>
          <cell r="U284">
            <v>-702.8</v>
          </cell>
          <cell r="W284">
            <v>0</v>
          </cell>
          <cell r="Y284">
            <v>0</v>
          </cell>
          <cell r="Z284">
            <v>0</v>
          </cell>
          <cell r="AA284" t="str">
            <v>BCH</v>
          </cell>
          <cell r="AB284" t="str">
            <v>0003</v>
          </cell>
          <cell r="AC284" t="str">
            <v>PYL</v>
          </cell>
          <cell r="AD284" t="str">
            <v>000000</v>
          </cell>
          <cell r="AZ284" t="str">
            <v>FPL Fibernet</v>
          </cell>
        </row>
        <row r="285">
          <cell r="A285" t="str">
            <v>107100</v>
          </cell>
          <cell r="B285" t="str">
            <v>0385</v>
          </cell>
          <cell r="C285" t="str">
            <v>06002</v>
          </cell>
          <cell r="D285" t="str">
            <v>0FIBER</v>
          </cell>
          <cell r="E285" t="str">
            <v>385000</v>
          </cell>
          <cell r="F285" t="str">
            <v>0803</v>
          </cell>
          <cell r="G285" t="str">
            <v>36000</v>
          </cell>
          <cell r="H285" t="str">
            <v>A</v>
          </cell>
          <cell r="I285" t="str">
            <v>00000041</v>
          </cell>
          <cell r="J285">
            <v>60</v>
          </cell>
          <cell r="K285">
            <v>385</v>
          </cell>
          <cell r="L285">
            <v>6128</v>
          </cell>
          <cell r="M285">
            <v>107</v>
          </cell>
          <cell r="N285">
            <v>10</v>
          </cell>
          <cell r="O285">
            <v>0</v>
          </cell>
          <cell r="P285">
            <v>107.1</v>
          </cell>
          <cell r="Q285" t="str">
            <v>0803</v>
          </cell>
          <cell r="R285" t="str">
            <v>36000</v>
          </cell>
          <cell r="S285" t="str">
            <v>200212</v>
          </cell>
          <cell r="T285" t="str">
            <v>PY42</v>
          </cell>
          <cell r="U285">
            <v>702.8</v>
          </cell>
          <cell r="V285" t="str">
            <v>LDB</v>
          </cell>
          <cell r="W285">
            <v>0</v>
          </cell>
          <cell r="X285" t="str">
            <v>SHR</v>
          </cell>
          <cell r="Y285">
            <v>16</v>
          </cell>
          <cell r="Z285">
            <v>16</v>
          </cell>
          <cell r="AA285" t="str">
            <v>PYP</v>
          </cell>
          <cell r="AB285" t="str">
            <v xml:space="preserve"> 0000001</v>
          </cell>
          <cell r="AC285" t="str">
            <v>PYL</v>
          </cell>
          <cell r="AD285" t="str">
            <v>003054</v>
          </cell>
          <cell r="AE285" t="str">
            <v>EMP</v>
          </cell>
          <cell r="AF285" t="str">
            <v>70702</v>
          </cell>
          <cell r="AG285" t="str">
            <v>JUL</v>
          </cell>
          <cell r="AH285" t="str">
            <v xml:space="preserve"> 000.00</v>
          </cell>
          <cell r="AI285" t="str">
            <v>BCH</v>
          </cell>
          <cell r="AJ285" t="str">
            <v>500</v>
          </cell>
          <cell r="AK285" t="str">
            <v>CLS</v>
          </cell>
          <cell r="AL285" t="str">
            <v>R513</v>
          </cell>
          <cell r="AM285" t="str">
            <v>DTA</v>
          </cell>
          <cell r="AN285" t="str">
            <v xml:space="preserve"> 00000000000.00</v>
          </cell>
          <cell r="AO285" t="str">
            <v>DTH</v>
          </cell>
          <cell r="AP285" t="str">
            <v xml:space="preserve"> 00000000000.00</v>
          </cell>
          <cell r="AV285" t="str">
            <v>000000000</v>
          </cell>
          <cell r="AW285" t="str">
            <v>000</v>
          </cell>
          <cell r="AX285" t="str">
            <v>00</v>
          </cell>
          <cell r="AY285" t="str">
            <v>0</v>
          </cell>
          <cell r="AZ285" t="str">
            <v>FPL Fibernet</v>
          </cell>
        </row>
        <row r="286">
          <cell r="A286" t="str">
            <v>107100</v>
          </cell>
          <cell r="B286" t="str">
            <v>0312</v>
          </cell>
          <cell r="C286" t="str">
            <v>06134</v>
          </cell>
          <cell r="D286" t="str">
            <v>0FIBER</v>
          </cell>
          <cell r="E286" t="str">
            <v>312000</v>
          </cell>
          <cell r="F286" t="str">
            <v>0695</v>
          </cell>
          <cell r="G286" t="str">
            <v>52450</v>
          </cell>
          <cell r="H286" t="str">
            <v>A</v>
          </cell>
          <cell r="I286" t="str">
            <v>00000041</v>
          </cell>
          <cell r="J286">
            <v>60</v>
          </cell>
          <cell r="K286">
            <v>312</v>
          </cell>
          <cell r="L286">
            <v>6134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 t="str">
            <v>0695</v>
          </cell>
          <cell r="R286" t="str">
            <v>52450</v>
          </cell>
          <cell r="S286" t="str">
            <v>200212</v>
          </cell>
          <cell r="T286" t="str">
            <v>SA01</v>
          </cell>
          <cell r="U286">
            <v>-600</v>
          </cell>
          <cell r="W286">
            <v>0</v>
          </cell>
          <cell r="Y286">
            <v>0</v>
          </cell>
          <cell r="Z286">
            <v>0</v>
          </cell>
          <cell r="AA286" t="str">
            <v>BCH</v>
          </cell>
          <cell r="AB286" t="str">
            <v>450002360</v>
          </cell>
          <cell r="AC286" t="str">
            <v>PO#</v>
          </cell>
          <cell r="AE286" t="str">
            <v>S/R</v>
          </cell>
          <cell r="AI286" t="str">
            <v>PYN</v>
          </cell>
          <cell r="AJ286" t="str">
            <v>SOUTH FLORIDA WATER MGMT</v>
          </cell>
          <cell r="AK286" t="str">
            <v>VND</v>
          </cell>
          <cell r="AL286" t="str">
            <v>596015290</v>
          </cell>
          <cell r="AM286" t="str">
            <v>FAC</v>
          </cell>
          <cell r="AN286" t="str">
            <v>000</v>
          </cell>
          <cell r="AQ286" t="str">
            <v>NVD</v>
          </cell>
          <cell r="AR286" t="str">
            <v>2002-02-</v>
          </cell>
          <cell r="AU286" t="str">
            <v>LITTLE RIVER/BISCAYNSOUTH FLORIDA WATER 1700000116</v>
          </cell>
          <cell r="AV286" t="str">
            <v>MPS0JFF</v>
          </cell>
          <cell r="AW286" t="str">
            <v>000</v>
          </cell>
          <cell r="AX286" t="str">
            <v>00</v>
          </cell>
          <cell r="AY286" t="str">
            <v>0</v>
          </cell>
          <cell r="AZ286" t="str">
            <v>FPL Fibernet</v>
          </cell>
        </row>
        <row r="287">
          <cell r="A287" t="str">
            <v>107100</v>
          </cell>
          <cell r="B287" t="str">
            <v>0312</v>
          </cell>
          <cell r="C287" t="str">
            <v>06134</v>
          </cell>
          <cell r="D287" t="str">
            <v>0FIBER</v>
          </cell>
          <cell r="E287" t="str">
            <v>312000</v>
          </cell>
          <cell r="F287" t="str">
            <v>0790</v>
          </cell>
          <cell r="G287" t="str">
            <v>65000</v>
          </cell>
          <cell r="H287" t="str">
            <v>A</v>
          </cell>
          <cell r="I287" t="str">
            <v>00000041</v>
          </cell>
          <cell r="J287">
            <v>63</v>
          </cell>
          <cell r="K287">
            <v>312</v>
          </cell>
          <cell r="L287">
            <v>6134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 t="str">
            <v>0790</v>
          </cell>
          <cell r="R287" t="str">
            <v>65000</v>
          </cell>
          <cell r="S287" t="str">
            <v>200212</v>
          </cell>
          <cell r="T287" t="str">
            <v>CA01</v>
          </cell>
          <cell r="U287">
            <v>26139</v>
          </cell>
          <cell r="V287" t="str">
            <v>LDB</v>
          </cell>
          <cell r="W287">
            <v>0</v>
          </cell>
          <cell r="Y287">
            <v>0</v>
          </cell>
          <cell r="Z287">
            <v>0</v>
          </cell>
          <cell r="AA287" t="str">
            <v>BCH</v>
          </cell>
          <cell r="AB287" t="str">
            <v>0044</v>
          </cell>
          <cell r="AC287" t="str">
            <v>WKS</v>
          </cell>
          <cell r="AE287" t="str">
            <v>JV#</v>
          </cell>
          <cell r="AF287" t="str">
            <v>1232</v>
          </cell>
          <cell r="AG287" t="str">
            <v>FRN</v>
          </cell>
          <cell r="AH287" t="str">
            <v>6134</v>
          </cell>
          <cell r="AI287" t="str">
            <v>RP#</v>
          </cell>
          <cell r="AJ287" t="str">
            <v>000</v>
          </cell>
          <cell r="AK287" t="str">
            <v>CTL</v>
          </cell>
          <cell r="AM287" t="str">
            <v>RF#</v>
          </cell>
          <cell r="AU287" t="str">
            <v>ACCRUAL OF DEC 02 CAPITAL</v>
          </cell>
          <cell r="AZ287" t="str">
            <v>FPL Fibernet</v>
          </cell>
        </row>
        <row r="288">
          <cell r="A288" t="str">
            <v>107100</v>
          </cell>
          <cell r="B288" t="str">
            <v>0385</v>
          </cell>
          <cell r="C288" t="str">
            <v>06134</v>
          </cell>
          <cell r="D288" t="str">
            <v>0FIBER</v>
          </cell>
          <cell r="E288" t="str">
            <v>385000</v>
          </cell>
          <cell r="F288" t="str">
            <v>0802</v>
          </cell>
          <cell r="G288" t="str">
            <v>31000</v>
          </cell>
          <cell r="H288" t="str">
            <v>A</v>
          </cell>
          <cell r="I288" t="str">
            <v>00000041</v>
          </cell>
          <cell r="J288">
            <v>60</v>
          </cell>
          <cell r="K288">
            <v>385</v>
          </cell>
          <cell r="L288">
            <v>6134</v>
          </cell>
          <cell r="M288">
            <v>107</v>
          </cell>
          <cell r="N288">
            <v>10</v>
          </cell>
          <cell r="O288">
            <v>0</v>
          </cell>
          <cell r="P288">
            <v>107.1</v>
          </cell>
          <cell r="Q288" t="str">
            <v>0802</v>
          </cell>
          <cell r="R288" t="str">
            <v>31000</v>
          </cell>
          <cell r="S288" t="str">
            <v>200212</v>
          </cell>
          <cell r="T288" t="str">
            <v>PY42</v>
          </cell>
          <cell r="U288">
            <v>173.1</v>
          </cell>
          <cell r="V288" t="str">
            <v>LDB</v>
          </cell>
          <cell r="W288">
            <v>0</v>
          </cell>
          <cell r="X288" t="str">
            <v>SHR</v>
          </cell>
          <cell r="Y288">
            <v>8</v>
          </cell>
          <cell r="Z288">
            <v>8</v>
          </cell>
          <cell r="AA288" t="str">
            <v>PYP</v>
          </cell>
          <cell r="AB288" t="str">
            <v xml:space="preserve"> 0000001</v>
          </cell>
          <cell r="AC288" t="str">
            <v>PYL</v>
          </cell>
          <cell r="AD288" t="str">
            <v>003054</v>
          </cell>
          <cell r="AE288" t="str">
            <v>EMP</v>
          </cell>
          <cell r="AF288" t="str">
            <v>JULIA</v>
          </cell>
          <cell r="AG288" t="str">
            <v>JUL</v>
          </cell>
          <cell r="AH288" t="str">
            <v xml:space="preserve"> 000.00</v>
          </cell>
          <cell r="AI288" t="str">
            <v>BCH</v>
          </cell>
          <cell r="AJ288" t="str">
            <v>500</v>
          </cell>
          <cell r="AK288" t="str">
            <v>CLS</v>
          </cell>
          <cell r="AL288" t="str">
            <v>1XD9</v>
          </cell>
          <cell r="AM288" t="str">
            <v>DTA</v>
          </cell>
          <cell r="AN288" t="str">
            <v xml:space="preserve"> 00000000000.00</v>
          </cell>
          <cell r="AO288" t="str">
            <v>DTH</v>
          </cell>
          <cell r="AP288" t="str">
            <v xml:space="preserve"> 00000000000.00</v>
          </cell>
          <cell r="AV288" t="str">
            <v>000000000</v>
          </cell>
          <cell r="AW288" t="str">
            <v>000</v>
          </cell>
          <cell r="AX288" t="str">
            <v>00</v>
          </cell>
          <cell r="AY288" t="str">
            <v>0</v>
          </cell>
          <cell r="AZ288" t="str">
            <v>FPL Fibernet</v>
          </cell>
        </row>
        <row r="289">
          <cell r="A289" t="str">
            <v>107100</v>
          </cell>
          <cell r="B289" t="str">
            <v>0314</v>
          </cell>
          <cell r="C289" t="str">
            <v>06135</v>
          </cell>
          <cell r="D289" t="str">
            <v>0FIBER</v>
          </cell>
          <cell r="E289" t="str">
            <v>314000</v>
          </cell>
          <cell r="F289" t="str">
            <v>0662</v>
          </cell>
          <cell r="G289" t="str">
            <v>51450</v>
          </cell>
          <cell r="H289" t="str">
            <v>A</v>
          </cell>
          <cell r="I289" t="str">
            <v>00000041</v>
          </cell>
          <cell r="J289">
            <v>63</v>
          </cell>
          <cell r="K289">
            <v>314</v>
          </cell>
          <cell r="L289">
            <v>6135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 t="str">
            <v>0662</v>
          </cell>
          <cell r="R289" t="str">
            <v>51450</v>
          </cell>
          <cell r="S289" t="str">
            <v>200212</v>
          </cell>
          <cell r="T289" t="str">
            <v>SA01</v>
          </cell>
          <cell r="U289">
            <v>397.75</v>
          </cell>
          <cell r="W289">
            <v>0</v>
          </cell>
          <cell r="Y289">
            <v>0</v>
          </cell>
          <cell r="Z289">
            <v>1</v>
          </cell>
          <cell r="AA289" t="str">
            <v>BCH</v>
          </cell>
          <cell r="AB289" t="str">
            <v>450002353</v>
          </cell>
          <cell r="AC289" t="str">
            <v>PO#</v>
          </cell>
          <cell r="AD289" t="str">
            <v>4500030221</v>
          </cell>
          <cell r="AE289" t="str">
            <v>S/R</v>
          </cell>
          <cell r="AF289" t="str">
            <v>NET</v>
          </cell>
          <cell r="AI289" t="str">
            <v>PYN</v>
          </cell>
          <cell r="AJ289" t="str">
            <v>W D COMMUNICATIONS INC</v>
          </cell>
          <cell r="AK289" t="str">
            <v>VND</v>
          </cell>
          <cell r="AL289" t="str">
            <v>591953252</v>
          </cell>
          <cell r="AM289" t="str">
            <v>FAC</v>
          </cell>
          <cell r="AN289" t="str">
            <v>000</v>
          </cell>
          <cell r="AQ289" t="str">
            <v>NVD</v>
          </cell>
          <cell r="AR289" t="str">
            <v>2002-12-</v>
          </cell>
          <cell r="AU289" t="str">
            <v>INVOICE# 26310      W D COMMUNICATIONS I5000003613</v>
          </cell>
          <cell r="AV289" t="str">
            <v>WF-BATCH</v>
          </cell>
          <cell r="AW289" t="str">
            <v>000</v>
          </cell>
          <cell r="AX289" t="str">
            <v>00</v>
          </cell>
          <cell r="AY289" t="str">
            <v>0</v>
          </cell>
          <cell r="AZ289" t="str">
            <v>FPL Fibernet</v>
          </cell>
        </row>
        <row r="290">
          <cell r="A290" t="str">
            <v>107100</v>
          </cell>
          <cell r="B290" t="str">
            <v>0314</v>
          </cell>
          <cell r="C290" t="str">
            <v>06135</v>
          </cell>
          <cell r="D290" t="str">
            <v>0FIBER</v>
          </cell>
          <cell r="E290" t="str">
            <v>314000</v>
          </cell>
          <cell r="F290" t="str">
            <v>0662</v>
          </cell>
          <cell r="G290" t="str">
            <v>51450</v>
          </cell>
          <cell r="H290" t="str">
            <v>A</v>
          </cell>
          <cell r="I290" t="str">
            <v>00000041</v>
          </cell>
          <cell r="J290">
            <v>63</v>
          </cell>
          <cell r="K290">
            <v>314</v>
          </cell>
          <cell r="L290">
            <v>6135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 t="str">
            <v>0662</v>
          </cell>
          <cell r="R290" t="str">
            <v>51450</v>
          </cell>
          <cell r="S290" t="str">
            <v>200212</v>
          </cell>
          <cell r="T290" t="str">
            <v>SA01</v>
          </cell>
          <cell r="U290">
            <v>397.75</v>
          </cell>
          <cell r="W290">
            <v>0</v>
          </cell>
          <cell r="Y290">
            <v>0</v>
          </cell>
          <cell r="Z290">
            <v>1</v>
          </cell>
          <cell r="AA290" t="str">
            <v>BCH</v>
          </cell>
          <cell r="AB290" t="str">
            <v>450002353</v>
          </cell>
          <cell r="AC290" t="str">
            <v>PO#</v>
          </cell>
          <cell r="AD290" t="str">
            <v>4500030221</v>
          </cell>
          <cell r="AE290" t="str">
            <v>S/R</v>
          </cell>
          <cell r="AF290" t="str">
            <v>NET</v>
          </cell>
          <cell r="AI290" t="str">
            <v>PYN</v>
          </cell>
          <cell r="AJ290" t="str">
            <v>W D COMMUNICATIONS INC</v>
          </cell>
          <cell r="AK290" t="str">
            <v>VND</v>
          </cell>
          <cell r="AL290" t="str">
            <v>591953252</v>
          </cell>
          <cell r="AM290" t="str">
            <v>FAC</v>
          </cell>
          <cell r="AN290" t="str">
            <v>000</v>
          </cell>
          <cell r="AQ290" t="str">
            <v>NVD</v>
          </cell>
          <cell r="AR290" t="str">
            <v>2002-12-</v>
          </cell>
          <cell r="AU290" t="str">
            <v>INVOICE# 26321      W D COMMUNICATIONS I5000003596</v>
          </cell>
          <cell r="AV290" t="str">
            <v>WF-BATCH</v>
          </cell>
          <cell r="AW290" t="str">
            <v>000</v>
          </cell>
          <cell r="AX290" t="str">
            <v>00</v>
          </cell>
          <cell r="AY290" t="str">
            <v>0</v>
          </cell>
          <cell r="AZ290" t="str">
            <v>FPL Fibernet</v>
          </cell>
        </row>
        <row r="291">
          <cell r="A291" t="str">
            <v>107100</v>
          </cell>
          <cell r="B291" t="str">
            <v>0314</v>
          </cell>
          <cell r="C291" t="str">
            <v>06135</v>
          </cell>
          <cell r="D291" t="str">
            <v>0FIBER</v>
          </cell>
          <cell r="E291" t="str">
            <v>314000</v>
          </cell>
          <cell r="F291" t="str">
            <v>0662</v>
          </cell>
          <cell r="G291" t="str">
            <v>51450</v>
          </cell>
          <cell r="H291" t="str">
            <v>A</v>
          </cell>
          <cell r="I291" t="str">
            <v>00000041</v>
          </cell>
          <cell r="J291">
            <v>63</v>
          </cell>
          <cell r="K291">
            <v>314</v>
          </cell>
          <cell r="L291">
            <v>6135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 t="str">
            <v>0662</v>
          </cell>
          <cell r="R291" t="str">
            <v>51450</v>
          </cell>
          <cell r="S291" t="str">
            <v>200212</v>
          </cell>
          <cell r="T291" t="str">
            <v>SA01</v>
          </cell>
          <cell r="U291">
            <v>667.75</v>
          </cell>
          <cell r="W291">
            <v>0</v>
          </cell>
          <cell r="Y291">
            <v>0</v>
          </cell>
          <cell r="Z291">
            <v>1</v>
          </cell>
          <cell r="AA291" t="str">
            <v>BCH</v>
          </cell>
          <cell r="AB291" t="str">
            <v>450002353</v>
          </cell>
          <cell r="AC291" t="str">
            <v>PO#</v>
          </cell>
          <cell r="AD291" t="str">
            <v>4500030221</v>
          </cell>
          <cell r="AE291" t="str">
            <v>S/R</v>
          </cell>
          <cell r="AF291" t="str">
            <v>NET</v>
          </cell>
          <cell r="AI291" t="str">
            <v>PYN</v>
          </cell>
          <cell r="AJ291" t="str">
            <v>W D COMMUNICATIONS INC</v>
          </cell>
          <cell r="AK291" t="str">
            <v>VND</v>
          </cell>
          <cell r="AL291" t="str">
            <v>591953252</v>
          </cell>
          <cell r="AM291" t="str">
            <v>FAC</v>
          </cell>
          <cell r="AN291" t="str">
            <v>000</v>
          </cell>
          <cell r="AQ291" t="str">
            <v>NVD</v>
          </cell>
          <cell r="AR291" t="str">
            <v>2002-12-</v>
          </cell>
          <cell r="AU291" t="str">
            <v>INVOICE# 26309      W D COMMUNICATIONS I5000003595</v>
          </cell>
          <cell r="AV291" t="str">
            <v>WF-BATCH</v>
          </cell>
          <cell r="AW291" t="str">
            <v>000</v>
          </cell>
          <cell r="AX291" t="str">
            <v>00</v>
          </cell>
          <cell r="AY291" t="str">
            <v>0</v>
          </cell>
          <cell r="AZ291" t="str">
            <v>FPL Fibernet</v>
          </cell>
        </row>
        <row r="292">
          <cell r="A292" t="str">
            <v>107100</v>
          </cell>
          <cell r="B292" t="str">
            <v>0314</v>
          </cell>
          <cell r="C292" t="str">
            <v>06135</v>
          </cell>
          <cell r="D292" t="str">
            <v>0FIBER</v>
          </cell>
          <cell r="E292" t="str">
            <v>314000</v>
          </cell>
          <cell r="F292" t="str">
            <v>0790</v>
          </cell>
          <cell r="G292" t="str">
            <v>65000</v>
          </cell>
          <cell r="H292" t="str">
            <v>A</v>
          </cell>
          <cell r="I292" t="str">
            <v>00000041</v>
          </cell>
          <cell r="J292">
            <v>9</v>
          </cell>
          <cell r="K292">
            <v>314</v>
          </cell>
          <cell r="L292">
            <v>6135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 t="str">
            <v>0790</v>
          </cell>
          <cell r="R292" t="str">
            <v>65000</v>
          </cell>
          <cell r="S292" t="str">
            <v>200212</v>
          </cell>
          <cell r="T292" t="str">
            <v>CA01</v>
          </cell>
          <cell r="U292">
            <v>-35629.360000000001</v>
          </cell>
          <cell r="V292" t="str">
            <v>LDB</v>
          </cell>
          <cell r="W292">
            <v>0</v>
          </cell>
          <cell r="Y292">
            <v>0</v>
          </cell>
          <cell r="Z292">
            <v>0</v>
          </cell>
          <cell r="AA292" t="str">
            <v>BCH</v>
          </cell>
          <cell r="AB292" t="str">
            <v>0023</v>
          </cell>
          <cell r="AC292" t="str">
            <v>WKS</v>
          </cell>
          <cell r="AE292" t="str">
            <v>JV#</v>
          </cell>
          <cell r="AF292" t="str">
            <v>1232</v>
          </cell>
          <cell r="AG292" t="str">
            <v>FRN</v>
          </cell>
          <cell r="AH292" t="str">
            <v>6135</v>
          </cell>
          <cell r="AI292" t="str">
            <v>RP#</v>
          </cell>
          <cell r="AJ292" t="str">
            <v>000</v>
          </cell>
          <cell r="AK292" t="str">
            <v>CTL</v>
          </cell>
          <cell r="AM292" t="str">
            <v>RF#</v>
          </cell>
          <cell r="AU292" t="str">
            <v>TO PLACE IN SERVICE</v>
          </cell>
          <cell r="AZ292" t="str">
            <v>FPL Fibernet</v>
          </cell>
        </row>
        <row r="293">
          <cell r="A293" t="str">
            <v>107100</v>
          </cell>
          <cell r="B293" t="str">
            <v>0314</v>
          </cell>
          <cell r="C293" t="str">
            <v>06135</v>
          </cell>
          <cell r="D293" t="str">
            <v>0FIBER</v>
          </cell>
          <cell r="E293" t="str">
            <v>314000</v>
          </cell>
          <cell r="F293" t="str">
            <v>0790</v>
          </cell>
          <cell r="G293" t="str">
            <v>65000</v>
          </cell>
          <cell r="H293" t="str">
            <v>A</v>
          </cell>
          <cell r="I293" t="str">
            <v>00000041</v>
          </cell>
          <cell r="J293">
            <v>9</v>
          </cell>
          <cell r="K293">
            <v>314</v>
          </cell>
          <cell r="L293">
            <v>6135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 t="str">
            <v>0790</v>
          </cell>
          <cell r="R293" t="str">
            <v>65000</v>
          </cell>
          <cell r="S293" t="str">
            <v>200212</v>
          </cell>
          <cell r="T293" t="str">
            <v>CA01</v>
          </cell>
          <cell r="U293">
            <v>-148197.42000000001</v>
          </cell>
          <cell r="V293" t="str">
            <v>LDB</v>
          </cell>
          <cell r="W293">
            <v>0</v>
          </cell>
          <cell r="Y293">
            <v>0</v>
          </cell>
          <cell r="Z293">
            <v>0</v>
          </cell>
          <cell r="AA293" t="str">
            <v>BCH</v>
          </cell>
          <cell r="AB293" t="str">
            <v>0023</v>
          </cell>
          <cell r="AC293" t="str">
            <v>WKS</v>
          </cell>
          <cell r="AE293" t="str">
            <v>JV#</v>
          </cell>
          <cell r="AF293" t="str">
            <v>1232</v>
          </cell>
          <cell r="AG293" t="str">
            <v>FRN</v>
          </cell>
          <cell r="AH293" t="str">
            <v>6135</v>
          </cell>
          <cell r="AI293" t="str">
            <v>RP#</v>
          </cell>
          <cell r="AJ293" t="str">
            <v>000</v>
          </cell>
          <cell r="AK293" t="str">
            <v>CTL</v>
          </cell>
          <cell r="AM293" t="str">
            <v>RF#</v>
          </cell>
          <cell r="AU293" t="str">
            <v>TO PLACE IN SERVICE</v>
          </cell>
          <cell r="AZ293" t="str">
            <v>FPL Fibernet</v>
          </cell>
        </row>
        <row r="294">
          <cell r="A294" t="str">
            <v>107100</v>
          </cell>
          <cell r="B294" t="str">
            <v>0312</v>
          </cell>
          <cell r="C294" t="str">
            <v>06080</v>
          </cell>
          <cell r="D294" t="str">
            <v>0ELECT</v>
          </cell>
          <cell r="E294" t="str">
            <v>312000</v>
          </cell>
          <cell r="F294" t="str">
            <v>0790</v>
          </cell>
          <cell r="G294" t="str">
            <v>65000</v>
          </cell>
          <cell r="H294" t="str">
            <v>A</v>
          </cell>
          <cell r="I294" t="str">
            <v>00000041</v>
          </cell>
          <cell r="J294">
            <v>65</v>
          </cell>
          <cell r="K294">
            <v>312</v>
          </cell>
          <cell r="L294">
            <v>6139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 t="str">
            <v>0790</v>
          </cell>
          <cell r="R294" t="str">
            <v>65000</v>
          </cell>
          <cell r="S294" t="str">
            <v>200212</v>
          </cell>
          <cell r="T294" t="str">
            <v>CA01</v>
          </cell>
          <cell r="U294">
            <v>-52989.85</v>
          </cell>
          <cell r="V294" t="str">
            <v>LDB</v>
          </cell>
          <cell r="W294">
            <v>0</v>
          </cell>
          <cell r="Y294">
            <v>0</v>
          </cell>
          <cell r="Z294">
            <v>0</v>
          </cell>
          <cell r="AA294" t="str">
            <v>BCH</v>
          </cell>
          <cell r="AB294" t="str">
            <v>0023</v>
          </cell>
          <cell r="AC294" t="str">
            <v>WKS</v>
          </cell>
          <cell r="AE294" t="str">
            <v>JV#</v>
          </cell>
          <cell r="AF294" t="str">
            <v>1232</v>
          </cell>
          <cell r="AG294" t="str">
            <v>FRN</v>
          </cell>
          <cell r="AH294" t="str">
            <v>6139</v>
          </cell>
          <cell r="AI294" t="str">
            <v>RP#</v>
          </cell>
          <cell r="AJ294" t="str">
            <v>000</v>
          </cell>
          <cell r="AK294" t="str">
            <v>CTL</v>
          </cell>
          <cell r="AM294" t="str">
            <v>RF#</v>
          </cell>
          <cell r="AU294" t="str">
            <v>TO PLACE IN SERVICE</v>
          </cell>
          <cell r="AZ294" t="str">
            <v>FPL Fibernet</v>
          </cell>
        </row>
        <row r="295">
          <cell r="A295" t="str">
            <v>107100</v>
          </cell>
          <cell r="B295" t="str">
            <v>0312</v>
          </cell>
          <cell r="C295" t="str">
            <v>06080</v>
          </cell>
          <cell r="D295" t="str">
            <v>0FIBER</v>
          </cell>
          <cell r="E295" t="str">
            <v>312000</v>
          </cell>
          <cell r="F295" t="str">
            <v>0790</v>
          </cell>
          <cell r="G295" t="str">
            <v>65000</v>
          </cell>
          <cell r="H295" t="str">
            <v>A</v>
          </cell>
          <cell r="I295" t="str">
            <v>00000041</v>
          </cell>
          <cell r="J295">
            <v>63</v>
          </cell>
          <cell r="K295">
            <v>312</v>
          </cell>
          <cell r="L295">
            <v>6139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 t="str">
            <v>0790</v>
          </cell>
          <cell r="R295" t="str">
            <v>65000</v>
          </cell>
          <cell r="S295" t="str">
            <v>200212</v>
          </cell>
          <cell r="T295" t="str">
            <v>CA01</v>
          </cell>
          <cell r="U295">
            <v>2000</v>
          </cell>
          <cell r="V295" t="str">
            <v>LDB</v>
          </cell>
          <cell r="W295">
            <v>0</v>
          </cell>
          <cell r="Y295">
            <v>0</v>
          </cell>
          <cell r="Z295">
            <v>0</v>
          </cell>
          <cell r="AA295" t="str">
            <v>BCH</v>
          </cell>
          <cell r="AB295" t="str">
            <v>0011</v>
          </cell>
          <cell r="AC295" t="str">
            <v>WKS</v>
          </cell>
          <cell r="AE295" t="str">
            <v>JV#</v>
          </cell>
          <cell r="AF295" t="str">
            <v>1232</v>
          </cell>
          <cell r="AG295" t="str">
            <v>FRN</v>
          </cell>
          <cell r="AH295" t="str">
            <v>6139</v>
          </cell>
          <cell r="AI295" t="str">
            <v>RP#</v>
          </cell>
          <cell r="AJ295" t="str">
            <v>000</v>
          </cell>
          <cell r="AK295" t="str">
            <v>CTL</v>
          </cell>
          <cell r="AM295" t="str">
            <v>RF#</v>
          </cell>
          <cell r="AU295" t="str">
            <v>ACCRUAL OF DEC 02 CAPITAL</v>
          </cell>
          <cell r="AZ295" t="str">
            <v>FPL Fibernet</v>
          </cell>
        </row>
        <row r="296">
          <cell r="A296" t="str">
            <v>107100</v>
          </cell>
          <cell r="B296" t="str">
            <v>0312</v>
          </cell>
          <cell r="C296" t="str">
            <v>06080</v>
          </cell>
          <cell r="D296" t="str">
            <v>0FIBER</v>
          </cell>
          <cell r="E296" t="str">
            <v>312000</v>
          </cell>
          <cell r="F296" t="str">
            <v>0803</v>
          </cell>
          <cell r="G296" t="str">
            <v>36000</v>
          </cell>
          <cell r="H296" t="str">
            <v>A</v>
          </cell>
          <cell r="I296" t="str">
            <v>00000041</v>
          </cell>
          <cell r="J296">
            <v>60</v>
          </cell>
          <cell r="K296">
            <v>312</v>
          </cell>
          <cell r="L296">
            <v>6139</v>
          </cell>
          <cell r="M296">
            <v>107</v>
          </cell>
          <cell r="N296">
            <v>10</v>
          </cell>
          <cell r="O296">
            <v>0</v>
          </cell>
          <cell r="P296">
            <v>107.1</v>
          </cell>
          <cell r="Q296" t="str">
            <v>0803</v>
          </cell>
          <cell r="R296" t="str">
            <v>36000</v>
          </cell>
          <cell r="S296" t="str">
            <v>200212</v>
          </cell>
          <cell r="T296" t="str">
            <v>PY42</v>
          </cell>
          <cell r="U296">
            <v>418.5</v>
          </cell>
          <cell r="V296" t="str">
            <v>LDB</v>
          </cell>
          <cell r="W296">
            <v>0</v>
          </cell>
          <cell r="X296" t="str">
            <v>SHR</v>
          </cell>
          <cell r="Y296">
            <v>10</v>
          </cell>
          <cell r="Z296">
            <v>10</v>
          </cell>
          <cell r="AA296" t="str">
            <v>PYP</v>
          </cell>
          <cell r="AB296" t="str">
            <v xml:space="preserve"> 0000025</v>
          </cell>
          <cell r="AC296" t="str">
            <v>PYL</v>
          </cell>
          <cell r="AD296" t="str">
            <v>004368</v>
          </cell>
          <cell r="AE296" t="str">
            <v>EMP</v>
          </cell>
          <cell r="AF296" t="str">
            <v>64529</v>
          </cell>
          <cell r="AG296" t="str">
            <v>JUL</v>
          </cell>
          <cell r="AH296" t="str">
            <v xml:space="preserve"> 000.00</v>
          </cell>
          <cell r="AI296" t="str">
            <v>BCH</v>
          </cell>
          <cell r="AJ296" t="str">
            <v>500</v>
          </cell>
          <cell r="AK296" t="str">
            <v>CLS</v>
          </cell>
          <cell r="AL296" t="str">
            <v>R436</v>
          </cell>
          <cell r="AM296" t="str">
            <v>DTA</v>
          </cell>
          <cell r="AN296" t="str">
            <v xml:space="preserve"> 00000000000.00</v>
          </cell>
          <cell r="AO296" t="str">
            <v>DTH</v>
          </cell>
          <cell r="AP296" t="str">
            <v xml:space="preserve"> 00000000000.00</v>
          </cell>
          <cell r="AV296" t="str">
            <v>000000000</v>
          </cell>
          <cell r="AW296" t="str">
            <v>000</v>
          </cell>
          <cell r="AX296" t="str">
            <v>00</v>
          </cell>
          <cell r="AY296" t="str">
            <v>0</v>
          </cell>
          <cell r="AZ296" t="str">
            <v>FPL Fibernet</v>
          </cell>
        </row>
        <row r="297">
          <cell r="A297" t="str">
            <v>107100</v>
          </cell>
          <cell r="B297" t="str">
            <v>0367</v>
          </cell>
          <cell r="C297" t="str">
            <v>06080</v>
          </cell>
          <cell r="D297" t="str">
            <v>0FIBER</v>
          </cell>
          <cell r="E297" t="str">
            <v>367000</v>
          </cell>
          <cell r="F297" t="str">
            <v>0803</v>
          </cell>
          <cell r="G297" t="str">
            <v>36000</v>
          </cell>
          <cell r="H297" t="str">
            <v>A</v>
          </cell>
          <cell r="I297" t="str">
            <v>00000041</v>
          </cell>
          <cell r="J297">
            <v>60</v>
          </cell>
          <cell r="K297">
            <v>367</v>
          </cell>
          <cell r="L297">
            <v>6139</v>
          </cell>
          <cell r="M297">
            <v>107</v>
          </cell>
          <cell r="N297">
            <v>10</v>
          </cell>
          <cell r="O297">
            <v>0</v>
          </cell>
          <cell r="P297">
            <v>107.1</v>
          </cell>
          <cell r="Q297" t="str">
            <v>0803</v>
          </cell>
          <cell r="R297" t="str">
            <v>36000</v>
          </cell>
          <cell r="S297" t="str">
            <v>200212</v>
          </cell>
          <cell r="T297" t="str">
            <v>PY42</v>
          </cell>
          <cell r="U297">
            <v>216.38</v>
          </cell>
          <cell r="V297" t="str">
            <v>LDB</v>
          </cell>
          <cell r="W297">
            <v>0</v>
          </cell>
          <cell r="X297" t="str">
            <v>SHR</v>
          </cell>
          <cell r="Y297">
            <v>6</v>
          </cell>
          <cell r="Z297">
            <v>6</v>
          </cell>
          <cell r="AA297" t="str">
            <v>PYP</v>
          </cell>
          <cell r="AB297" t="str">
            <v xml:space="preserve"> 0000025</v>
          </cell>
          <cell r="AC297" t="str">
            <v>PYL</v>
          </cell>
          <cell r="AD297" t="str">
            <v>004367</v>
          </cell>
          <cell r="AE297" t="str">
            <v>EMP</v>
          </cell>
          <cell r="AF297" t="str">
            <v>86996</v>
          </cell>
          <cell r="AG297" t="str">
            <v>JUL</v>
          </cell>
          <cell r="AH297" t="str">
            <v xml:space="preserve"> 000.00</v>
          </cell>
          <cell r="AI297" t="str">
            <v>BCH</v>
          </cell>
          <cell r="AJ297" t="str">
            <v>500</v>
          </cell>
          <cell r="AK297" t="str">
            <v>CLS</v>
          </cell>
          <cell r="AL297" t="str">
            <v>R234</v>
          </cell>
          <cell r="AM297" t="str">
            <v>DTA</v>
          </cell>
          <cell r="AN297" t="str">
            <v xml:space="preserve"> 00000000000.00</v>
          </cell>
          <cell r="AO297" t="str">
            <v>DTH</v>
          </cell>
          <cell r="AP297" t="str">
            <v xml:space="preserve"> 00000000000.00</v>
          </cell>
          <cell r="AV297" t="str">
            <v>000000000</v>
          </cell>
          <cell r="AW297" t="str">
            <v>000</v>
          </cell>
          <cell r="AX297" t="str">
            <v>00</v>
          </cell>
          <cell r="AY297" t="str">
            <v>0</v>
          </cell>
          <cell r="AZ297" t="str">
            <v>FPL Fibernet</v>
          </cell>
        </row>
        <row r="298">
          <cell r="A298" t="str">
            <v>107100</v>
          </cell>
          <cell r="B298" t="str">
            <v>0367</v>
          </cell>
          <cell r="C298" t="str">
            <v>06080</v>
          </cell>
          <cell r="D298" t="str">
            <v>0FIBER</v>
          </cell>
          <cell r="E298" t="str">
            <v>367000</v>
          </cell>
          <cell r="F298" t="str">
            <v>0803</v>
          </cell>
          <cell r="G298" t="str">
            <v>36000</v>
          </cell>
          <cell r="H298" t="str">
            <v>A</v>
          </cell>
          <cell r="I298" t="str">
            <v>00000041</v>
          </cell>
          <cell r="J298">
            <v>60</v>
          </cell>
          <cell r="K298">
            <v>367</v>
          </cell>
          <cell r="L298">
            <v>6139</v>
          </cell>
          <cell r="M298">
            <v>107</v>
          </cell>
          <cell r="N298">
            <v>10</v>
          </cell>
          <cell r="O298">
            <v>0</v>
          </cell>
          <cell r="P298">
            <v>107.1</v>
          </cell>
          <cell r="Q298" t="str">
            <v>0803</v>
          </cell>
          <cell r="R298" t="str">
            <v>36000</v>
          </cell>
          <cell r="S298" t="str">
            <v>200212</v>
          </cell>
          <cell r="T298" t="str">
            <v>PY42</v>
          </cell>
          <cell r="U298">
            <v>865.5</v>
          </cell>
          <cell r="V298" t="str">
            <v>LDB</v>
          </cell>
          <cell r="W298">
            <v>0</v>
          </cell>
          <cell r="X298" t="str">
            <v>SHR</v>
          </cell>
          <cell r="Y298">
            <v>24</v>
          </cell>
          <cell r="Z298">
            <v>24</v>
          </cell>
          <cell r="AA298" t="str">
            <v>PYP</v>
          </cell>
          <cell r="AB298" t="str">
            <v xml:space="preserve"> 0000026</v>
          </cell>
          <cell r="AC298" t="str">
            <v>PYL</v>
          </cell>
          <cell r="AD298" t="str">
            <v>004367</v>
          </cell>
          <cell r="AE298" t="str">
            <v>EMP</v>
          </cell>
          <cell r="AF298" t="str">
            <v>86996</v>
          </cell>
          <cell r="AG298" t="str">
            <v>JUL</v>
          </cell>
          <cell r="AH298" t="str">
            <v xml:space="preserve"> 000.00</v>
          </cell>
          <cell r="AI298" t="str">
            <v>BCH</v>
          </cell>
          <cell r="AJ298" t="str">
            <v>500</v>
          </cell>
          <cell r="AK298" t="str">
            <v>CLS</v>
          </cell>
          <cell r="AL298" t="str">
            <v>R234</v>
          </cell>
          <cell r="AM298" t="str">
            <v>DTA</v>
          </cell>
          <cell r="AN298" t="str">
            <v xml:space="preserve"> 00000000000.00</v>
          </cell>
          <cell r="AO298" t="str">
            <v>DTH</v>
          </cell>
          <cell r="AP298" t="str">
            <v xml:space="preserve"> 00000000000.00</v>
          </cell>
          <cell r="AV298" t="str">
            <v>000000000</v>
          </cell>
          <cell r="AW298" t="str">
            <v>000</v>
          </cell>
          <cell r="AX298" t="str">
            <v>00</v>
          </cell>
          <cell r="AY298" t="str">
            <v>0</v>
          </cell>
          <cell r="AZ298" t="str">
            <v>FPL Fibernet</v>
          </cell>
        </row>
        <row r="299">
          <cell r="A299" t="str">
            <v>107100</v>
          </cell>
          <cell r="B299" t="str">
            <v>0385</v>
          </cell>
          <cell r="C299" t="str">
            <v>06080</v>
          </cell>
          <cell r="D299" t="str">
            <v>0FIBER</v>
          </cell>
          <cell r="E299" t="str">
            <v>385000</v>
          </cell>
          <cell r="F299" t="str">
            <v>0662</v>
          </cell>
          <cell r="G299" t="str">
            <v>51450</v>
          </cell>
          <cell r="H299" t="str">
            <v>A</v>
          </cell>
          <cell r="I299" t="str">
            <v>00000041</v>
          </cell>
          <cell r="J299">
            <v>60</v>
          </cell>
          <cell r="K299">
            <v>385</v>
          </cell>
          <cell r="L299">
            <v>6139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 t="str">
            <v>0662</v>
          </cell>
          <cell r="R299" t="str">
            <v>51450</v>
          </cell>
          <cell r="S299" t="str">
            <v>200212</v>
          </cell>
          <cell r="T299" t="str">
            <v>SA01</v>
          </cell>
          <cell r="U299">
            <v>20045.25</v>
          </cell>
          <cell r="W299">
            <v>0</v>
          </cell>
          <cell r="Y299">
            <v>0</v>
          </cell>
          <cell r="Z299">
            <v>1</v>
          </cell>
          <cell r="AA299" t="str">
            <v>BCH</v>
          </cell>
          <cell r="AB299" t="str">
            <v>450002354</v>
          </cell>
          <cell r="AC299" t="str">
            <v>PO#</v>
          </cell>
          <cell r="AD299" t="str">
            <v>4500080535</v>
          </cell>
          <cell r="AE299" t="str">
            <v>S/R</v>
          </cell>
          <cell r="AF299" t="str">
            <v>337</v>
          </cell>
          <cell r="AI299" t="str">
            <v>PYN</v>
          </cell>
          <cell r="AJ299" t="str">
            <v>YOUNGS COMMUNICATIONS CO</v>
          </cell>
          <cell r="AK299" t="str">
            <v>VND</v>
          </cell>
          <cell r="AL299" t="str">
            <v>591398816</v>
          </cell>
          <cell r="AM299" t="str">
            <v>FAC</v>
          </cell>
          <cell r="AN299" t="str">
            <v>000</v>
          </cell>
          <cell r="AQ299" t="str">
            <v>NVD</v>
          </cell>
          <cell r="AR299" t="str">
            <v>2002-12-</v>
          </cell>
          <cell r="AU299" t="str">
            <v>INVOICE# 6718       YOUNGS COMMUNICATION5000003644</v>
          </cell>
          <cell r="AV299" t="str">
            <v>WF-BATCH</v>
          </cell>
          <cell r="AW299" t="str">
            <v>000</v>
          </cell>
          <cell r="AX299" t="str">
            <v>00</v>
          </cell>
          <cell r="AY299" t="str">
            <v>0</v>
          </cell>
          <cell r="AZ299" t="str">
            <v>FPL Fibernet</v>
          </cell>
        </row>
        <row r="300">
          <cell r="A300" t="str">
            <v>107100</v>
          </cell>
          <cell r="B300" t="str">
            <v>0385</v>
          </cell>
          <cell r="C300" t="str">
            <v>06080</v>
          </cell>
          <cell r="D300" t="str">
            <v>0FIBER</v>
          </cell>
          <cell r="E300" t="str">
            <v>385000</v>
          </cell>
          <cell r="F300" t="str">
            <v>0803</v>
          </cell>
          <cell r="G300" t="str">
            <v>36000</v>
          </cell>
          <cell r="H300" t="str">
            <v>A</v>
          </cell>
          <cell r="I300" t="str">
            <v>00000041</v>
          </cell>
          <cell r="J300">
            <v>60</v>
          </cell>
          <cell r="K300">
            <v>385</v>
          </cell>
          <cell r="L300">
            <v>6139</v>
          </cell>
          <cell r="M300">
            <v>107</v>
          </cell>
          <cell r="N300">
            <v>10</v>
          </cell>
          <cell r="O300">
            <v>0</v>
          </cell>
          <cell r="P300">
            <v>107.1</v>
          </cell>
          <cell r="Q300" t="str">
            <v>0803</v>
          </cell>
          <cell r="R300" t="str">
            <v>36000</v>
          </cell>
          <cell r="S300" t="str">
            <v>200212</v>
          </cell>
          <cell r="T300" t="str">
            <v>PY42</v>
          </cell>
          <cell r="U300">
            <v>334.8</v>
          </cell>
          <cell r="V300" t="str">
            <v>LDB</v>
          </cell>
          <cell r="W300">
            <v>0</v>
          </cell>
          <cell r="X300" t="str">
            <v>SHR</v>
          </cell>
          <cell r="Y300">
            <v>8</v>
          </cell>
          <cell r="Z300">
            <v>8</v>
          </cell>
          <cell r="AA300" t="str">
            <v>PYP</v>
          </cell>
          <cell r="AB300" t="str">
            <v xml:space="preserve"> 0000026</v>
          </cell>
          <cell r="AC300" t="str">
            <v>PYL</v>
          </cell>
          <cell r="AD300" t="str">
            <v>004368</v>
          </cell>
          <cell r="AE300" t="str">
            <v>EMP</v>
          </cell>
          <cell r="AF300" t="str">
            <v>64529</v>
          </cell>
          <cell r="AG300" t="str">
            <v>JUL</v>
          </cell>
          <cell r="AH300" t="str">
            <v xml:space="preserve"> 000.00</v>
          </cell>
          <cell r="AI300" t="str">
            <v>BCH</v>
          </cell>
          <cell r="AJ300" t="str">
            <v>500</v>
          </cell>
          <cell r="AK300" t="str">
            <v>CLS</v>
          </cell>
          <cell r="AL300" t="str">
            <v>R436</v>
          </cell>
          <cell r="AM300" t="str">
            <v>DTA</v>
          </cell>
          <cell r="AN300" t="str">
            <v xml:space="preserve"> 00000000000.00</v>
          </cell>
          <cell r="AO300" t="str">
            <v>DTH</v>
          </cell>
          <cell r="AP300" t="str">
            <v xml:space="preserve"> 00000000000.00</v>
          </cell>
          <cell r="AV300" t="str">
            <v>000000000</v>
          </cell>
          <cell r="AW300" t="str">
            <v>000</v>
          </cell>
          <cell r="AX300" t="str">
            <v>00</v>
          </cell>
          <cell r="AY300" t="str">
            <v>0</v>
          </cell>
          <cell r="AZ300" t="str">
            <v>FPL Fibernet</v>
          </cell>
        </row>
        <row r="301">
          <cell r="A301" t="str">
            <v>107100</v>
          </cell>
          <cell r="B301" t="str">
            <v>0312</v>
          </cell>
          <cell r="C301" t="str">
            <v>06997</v>
          </cell>
          <cell r="D301" t="str">
            <v>0OTHER</v>
          </cell>
          <cell r="E301" t="str">
            <v>312000</v>
          </cell>
          <cell r="F301" t="str">
            <v>0675</v>
          </cell>
          <cell r="G301" t="str">
            <v>52450</v>
          </cell>
          <cell r="H301" t="str">
            <v>A</v>
          </cell>
          <cell r="I301" t="str">
            <v>00000041</v>
          </cell>
          <cell r="J301">
            <v>65</v>
          </cell>
          <cell r="K301">
            <v>312</v>
          </cell>
          <cell r="L301">
            <v>6140</v>
          </cell>
          <cell r="M301">
            <v>398</v>
          </cell>
          <cell r="N301">
            <v>0</v>
          </cell>
          <cell r="O301">
            <v>1</v>
          </cell>
          <cell r="P301">
            <v>398.00099999999998</v>
          </cell>
          <cell r="Q301" t="str">
            <v>0675</v>
          </cell>
          <cell r="R301" t="str">
            <v>52450</v>
          </cell>
          <cell r="S301" t="str">
            <v>200212</v>
          </cell>
          <cell r="T301" t="str">
            <v>SA01</v>
          </cell>
          <cell r="U301">
            <v>304</v>
          </cell>
          <cell r="W301">
            <v>0</v>
          </cell>
          <cell r="Y301">
            <v>0</v>
          </cell>
          <cell r="Z301">
            <v>0</v>
          </cell>
          <cell r="AA301" t="str">
            <v>BCH</v>
          </cell>
          <cell r="AB301" t="str">
            <v>450002345</v>
          </cell>
          <cell r="AC301" t="str">
            <v>PO#</v>
          </cell>
          <cell r="AE301" t="str">
            <v>S/R</v>
          </cell>
          <cell r="AI301" t="str">
            <v>PYN</v>
          </cell>
          <cell r="AJ301" t="str">
            <v>INTERCONNX INC</v>
          </cell>
          <cell r="AK301" t="str">
            <v>VND</v>
          </cell>
          <cell r="AL301" t="str">
            <v>522070373</v>
          </cell>
          <cell r="AM301" t="str">
            <v>FAC</v>
          </cell>
          <cell r="AN301" t="str">
            <v>000</v>
          </cell>
          <cell r="AQ301" t="str">
            <v>NVD</v>
          </cell>
          <cell r="AR301" t="str">
            <v>2002-10-</v>
          </cell>
          <cell r="AU301" t="str">
            <v>4500096841          INTERCONNX INC      1900003304</v>
          </cell>
          <cell r="AV301" t="str">
            <v>WF-BATCH</v>
          </cell>
          <cell r="AW301" t="str">
            <v>000</v>
          </cell>
          <cell r="AX301" t="str">
            <v>00</v>
          </cell>
          <cell r="AY301" t="str">
            <v>0</v>
          </cell>
          <cell r="AZ301" t="str">
            <v>FPL Fibernet</v>
          </cell>
        </row>
        <row r="302">
          <cell r="A302" t="str">
            <v>107100</v>
          </cell>
          <cell r="B302" t="str">
            <v>0368</v>
          </cell>
          <cell r="C302" t="str">
            <v>06997</v>
          </cell>
          <cell r="D302" t="str">
            <v>0OTHER</v>
          </cell>
          <cell r="E302" t="str">
            <v>368000</v>
          </cell>
          <cell r="F302" t="str">
            <v>0813</v>
          </cell>
          <cell r="G302" t="str">
            <v>51450</v>
          </cell>
          <cell r="H302" t="str">
            <v>A</v>
          </cell>
          <cell r="I302" t="str">
            <v>00000041</v>
          </cell>
          <cell r="J302">
            <v>66</v>
          </cell>
          <cell r="K302">
            <v>368</v>
          </cell>
          <cell r="L302">
            <v>6140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 t="str">
            <v>0813</v>
          </cell>
          <cell r="R302" t="str">
            <v>51450</v>
          </cell>
          <cell r="S302" t="str">
            <v>200212</v>
          </cell>
          <cell r="T302" t="str">
            <v>SA01</v>
          </cell>
          <cell r="U302">
            <v>48978</v>
          </cell>
          <cell r="W302">
            <v>0</v>
          </cell>
          <cell r="Y302">
            <v>0</v>
          </cell>
          <cell r="Z302">
            <v>1</v>
          </cell>
          <cell r="AA302" t="str">
            <v>BCH</v>
          </cell>
          <cell r="AB302" t="str">
            <v>450002353</v>
          </cell>
          <cell r="AC302" t="str">
            <v>PO#</v>
          </cell>
          <cell r="AD302" t="str">
            <v>4500112616</v>
          </cell>
          <cell r="AE302" t="str">
            <v>S/R</v>
          </cell>
          <cell r="AF302" t="str">
            <v>337</v>
          </cell>
          <cell r="AI302" t="str">
            <v>PYN</v>
          </cell>
          <cell r="AJ302" t="str">
            <v>AGILENT TECHNOLOGIES</v>
          </cell>
          <cell r="AK302" t="str">
            <v>VND</v>
          </cell>
          <cell r="AL302" t="str">
            <v>770518772</v>
          </cell>
          <cell r="AM302" t="str">
            <v>FAC</v>
          </cell>
          <cell r="AN302" t="str">
            <v>000</v>
          </cell>
          <cell r="AQ302" t="str">
            <v>NVD</v>
          </cell>
          <cell r="AR302" t="str">
            <v>2002-12-</v>
          </cell>
          <cell r="AU302" t="str">
            <v>INVOICE# 1087792M   AGILENT TECHNOLOGIES5000003614</v>
          </cell>
          <cell r="AV302" t="str">
            <v>WF-BATCH</v>
          </cell>
          <cell r="AW302" t="str">
            <v>000</v>
          </cell>
          <cell r="AX302" t="str">
            <v>00</v>
          </cell>
          <cell r="AY302" t="str">
            <v>0</v>
          </cell>
          <cell r="AZ302" t="str">
            <v>FPL Fibernet</v>
          </cell>
        </row>
        <row r="303">
          <cell r="A303" t="str">
            <v>107100</v>
          </cell>
          <cell r="B303" t="str">
            <v>0399</v>
          </cell>
          <cell r="C303" t="str">
            <v>06997</v>
          </cell>
          <cell r="D303" t="str">
            <v>0OTHER</v>
          </cell>
          <cell r="E303" t="str">
            <v>399000</v>
          </cell>
          <cell r="F303" t="str">
            <v>0790</v>
          </cell>
          <cell r="G303" t="str">
            <v>65000</v>
          </cell>
          <cell r="H303" t="str">
            <v>A</v>
          </cell>
          <cell r="I303" t="str">
            <v>00000041</v>
          </cell>
          <cell r="J303">
            <v>65</v>
          </cell>
          <cell r="K303">
            <v>399</v>
          </cell>
          <cell r="L303">
            <v>6140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 t="str">
            <v>0790</v>
          </cell>
          <cell r="R303" t="str">
            <v>65000</v>
          </cell>
          <cell r="S303" t="str">
            <v>200212</v>
          </cell>
          <cell r="T303" t="str">
            <v>CA01</v>
          </cell>
          <cell r="U303">
            <v>-16103.15</v>
          </cell>
          <cell r="V303" t="str">
            <v>LDB</v>
          </cell>
          <cell r="W303">
            <v>0</v>
          </cell>
          <cell r="Y303">
            <v>0</v>
          </cell>
          <cell r="Z303">
            <v>0</v>
          </cell>
          <cell r="AA303" t="str">
            <v>BCH</v>
          </cell>
          <cell r="AB303" t="str">
            <v>0023</v>
          </cell>
          <cell r="AC303" t="str">
            <v>WKS</v>
          </cell>
          <cell r="AE303" t="str">
            <v>JV#</v>
          </cell>
          <cell r="AF303" t="str">
            <v>1232</v>
          </cell>
          <cell r="AG303" t="str">
            <v>FRN</v>
          </cell>
          <cell r="AH303" t="str">
            <v>6140</v>
          </cell>
          <cell r="AI303" t="str">
            <v>RP#</v>
          </cell>
          <cell r="AJ303" t="str">
            <v>000</v>
          </cell>
          <cell r="AK303" t="str">
            <v>CTL</v>
          </cell>
          <cell r="AM303" t="str">
            <v>RF#</v>
          </cell>
          <cell r="AU303" t="str">
            <v>TO PLACE IN SERVICE</v>
          </cell>
          <cell r="AZ303" t="str">
            <v>FPL Fibernet</v>
          </cell>
        </row>
        <row r="304">
          <cell r="A304" t="str">
            <v>107100</v>
          </cell>
          <cell r="B304" t="str">
            <v>0312</v>
          </cell>
          <cell r="C304" t="str">
            <v>06068</v>
          </cell>
          <cell r="D304" t="str">
            <v>0ELECT</v>
          </cell>
          <cell r="E304" t="str">
            <v>312000</v>
          </cell>
          <cell r="F304" t="str">
            <v>0790</v>
          </cell>
          <cell r="G304" t="str">
            <v>65000</v>
          </cell>
          <cell r="H304" t="str">
            <v>A</v>
          </cell>
          <cell r="I304" t="str">
            <v>00000041</v>
          </cell>
          <cell r="J304">
            <v>65</v>
          </cell>
          <cell r="K304">
            <v>312</v>
          </cell>
          <cell r="L304">
            <v>6141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 t="str">
            <v>0790</v>
          </cell>
          <cell r="R304" t="str">
            <v>65000</v>
          </cell>
          <cell r="S304" t="str">
            <v>200212</v>
          </cell>
          <cell r="T304" t="str">
            <v>CA01</v>
          </cell>
          <cell r="U304">
            <v>-75172.11</v>
          </cell>
          <cell r="V304" t="str">
            <v>LDB</v>
          </cell>
          <cell r="W304">
            <v>0</v>
          </cell>
          <cell r="Y304">
            <v>0</v>
          </cell>
          <cell r="Z304">
            <v>0</v>
          </cell>
          <cell r="AA304" t="str">
            <v>BCH</v>
          </cell>
          <cell r="AB304" t="str">
            <v>0023</v>
          </cell>
          <cell r="AC304" t="str">
            <v>WKS</v>
          </cell>
          <cell r="AE304" t="str">
            <v>JV#</v>
          </cell>
          <cell r="AF304" t="str">
            <v>1232</v>
          </cell>
          <cell r="AG304" t="str">
            <v>FRN</v>
          </cell>
          <cell r="AH304" t="str">
            <v>6141</v>
          </cell>
          <cell r="AI304" t="str">
            <v>RP#</v>
          </cell>
          <cell r="AJ304" t="str">
            <v>000</v>
          </cell>
          <cell r="AK304" t="str">
            <v>CTL</v>
          </cell>
          <cell r="AM304" t="str">
            <v>RF#</v>
          </cell>
          <cell r="AU304" t="str">
            <v>TO PLACE IN SERVICE</v>
          </cell>
          <cell r="AZ304" t="str">
            <v>FPL Fibernet</v>
          </cell>
        </row>
        <row r="305">
          <cell r="A305" t="str">
            <v>107100</v>
          </cell>
          <cell r="B305" t="str">
            <v>0312</v>
          </cell>
          <cell r="C305" t="str">
            <v>06068</v>
          </cell>
          <cell r="D305" t="str">
            <v>0FIBER</v>
          </cell>
          <cell r="E305" t="str">
            <v>312000</v>
          </cell>
          <cell r="F305" t="str">
            <v>0803</v>
          </cell>
          <cell r="G305" t="str">
            <v>36000</v>
          </cell>
          <cell r="H305" t="str">
            <v>A</v>
          </cell>
          <cell r="I305" t="str">
            <v>00000041</v>
          </cell>
          <cell r="J305">
            <v>60</v>
          </cell>
          <cell r="K305">
            <v>312</v>
          </cell>
          <cell r="L305">
            <v>6141</v>
          </cell>
          <cell r="M305">
            <v>107</v>
          </cell>
          <cell r="N305">
            <v>10</v>
          </cell>
          <cell r="O305">
            <v>0</v>
          </cell>
          <cell r="P305">
            <v>107.1</v>
          </cell>
          <cell r="Q305" t="str">
            <v>0803</v>
          </cell>
          <cell r="R305" t="str">
            <v>36000</v>
          </cell>
          <cell r="S305" t="str">
            <v>200212</v>
          </cell>
          <cell r="T305" t="str">
            <v>PY42</v>
          </cell>
          <cell r="U305">
            <v>83.08</v>
          </cell>
          <cell r="V305" t="str">
            <v>LDB</v>
          </cell>
          <cell r="W305">
            <v>0</v>
          </cell>
          <cell r="X305" t="str">
            <v>SHR</v>
          </cell>
          <cell r="Y305">
            <v>2</v>
          </cell>
          <cell r="Z305">
            <v>2</v>
          </cell>
          <cell r="AA305" t="str">
            <v>PYP</v>
          </cell>
          <cell r="AB305" t="str">
            <v xml:space="preserve"> 0000025</v>
          </cell>
          <cell r="AC305" t="str">
            <v>PYL</v>
          </cell>
          <cell r="AD305" t="str">
            <v>003054</v>
          </cell>
          <cell r="AE305" t="str">
            <v>EMP</v>
          </cell>
          <cell r="AF305" t="str">
            <v>16244</v>
          </cell>
          <cell r="AG305" t="str">
            <v>JUL</v>
          </cell>
          <cell r="AH305" t="str">
            <v xml:space="preserve"> 000.00</v>
          </cell>
          <cell r="AI305" t="str">
            <v>BCH</v>
          </cell>
          <cell r="AJ305" t="str">
            <v>500</v>
          </cell>
          <cell r="AK305" t="str">
            <v>CLS</v>
          </cell>
          <cell r="AL305" t="str">
            <v>R513</v>
          </cell>
          <cell r="AM305" t="str">
            <v>DTA</v>
          </cell>
          <cell r="AN305" t="str">
            <v xml:space="preserve"> 00000000000.00</v>
          </cell>
          <cell r="AO305" t="str">
            <v>DTH</v>
          </cell>
          <cell r="AP305" t="str">
            <v xml:space="preserve"> 00000000000.00</v>
          </cell>
          <cell r="AV305" t="str">
            <v>000000000</v>
          </cell>
          <cell r="AW305" t="str">
            <v>000</v>
          </cell>
          <cell r="AX305" t="str">
            <v>00</v>
          </cell>
          <cell r="AY305" t="str">
            <v>0</v>
          </cell>
          <cell r="AZ305" t="str">
            <v>FPL Fibernet</v>
          </cell>
        </row>
        <row r="306">
          <cell r="A306" t="str">
            <v>107100</v>
          </cell>
          <cell r="B306" t="str">
            <v>0312</v>
          </cell>
          <cell r="C306" t="str">
            <v>06068</v>
          </cell>
          <cell r="D306" t="str">
            <v>0OTHER</v>
          </cell>
          <cell r="E306" t="str">
            <v>312000</v>
          </cell>
          <cell r="F306" t="str">
            <v>0841</v>
          </cell>
          <cell r="G306" t="str">
            <v>51450</v>
          </cell>
          <cell r="H306" t="str">
            <v>A</v>
          </cell>
          <cell r="I306" t="str">
            <v>00000041</v>
          </cell>
          <cell r="J306">
            <v>64</v>
          </cell>
          <cell r="K306">
            <v>312</v>
          </cell>
          <cell r="L306">
            <v>6141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 t="str">
            <v>0841</v>
          </cell>
          <cell r="R306" t="str">
            <v>51450</v>
          </cell>
          <cell r="S306" t="str">
            <v>200212</v>
          </cell>
          <cell r="T306" t="str">
            <v>SA01</v>
          </cell>
          <cell r="U306">
            <v>826.44</v>
          </cell>
          <cell r="W306">
            <v>0</v>
          </cell>
          <cell r="Y306">
            <v>0</v>
          </cell>
          <cell r="Z306">
            <v>1</v>
          </cell>
          <cell r="AA306" t="str">
            <v>BCH</v>
          </cell>
          <cell r="AB306" t="str">
            <v>450002361</v>
          </cell>
          <cell r="AC306" t="str">
            <v>PO#</v>
          </cell>
          <cell r="AD306" t="str">
            <v>3000026612</v>
          </cell>
          <cell r="AE306" t="str">
            <v>S/R</v>
          </cell>
          <cell r="AF306" t="str">
            <v>337</v>
          </cell>
          <cell r="AI306" t="str">
            <v>PYN</v>
          </cell>
          <cell r="AJ306" t="str">
            <v>COMPUCOM SYSTEMS INC</v>
          </cell>
          <cell r="AK306" t="str">
            <v>VND</v>
          </cell>
          <cell r="AL306" t="str">
            <v>382363156</v>
          </cell>
          <cell r="AM306" t="str">
            <v>FAC</v>
          </cell>
          <cell r="AN306" t="str">
            <v>000</v>
          </cell>
          <cell r="AQ306" t="str">
            <v>NVD</v>
          </cell>
          <cell r="AR306" t="str">
            <v>2002-12-</v>
          </cell>
          <cell r="AU306" t="str">
            <v>WHATSUP GOLD V7.X W/COMPUCOM SYSTEMS INC5000003708</v>
          </cell>
          <cell r="AV306" t="str">
            <v>EPROCOMM</v>
          </cell>
          <cell r="AW306" t="str">
            <v>000</v>
          </cell>
          <cell r="AX306" t="str">
            <v>00</v>
          </cell>
          <cell r="AY306" t="str">
            <v>0</v>
          </cell>
          <cell r="AZ306" t="str">
            <v>FPL Fibernet</v>
          </cell>
        </row>
        <row r="307">
          <cell r="A307" t="str">
            <v>107100</v>
          </cell>
          <cell r="B307" t="str">
            <v>0385</v>
          </cell>
          <cell r="C307" t="str">
            <v>06068</v>
          </cell>
          <cell r="D307" t="str">
            <v>0FIBER</v>
          </cell>
          <cell r="E307" t="str">
            <v>385000</v>
          </cell>
          <cell r="F307" t="str">
            <v>0621</v>
          </cell>
          <cell r="G307" t="str">
            <v>52450</v>
          </cell>
          <cell r="H307" t="str">
            <v>A</v>
          </cell>
          <cell r="I307" t="str">
            <v>00000041</v>
          </cell>
          <cell r="J307">
            <v>60</v>
          </cell>
          <cell r="K307">
            <v>385</v>
          </cell>
          <cell r="L307">
            <v>6141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 t="str">
            <v>0621</v>
          </cell>
          <cell r="R307" t="str">
            <v>52450</v>
          </cell>
          <cell r="S307" t="str">
            <v>200212</v>
          </cell>
          <cell r="T307" t="str">
            <v>SA01</v>
          </cell>
          <cell r="U307">
            <v>58.97</v>
          </cell>
          <cell r="W307">
            <v>0</v>
          </cell>
          <cell r="Y307">
            <v>0</v>
          </cell>
          <cell r="Z307">
            <v>0</v>
          </cell>
          <cell r="AA307" t="str">
            <v>BCH</v>
          </cell>
          <cell r="AB307" t="str">
            <v>450002351</v>
          </cell>
          <cell r="AC307" t="str">
            <v>PO#</v>
          </cell>
          <cell r="AE307" t="str">
            <v>S/R</v>
          </cell>
          <cell r="AI307" t="str">
            <v>PYN</v>
          </cell>
          <cell r="AJ307" t="str">
            <v>BATTLES K J</v>
          </cell>
          <cell r="AK307" t="str">
            <v>VND</v>
          </cell>
          <cell r="AL307" t="str">
            <v>497709833</v>
          </cell>
          <cell r="AM307" t="str">
            <v>FAC</v>
          </cell>
          <cell r="AN307" t="str">
            <v>000</v>
          </cell>
          <cell r="AQ307" t="str">
            <v>NVD</v>
          </cell>
          <cell r="AR307" t="str">
            <v>2002-12-</v>
          </cell>
          <cell r="AU307" t="str">
            <v>FINAL EXPENSE BOOKS BATTLES K J         1900003346</v>
          </cell>
          <cell r="AV307" t="str">
            <v>WF-BATCH</v>
          </cell>
          <cell r="AW307" t="str">
            <v>000</v>
          </cell>
          <cell r="AX307" t="str">
            <v>00</v>
          </cell>
          <cell r="AY307" t="str">
            <v>0</v>
          </cell>
          <cell r="AZ307" t="str">
            <v>FPL Fibernet</v>
          </cell>
        </row>
        <row r="308">
          <cell r="A308" t="str">
            <v>107100</v>
          </cell>
          <cell r="B308" t="str">
            <v>0385</v>
          </cell>
          <cell r="C308" t="str">
            <v>06068</v>
          </cell>
          <cell r="D308" t="str">
            <v>0FIBER</v>
          </cell>
          <cell r="E308" t="str">
            <v>385000</v>
          </cell>
          <cell r="F308" t="str">
            <v>0803</v>
          </cell>
          <cell r="G308" t="str">
            <v>36000</v>
          </cell>
          <cell r="H308" t="str">
            <v>A</v>
          </cell>
          <cell r="I308" t="str">
            <v>00000041</v>
          </cell>
          <cell r="J308">
            <v>60</v>
          </cell>
          <cell r="K308">
            <v>385</v>
          </cell>
          <cell r="L308">
            <v>6141</v>
          </cell>
          <cell r="M308">
            <v>107</v>
          </cell>
          <cell r="N308">
            <v>10</v>
          </cell>
          <cell r="O308">
            <v>0</v>
          </cell>
          <cell r="P308">
            <v>107.1</v>
          </cell>
          <cell r="Q308" t="str">
            <v>0803</v>
          </cell>
          <cell r="R308" t="str">
            <v>36000</v>
          </cell>
          <cell r="S308" t="str">
            <v>200212</v>
          </cell>
          <cell r="T308" t="str">
            <v>PY42</v>
          </cell>
          <cell r="U308">
            <v>2785.6</v>
          </cell>
          <cell r="V308" t="str">
            <v>LDB</v>
          </cell>
          <cell r="W308">
            <v>0</v>
          </cell>
          <cell r="X308" t="str">
            <v>SHR</v>
          </cell>
          <cell r="Y308">
            <v>64</v>
          </cell>
          <cell r="Z308">
            <v>64</v>
          </cell>
          <cell r="AA308" t="str">
            <v>PYP</v>
          </cell>
          <cell r="AB308" t="str">
            <v xml:space="preserve"> 0000001</v>
          </cell>
          <cell r="AC308" t="str">
            <v>PYL</v>
          </cell>
          <cell r="AD308" t="str">
            <v>004308</v>
          </cell>
          <cell r="AE308" t="str">
            <v>EMP</v>
          </cell>
          <cell r="AF308" t="str">
            <v>17340</v>
          </cell>
          <cell r="AG308" t="str">
            <v>JUL</v>
          </cell>
          <cell r="AH308" t="str">
            <v xml:space="preserve"> 000.00</v>
          </cell>
          <cell r="AI308" t="str">
            <v>BCH</v>
          </cell>
          <cell r="AJ308" t="str">
            <v>500</v>
          </cell>
          <cell r="AK308" t="str">
            <v>CLS</v>
          </cell>
          <cell r="AL308" t="str">
            <v>1RCL</v>
          </cell>
          <cell r="AM308" t="str">
            <v>DTA</v>
          </cell>
          <cell r="AN308" t="str">
            <v xml:space="preserve"> 00000000000.00</v>
          </cell>
          <cell r="AO308" t="str">
            <v>DTH</v>
          </cell>
          <cell r="AP308" t="str">
            <v xml:space="preserve"> 00000000000.00</v>
          </cell>
          <cell r="AV308" t="str">
            <v>000000000</v>
          </cell>
          <cell r="AW308" t="str">
            <v>000</v>
          </cell>
          <cell r="AX308" t="str">
            <v>00</v>
          </cell>
          <cell r="AY308" t="str">
            <v>0</v>
          </cell>
          <cell r="AZ308" t="str">
            <v>FPL Fibernet</v>
          </cell>
        </row>
        <row r="309">
          <cell r="A309" t="str">
            <v>107100</v>
          </cell>
          <cell r="B309" t="str">
            <v>0385</v>
          </cell>
          <cell r="C309" t="str">
            <v>06068</v>
          </cell>
          <cell r="D309" t="str">
            <v>0FIBER</v>
          </cell>
          <cell r="E309" t="str">
            <v>385000</v>
          </cell>
          <cell r="F309" t="str">
            <v>0803</v>
          </cell>
          <cell r="G309" t="str">
            <v>36000</v>
          </cell>
          <cell r="H309" t="str">
            <v>A</v>
          </cell>
          <cell r="I309" t="str">
            <v>00000041</v>
          </cell>
          <cell r="J309">
            <v>60</v>
          </cell>
          <cell r="K309">
            <v>385</v>
          </cell>
          <cell r="L309">
            <v>6141</v>
          </cell>
          <cell r="M309">
            <v>107</v>
          </cell>
          <cell r="N309">
            <v>10</v>
          </cell>
          <cell r="O309">
            <v>0</v>
          </cell>
          <cell r="P309">
            <v>107.1</v>
          </cell>
          <cell r="Q309" t="str">
            <v>0803</v>
          </cell>
          <cell r="R309" t="str">
            <v>36000</v>
          </cell>
          <cell r="S309" t="str">
            <v>200212</v>
          </cell>
          <cell r="T309" t="str">
            <v>PY42</v>
          </cell>
          <cell r="U309">
            <v>3482</v>
          </cell>
          <cell r="V309" t="str">
            <v>LDB</v>
          </cell>
          <cell r="W309">
            <v>0</v>
          </cell>
          <cell r="X309" t="str">
            <v>SHR</v>
          </cell>
          <cell r="Y309">
            <v>80</v>
          </cell>
          <cell r="Z309">
            <v>80</v>
          </cell>
          <cell r="AA309" t="str">
            <v>PYP</v>
          </cell>
          <cell r="AB309" t="str">
            <v xml:space="preserve"> 0000025</v>
          </cell>
          <cell r="AC309" t="str">
            <v>PYL</v>
          </cell>
          <cell r="AD309" t="str">
            <v>004308</v>
          </cell>
          <cell r="AE309" t="str">
            <v>EMP</v>
          </cell>
          <cell r="AF309" t="str">
            <v>17340</v>
          </cell>
          <cell r="AG309" t="str">
            <v>JUL</v>
          </cell>
          <cell r="AH309" t="str">
            <v xml:space="preserve"> 000.00</v>
          </cell>
          <cell r="AI309" t="str">
            <v>BCH</v>
          </cell>
          <cell r="AJ309" t="str">
            <v>500</v>
          </cell>
          <cell r="AK309" t="str">
            <v>CLS</v>
          </cell>
          <cell r="AL309" t="str">
            <v>1RCL</v>
          </cell>
          <cell r="AM309" t="str">
            <v>DTA</v>
          </cell>
          <cell r="AN309" t="str">
            <v xml:space="preserve"> 00000000000.00</v>
          </cell>
          <cell r="AO309" t="str">
            <v>DTH</v>
          </cell>
          <cell r="AP309" t="str">
            <v xml:space="preserve"> 00000000000.00</v>
          </cell>
          <cell r="AV309" t="str">
            <v>000000000</v>
          </cell>
          <cell r="AW309" t="str">
            <v>000</v>
          </cell>
          <cell r="AX309" t="str">
            <v>00</v>
          </cell>
          <cell r="AY309" t="str">
            <v>0</v>
          </cell>
          <cell r="AZ309" t="str">
            <v>FPL Fibernet</v>
          </cell>
        </row>
        <row r="310">
          <cell r="A310" t="str">
            <v>107100</v>
          </cell>
          <cell r="B310" t="str">
            <v>0385</v>
          </cell>
          <cell r="C310" t="str">
            <v>06068</v>
          </cell>
          <cell r="D310" t="str">
            <v>0FIBER</v>
          </cell>
          <cell r="E310" t="str">
            <v>385000</v>
          </cell>
          <cell r="F310" t="str">
            <v>0803</v>
          </cell>
          <cell r="G310" t="str">
            <v>36000</v>
          </cell>
          <cell r="H310" t="str">
            <v>A</v>
          </cell>
          <cell r="I310" t="str">
            <v>00000041</v>
          </cell>
          <cell r="J310">
            <v>60</v>
          </cell>
          <cell r="K310">
            <v>385</v>
          </cell>
          <cell r="L310">
            <v>6141</v>
          </cell>
          <cell r="M310">
            <v>107</v>
          </cell>
          <cell r="N310">
            <v>10</v>
          </cell>
          <cell r="O310">
            <v>0</v>
          </cell>
          <cell r="P310">
            <v>107.1</v>
          </cell>
          <cell r="Q310" t="str">
            <v>0803</v>
          </cell>
          <cell r="R310" t="str">
            <v>36000</v>
          </cell>
          <cell r="S310" t="str">
            <v>200212</v>
          </cell>
          <cell r="T310" t="str">
            <v>PY42</v>
          </cell>
          <cell r="U310">
            <v>3482</v>
          </cell>
          <cell r="V310" t="str">
            <v>LDB</v>
          </cell>
          <cell r="W310">
            <v>0</v>
          </cell>
          <cell r="X310" t="str">
            <v>SHR</v>
          </cell>
          <cell r="Y310">
            <v>80</v>
          </cell>
          <cell r="Z310">
            <v>80</v>
          </cell>
          <cell r="AA310" t="str">
            <v>PYP</v>
          </cell>
          <cell r="AB310" t="str">
            <v xml:space="preserve"> 0000026</v>
          </cell>
          <cell r="AC310" t="str">
            <v>PYL</v>
          </cell>
          <cell r="AD310" t="str">
            <v>004308</v>
          </cell>
          <cell r="AE310" t="str">
            <v>EMP</v>
          </cell>
          <cell r="AF310" t="str">
            <v>17340</v>
          </cell>
          <cell r="AG310" t="str">
            <v>JUL</v>
          </cell>
          <cell r="AH310" t="str">
            <v xml:space="preserve"> 000.00</v>
          </cell>
          <cell r="AI310" t="str">
            <v>BCH</v>
          </cell>
          <cell r="AJ310" t="str">
            <v>500</v>
          </cell>
          <cell r="AK310" t="str">
            <v>CLS</v>
          </cell>
          <cell r="AL310" t="str">
            <v>1RCL</v>
          </cell>
          <cell r="AM310" t="str">
            <v>DTA</v>
          </cell>
          <cell r="AN310" t="str">
            <v xml:space="preserve"> 00000000000.00</v>
          </cell>
          <cell r="AO310" t="str">
            <v>DTH</v>
          </cell>
          <cell r="AP310" t="str">
            <v xml:space="preserve"> 00000000000.00</v>
          </cell>
          <cell r="AV310" t="str">
            <v>000000000</v>
          </cell>
          <cell r="AW310" t="str">
            <v>000</v>
          </cell>
          <cell r="AX310" t="str">
            <v>00</v>
          </cell>
          <cell r="AY310" t="str">
            <v>0</v>
          </cell>
          <cell r="AZ310" t="str">
            <v>FPL Fibernet</v>
          </cell>
        </row>
        <row r="311">
          <cell r="A311" t="str">
            <v>107100</v>
          </cell>
          <cell r="B311" t="str">
            <v>0385</v>
          </cell>
          <cell r="C311" t="str">
            <v>06068</v>
          </cell>
          <cell r="D311" t="str">
            <v>0FIBER</v>
          </cell>
          <cell r="E311" t="str">
            <v>385000</v>
          </cell>
          <cell r="F311" t="str">
            <v>0814</v>
          </cell>
          <cell r="G311" t="str">
            <v>52450</v>
          </cell>
          <cell r="H311" t="str">
            <v>A</v>
          </cell>
          <cell r="I311" t="str">
            <v>00000041</v>
          </cell>
          <cell r="J311">
            <v>60</v>
          </cell>
          <cell r="K311">
            <v>385</v>
          </cell>
          <cell r="L311">
            <v>6141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 t="str">
            <v>0814</v>
          </cell>
          <cell r="R311" t="str">
            <v>52450</v>
          </cell>
          <cell r="S311" t="str">
            <v>200212</v>
          </cell>
          <cell r="T311" t="str">
            <v>SA01</v>
          </cell>
          <cell r="U311">
            <v>63.47</v>
          </cell>
          <cell r="W311">
            <v>0</v>
          </cell>
          <cell r="Y311">
            <v>0</v>
          </cell>
          <cell r="Z311">
            <v>0</v>
          </cell>
          <cell r="AA311" t="str">
            <v>BCH</v>
          </cell>
          <cell r="AB311" t="str">
            <v>450002354</v>
          </cell>
          <cell r="AC311" t="str">
            <v>PO#</v>
          </cell>
          <cell r="AE311" t="str">
            <v>S/R</v>
          </cell>
          <cell r="AI311" t="str">
            <v>PYN</v>
          </cell>
          <cell r="AJ311" t="str">
            <v>FUENTES Y D</v>
          </cell>
          <cell r="AK311" t="str">
            <v>VND</v>
          </cell>
          <cell r="AL311" t="str">
            <v>458817340</v>
          </cell>
          <cell r="AM311" t="str">
            <v>FAC</v>
          </cell>
          <cell r="AN311" t="str">
            <v>000</v>
          </cell>
          <cell r="AQ311" t="str">
            <v>NVD</v>
          </cell>
          <cell r="AR311" t="str">
            <v>2002-12-</v>
          </cell>
          <cell r="AU311" t="str">
            <v>FUENTES - CELL      FUENTES Y D         1900003409</v>
          </cell>
          <cell r="AV311" t="str">
            <v>WF-BATCH</v>
          </cell>
          <cell r="AW311" t="str">
            <v>000</v>
          </cell>
          <cell r="AX311" t="str">
            <v>00</v>
          </cell>
          <cell r="AY311" t="str">
            <v>0</v>
          </cell>
          <cell r="AZ311" t="str">
            <v>FPL Fibernet</v>
          </cell>
        </row>
        <row r="312">
          <cell r="A312" t="str">
            <v>107100</v>
          </cell>
          <cell r="B312" t="str">
            <v>0385</v>
          </cell>
          <cell r="C312" t="str">
            <v>06068</v>
          </cell>
          <cell r="D312" t="str">
            <v>0OTHER</v>
          </cell>
          <cell r="E312" t="str">
            <v>385000</v>
          </cell>
          <cell r="F312" t="str">
            <v>0803</v>
          </cell>
          <cell r="G312" t="str">
            <v>36000</v>
          </cell>
          <cell r="H312" t="str">
            <v>A</v>
          </cell>
          <cell r="I312" t="str">
            <v>00000041</v>
          </cell>
          <cell r="J312">
            <v>64</v>
          </cell>
          <cell r="K312">
            <v>385</v>
          </cell>
          <cell r="L312">
            <v>6141</v>
          </cell>
          <cell r="M312">
            <v>107</v>
          </cell>
          <cell r="N312">
            <v>10</v>
          </cell>
          <cell r="O312">
            <v>0</v>
          </cell>
          <cell r="P312">
            <v>107.1</v>
          </cell>
          <cell r="Q312" t="str">
            <v>0803</v>
          </cell>
          <cell r="R312" t="str">
            <v>36000</v>
          </cell>
          <cell r="S312" t="str">
            <v>200212</v>
          </cell>
          <cell r="T312" t="str">
            <v>PY42</v>
          </cell>
          <cell r="U312">
            <v>328.3</v>
          </cell>
          <cell r="V312" t="str">
            <v>LDB</v>
          </cell>
          <cell r="W312">
            <v>0</v>
          </cell>
          <cell r="X312" t="str">
            <v>SHR</v>
          </cell>
          <cell r="Y312">
            <v>8</v>
          </cell>
          <cell r="Z312">
            <v>8</v>
          </cell>
          <cell r="AA312" t="str">
            <v>PYP</v>
          </cell>
          <cell r="AB312" t="str">
            <v xml:space="preserve"> 0000025</v>
          </cell>
          <cell r="AC312" t="str">
            <v>PYL</v>
          </cell>
          <cell r="AD312" t="str">
            <v>004399</v>
          </cell>
          <cell r="AE312" t="str">
            <v>EMP</v>
          </cell>
          <cell r="AF312" t="str">
            <v>35412</v>
          </cell>
          <cell r="AG312" t="str">
            <v>JUL</v>
          </cell>
          <cell r="AH312" t="str">
            <v xml:space="preserve"> 000.00</v>
          </cell>
          <cell r="AI312" t="str">
            <v>BCH</v>
          </cell>
          <cell r="AJ312" t="str">
            <v>500</v>
          </cell>
          <cell r="AK312" t="str">
            <v>CLS</v>
          </cell>
          <cell r="AL312" t="str">
            <v>R436</v>
          </cell>
          <cell r="AM312" t="str">
            <v>DTA</v>
          </cell>
          <cell r="AN312" t="str">
            <v xml:space="preserve"> 00000000000.00</v>
          </cell>
          <cell r="AO312" t="str">
            <v>DTH</v>
          </cell>
          <cell r="AP312" t="str">
            <v xml:space="preserve"> 00000000000.00</v>
          </cell>
          <cell r="AV312" t="str">
            <v>000000000</v>
          </cell>
          <cell r="AW312" t="str">
            <v>000</v>
          </cell>
          <cell r="AX312" t="str">
            <v>00</v>
          </cell>
          <cell r="AY312" t="str">
            <v>0</v>
          </cell>
          <cell r="AZ312" t="str">
            <v>FPL Fibernet</v>
          </cell>
        </row>
        <row r="313">
          <cell r="A313" t="str">
            <v>107100</v>
          </cell>
          <cell r="B313" t="str">
            <v>0385</v>
          </cell>
          <cell r="C313" t="str">
            <v>06068</v>
          </cell>
          <cell r="D313" t="str">
            <v>0OTHER</v>
          </cell>
          <cell r="E313" t="str">
            <v>385000</v>
          </cell>
          <cell r="F313" t="str">
            <v>0803</v>
          </cell>
          <cell r="G313" t="str">
            <v>36000</v>
          </cell>
          <cell r="H313" t="str">
            <v>A</v>
          </cell>
          <cell r="I313" t="str">
            <v>00000041</v>
          </cell>
          <cell r="J313">
            <v>64</v>
          </cell>
          <cell r="K313">
            <v>385</v>
          </cell>
          <cell r="L313">
            <v>6141</v>
          </cell>
          <cell r="M313">
            <v>107</v>
          </cell>
          <cell r="N313">
            <v>10</v>
          </cell>
          <cell r="O313">
            <v>0</v>
          </cell>
          <cell r="P313">
            <v>107.1</v>
          </cell>
          <cell r="Q313" t="str">
            <v>0803</v>
          </cell>
          <cell r="R313" t="str">
            <v>36000</v>
          </cell>
          <cell r="S313" t="str">
            <v>200212</v>
          </cell>
          <cell r="T313" t="str">
            <v>PY42</v>
          </cell>
          <cell r="U313">
            <v>328.3</v>
          </cell>
          <cell r="V313" t="str">
            <v>LDB</v>
          </cell>
          <cell r="W313">
            <v>0</v>
          </cell>
          <cell r="X313" t="str">
            <v>SHR</v>
          </cell>
          <cell r="Y313">
            <v>8</v>
          </cell>
          <cell r="Z313">
            <v>8</v>
          </cell>
          <cell r="AA313" t="str">
            <v>PYP</v>
          </cell>
          <cell r="AB313" t="str">
            <v xml:space="preserve"> 0000026</v>
          </cell>
          <cell r="AC313" t="str">
            <v>PYL</v>
          </cell>
          <cell r="AD313" t="str">
            <v>004399</v>
          </cell>
          <cell r="AE313" t="str">
            <v>EMP</v>
          </cell>
          <cell r="AF313" t="str">
            <v>35412</v>
          </cell>
          <cell r="AG313" t="str">
            <v>JUL</v>
          </cell>
          <cell r="AH313" t="str">
            <v xml:space="preserve"> 000.00</v>
          </cell>
          <cell r="AI313" t="str">
            <v>BCH</v>
          </cell>
          <cell r="AJ313" t="str">
            <v>500</v>
          </cell>
          <cell r="AK313" t="str">
            <v>CLS</v>
          </cell>
          <cell r="AL313" t="str">
            <v>R436</v>
          </cell>
          <cell r="AM313" t="str">
            <v>DTA</v>
          </cell>
          <cell r="AN313" t="str">
            <v xml:space="preserve"> 00000000000.00</v>
          </cell>
          <cell r="AO313" t="str">
            <v>DTH</v>
          </cell>
          <cell r="AP313" t="str">
            <v xml:space="preserve"> 00000000000.00</v>
          </cell>
          <cell r="AV313" t="str">
            <v>000000000</v>
          </cell>
          <cell r="AW313" t="str">
            <v>000</v>
          </cell>
          <cell r="AX313" t="str">
            <v>00</v>
          </cell>
          <cell r="AY313" t="str">
            <v>0</v>
          </cell>
          <cell r="AZ313" t="str">
            <v>FPL Fibernet</v>
          </cell>
        </row>
        <row r="314">
          <cell r="A314" t="str">
            <v>107100</v>
          </cell>
          <cell r="B314" t="str">
            <v>0306</v>
          </cell>
          <cell r="C314" t="str">
            <v>06143</v>
          </cell>
          <cell r="D314" t="str">
            <v>0FIBER</v>
          </cell>
          <cell r="E314" t="str">
            <v>306000</v>
          </cell>
          <cell r="F314" t="str">
            <v>0676</v>
          </cell>
          <cell r="G314" t="str">
            <v>65000</v>
          </cell>
          <cell r="H314" t="str">
            <v>A</v>
          </cell>
          <cell r="I314" t="str">
            <v>00000041</v>
          </cell>
          <cell r="J314">
            <v>63</v>
          </cell>
          <cell r="K314">
            <v>306</v>
          </cell>
          <cell r="L314">
            <v>6143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 t="str">
            <v>0676</v>
          </cell>
          <cell r="R314" t="str">
            <v>65000</v>
          </cell>
          <cell r="S314" t="str">
            <v>200212</v>
          </cell>
          <cell r="T314" t="str">
            <v>CA01</v>
          </cell>
          <cell r="U314">
            <v>227.26</v>
          </cell>
          <cell r="V314" t="str">
            <v>LDB</v>
          </cell>
          <cell r="W314">
            <v>0</v>
          </cell>
          <cell r="Y314">
            <v>0</v>
          </cell>
          <cell r="Z314">
            <v>0</v>
          </cell>
          <cell r="AA314" t="str">
            <v>BCH</v>
          </cell>
          <cell r="AB314" t="str">
            <v>0001</v>
          </cell>
          <cell r="AC314" t="str">
            <v>WKS</v>
          </cell>
          <cell r="AE314" t="str">
            <v>JV#</v>
          </cell>
          <cell r="AF314" t="str">
            <v>122A</v>
          </cell>
          <cell r="AG314" t="str">
            <v>FRN</v>
          </cell>
          <cell r="AH314" t="str">
            <v>6143</v>
          </cell>
          <cell r="AI314" t="str">
            <v>RP#</v>
          </cell>
          <cell r="AJ314" t="str">
            <v>000</v>
          </cell>
          <cell r="AK314" t="str">
            <v>CTL</v>
          </cell>
          <cell r="AM314" t="str">
            <v>RF#</v>
          </cell>
          <cell r="AU314" t="str">
            <v>I/C-M&amp;S</v>
          </cell>
          <cell r="AZ314" t="str">
            <v>FPL Fibernet</v>
          </cell>
        </row>
        <row r="315">
          <cell r="A315" t="str">
            <v>107100</v>
          </cell>
          <cell r="B315" t="str">
            <v>0306</v>
          </cell>
          <cell r="C315" t="str">
            <v>06143</v>
          </cell>
          <cell r="D315" t="str">
            <v>0FIBER</v>
          </cell>
          <cell r="E315" t="str">
            <v>306000</v>
          </cell>
          <cell r="F315" t="str">
            <v>0790</v>
          </cell>
          <cell r="G315" t="str">
            <v>65000</v>
          </cell>
          <cell r="H315" t="str">
            <v>A</v>
          </cell>
          <cell r="I315" t="str">
            <v>00000041</v>
          </cell>
          <cell r="J315">
            <v>63</v>
          </cell>
          <cell r="K315">
            <v>306</v>
          </cell>
          <cell r="L315">
            <v>6143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 t="str">
            <v>0790</v>
          </cell>
          <cell r="R315" t="str">
            <v>65000</v>
          </cell>
          <cell r="S315" t="str">
            <v>200212</v>
          </cell>
          <cell r="T315" t="str">
            <v>CA01</v>
          </cell>
          <cell r="U315">
            <v>-38736.300000000003</v>
          </cell>
          <cell r="V315" t="str">
            <v>LDB</v>
          </cell>
          <cell r="W315">
            <v>0</v>
          </cell>
          <cell r="Y315">
            <v>0</v>
          </cell>
          <cell r="Z315">
            <v>0</v>
          </cell>
          <cell r="AA315" t="str">
            <v>BCH</v>
          </cell>
          <cell r="AB315" t="str">
            <v>0023</v>
          </cell>
          <cell r="AC315" t="str">
            <v>WKS</v>
          </cell>
          <cell r="AE315" t="str">
            <v>JV#</v>
          </cell>
          <cell r="AF315" t="str">
            <v>1232</v>
          </cell>
          <cell r="AG315" t="str">
            <v>FRN</v>
          </cell>
          <cell r="AH315" t="str">
            <v>6143</v>
          </cell>
          <cell r="AI315" t="str">
            <v>RP#</v>
          </cell>
          <cell r="AJ315" t="str">
            <v>000</v>
          </cell>
          <cell r="AK315" t="str">
            <v>CTL</v>
          </cell>
          <cell r="AM315" t="str">
            <v>RF#</v>
          </cell>
          <cell r="AU315" t="str">
            <v>TO PLACE IN SERVICE</v>
          </cell>
          <cell r="AZ315" t="str">
            <v>FPL Fibernet</v>
          </cell>
        </row>
        <row r="316">
          <cell r="A316" t="str">
            <v>107100</v>
          </cell>
          <cell r="B316" t="str">
            <v>0306</v>
          </cell>
          <cell r="C316" t="str">
            <v>06143</v>
          </cell>
          <cell r="D316" t="str">
            <v>0FIBER</v>
          </cell>
          <cell r="E316" t="str">
            <v>306000</v>
          </cell>
          <cell r="F316" t="str">
            <v>0804</v>
          </cell>
          <cell r="G316" t="str">
            <v>65000</v>
          </cell>
          <cell r="H316" t="str">
            <v>A</v>
          </cell>
          <cell r="I316" t="str">
            <v>00000041</v>
          </cell>
          <cell r="J316">
            <v>63</v>
          </cell>
          <cell r="K316">
            <v>306</v>
          </cell>
          <cell r="L316">
            <v>6143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 t="str">
            <v>0804</v>
          </cell>
          <cell r="R316" t="str">
            <v>65000</v>
          </cell>
          <cell r="S316" t="str">
            <v>200212</v>
          </cell>
          <cell r="T316" t="str">
            <v>CA01</v>
          </cell>
          <cell r="U316">
            <v>928.68</v>
          </cell>
          <cell r="V316" t="str">
            <v>LDB</v>
          </cell>
          <cell r="W316">
            <v>0</v>
          </cell>
          <cell r="Y316">
            <v>0</v>
          </cell>
          <cell r="Z316">
            <v>0</v>
          </cell>
          <cell r="AA316" t="str">
            <v>BCH</v>
          </cell>
          <cell r="AB316" t="str">
            <v>0001</v>
          </cell>
          <cell r="AC316" t="str">
            <v>WKS</v>
          </cell>
          <cell r="AE316" t="str">
            <v>JV#</v>
          </cell>
          <cell r="AF316" t="str">
            <v>122A</v>
          </cell>
          <cell r="AG316" t="str">
            <v>FRN</v>
          </cell>
          <cell r="AH316" t="str">
            <v>6143</v>
          </cell>
          <cell r="AI316" t="str">
            <v>RP#</v>
          </cell>
          <cell r="AJ316" t="str">
            <v>000</v>
          </cell>
          <cell r="AK316" t="str">
            <v>CTL</v>
          </cell>
          <cell r="AM316" t="str">
            <v>RF#</v>
          </cell>
          <cell r="AU316" t="str">
            <v>I/C-OT PAY/BARG VAR,FPL</v>
          </cell>
          <cell r="AZ316" t="str">
            <v>FPL Fibernet</v>
          </cell>
        </row>
        <row r="317">
          <cell r="A317" t="str">
            <v>107100</v>
          </cell>
          <cell r="B317" t="str">
            <v>0312</v>
          </cell>
          <cell r="C317" t="str">
            <v>06997</v>
          </cell>
          <cell r="D317" t="str">
            <v>0OTHER</v>
          </cell>
          <cell r="E317" t="str">
            <v>312000</v>
          </cell>
          <cell r="F317" t="str">
            <v>0790</v>
          </cell>
          <cell r="G317" t="str">
            <v>65000</v>
          </cell>
          <cell r="H317" t="str">
            <v>A</v>
          </cell>
          <cell r="I317" t="str">
            <v>00000041</v>
          </cell>
          <cell r="J317">
            <v>65</v>
          </cell>
          <cell r="K317">
            <v>312</v>
          </cell>
          <cell r="L317">
            <v>6144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 t="str">
            <v>0790</v>
          </cell>
          <cell r="R317" t="str">
            <v>65000</v>
          </cell>
          <cell r="S317" t="str">
            <v>200212</v>
          </cell>
          <cell r="T317" t="str">
            <v>CA01</v>
          </cell>
          <cell r="U317">
            <v>-46374</v>
          </cell>
          <cell r="V317" t="str">
            <v>LDB</v>
          </cell>
          <cell r="W317">
            <v>0</v>
          </cell>
          <cell r="Y317">
            <v>0</v>
          </cell>
          <cell r="Z317">
            <v>0</v>
          </cell>
          <cell r="AA317" t="str">
            <v>BCH</v>
          </cell>
          <cell r="AB317" t="str">
            <v>0003</v>
          </cell>
          <cell r="AC317" t="str">
            <v>WKS</v>
          </cell>
          <cell r="AE317" t="str">
            <v>JV#</v>
          </cell>
          <cell r="AF317" t="str">
            <v>1232</v>
          </cell>
          <cell r="AG317" t="str">
            <v>FRN</v>
          </cell>
          <cell r="AH317" t="str">
            <v>6144</v>
          </cell>
          <cell r="AI317" t="str">
            <v>RP#</v>
          </cell>
          <cell r="AJ317" t="str">
            <v>000</v>
          </cell>
          <cell r="AK317" t="str">
            <v>CTL</v>
          </cell>
          <cell r="AM317" t="str">
            <v>RF#</v>
          </cell>
          <cell r="AU317" t="str">
            <v>AC-REV ACCRUAL OF OCT 02 CAPITA</v>
          </cell>
          <cell r="AZ317" t="str">
            <v>FPL Fibernet</v>
          </cell>
        </row>
        <row r="318">
          <cell r="A318" t="str">
            <v>107100</v>
          </cell>
          <cell r="B318" t="str">
            <v>0312</v>
          </cell>
          <cell r="C318" t="str">
            <v>06997</v>
          </cell>
          <cell r="D318" t="str">
            <v>0OTHER</v>
          </cell>
          <cell r="E318" t="str">
            <v>312000</v>
          </cell>
          <cell r="F318" t="str">
            <v>0813</v>
          </cell>
          <cell r="G318" t="str">
            <v>52450</v>
          </cell>
          <cell r="H318" t="str">
            <v>A</v>
          </cell>
          <cell r="I318" t="str">
            <v>00000041</v>
          </cell>
          <cell r="J318">
            <v>66</v>
          </cell>
          <cell r="K318">
            <v>312</v>
          </cell>
          <cell r="L318">
            <v>6144</v>
          </cell>
          <cell r="M318">
            <v>398</v>
          </cell>
          <cell r="N318">
            <v>0</v>
          </cell>
          <cell r="O318">
            <v>1</v>
          </cell>
          <cell r="P318">
            <v>398.00099999999998</v>
          </cell>
          <cell r="Q318" t="str">
            <v>0813</v>
          </cell>
          <cell r="R318" t="str">
            <v>52450</v>
          </cell>
          <cell r="S318" t="str">
            <v>200212</v>
          </cell>
          <cell r="T318" t="str">
            <v>SA01</v>
          </cell>
          <cell r="U318">
            <v>17.25</v>
          </cell>
          <cell r="W318">
            <v>0</v>
          </cell>
          <cell r="Y318">
            <v>0</v>
          </cell>
          <cell r="Z318">
            <v>1</v>
          </cell>
          <cell r="AA318" t="str">
            <v>BCH</v>
          </cell>
          <cell r="AB318" t="str">
            <v>450002337</v>
          </cell>
          <cell r="AC318" t="str">
            <v>PO#</v>
          </cell>
          <cell r="AD318" t="str">
            <v>4500005203</v>
          </cell>
          <cell r="AE318" t="str">
            <v>S/R</v>
          </cell>
          <cell r="AF318" t="str">
            <v>NET</v>
          </cell>
          <cell r="AI318" t="str">
            <v>PYN</v>
          </cell>
          <cell r="AJ318" t="str">
            <v>NORTEL NETWORKS USA INC</v>
          </cell>
          <cell r="AK318" t="str">
            <v>VND</v>
          </cell>
          <cell r="AL318" t="str">
            <v>770427791</v>
          </cell>
          <cell r="AM318" t="str">
            <v>FAC</v>
          </cell>
          <cell r="AN318" t="str">
            <v>000</v>
          </cell>
          <cell r="AQ318" t="str">
            <v>NVD</v>
          </cell>
          <cell r="AR318" t="str">
            <v>2002-09-</v>
          </cell>
          <cell r="AU318" t="str">
            <v>NORTEL NETWORKS USA NORTEL NETWORKS USA 0015279970</v>
          </cell>
          <cell r="AV318" t="str">
            <v>AXR0JK3</v>
          </cell>
          <cell r="AW318" t="str">
            <v>000</v>
          </cell>
          <cell r="AX318" t="str">
            <v>00</v>
          </cell>
          <cell r="AY318" t="str">
            <v>0</v>
          </cell>
          <cell r="AZ318" t="str">
            <v>FPL Fibernet</v>
          </cell>
        </row>
        <row r="319">
          <cell r="A319" t="str">
            <v>107100</v>
          </cell>
          <cell r="B319" t="str">
            <v>0312</v>
          </cell>
          <cell r="C319" t="str">
            <v>06997</v>
          </cell>
          <cell r="D319" t="str">
            <v>0OTHER</v>
          </cell>
          <cell r="E319" t="str">
            <v>312000</v>
          </cell>
          <cell r="F319" t="str">
            <v>0813</v>
          </cell>
          <cell r="G319" t="str">
            <v>52450</v>
          </cell>
          <cell r="H319" t="str">
            <v>A</v>
          </cell>
          <cell r="I319" t="str">
            <v>00000041</v>
          </cell>
          <cell r="J319">
            <v>66</v>
          </cell>
          <cell r="K319">
            <v>312</v>
          </cell>
          <cell r="L319">
            <v>6144</v>
          </cell>
          <cell r="M319">
            <v>398</v>
          </cell>
          <cell r="N319">
            <v>0</v>
          </cell>
          <cell r="O319">
            <v>1</v>
          </cell>
          <cell r="P319">
            <v>398.00099999999998</v>
          </cell>
          <cell r="Q319" t="str">
            <v>0813</v>
          </cell>
          <cell r="R319" t="str">
            <v>52450</v>
          </cell>
          <cell r="S319" t="str">
            <v>200212</v>
          </cell>
          <cell r="T319" t="str">
            <v>SA01</v>
          </cell>
          <cell r="U319">
            <v>25</v>
          </cell>
          <cell r="W319">
            <v>0</v>
          </cell>
          <cell r="Y319">
            <v>0</v>
          </cell>
          <cell r="Z319">
            <v>1</v>
          </cell>
          <cell r="AA319" t="str">
            <v>BCH</v>
          </cell>
          <cell r="AB319" t="str">
            <v>450002337</v>
          </cell>
          <cell r="AC319" t="str">
            <v>PO#</v>
          </cell>
          <cell r="AD319" t="str">
            <v>4500005203</v>
          </cell>
          <cell r="AE319" t="str">
            <v>S/R</v>
          </cell>
          <cell r="AF319" t="str">
            <v>NET</v>
          </cell>
          <cell r="AI319" t="str">
            <v>PYN</v>
          </cell>
          <cell r="AJ319" t="str">
            <v>NORTEL NETWORKS USA INC</v>
          </cell>
          <cell r="AK319" t="str">
            <v>VND</v>
          </cell>
          <cell r="AL319" t="str">
            <v>770427791</v>
          </cell>
          <cell r="AM319" t="str">
            <v>FAC</v>
          </cell>
          <cell r="AN319" t="str">
            <v>000</v>
          </cell>
          <cell r="AQ319" t="str">
            <v>NVD</v>
          </cell>
          <cell r="AR319" t="str">
            <v>2002-09-</v>
          </cell>
          <cell r="AU319" t="str">
            <v>NORTEL NETWORKS USA NORTEL NETWORKS USA 0015279968</v>
          </cell>
          <cell r="AV319" t="str">
            <v>AXR0JK3</v>
          </cell>
          <cell r="AW319" t="str">
            <v>000</v>
          </cell>
          <cell r="AX319" t="str">
            <v>00</v>
          </cell>
          <cell r="AY319" t="str">
            <v>0</v>
          </cell>
          <cell r="AZ319" t="str">
            <v>FPL Fibernet</v>
          </cell>
        </row>
        <row r="320">
          <cell r="A320" t="str">
            <v>107100</v>
          </cell>
          <cell r="B320" t="str">
            <v>0312</v>
          </cell>
          <cell r="C320" t="str">
            <v>06080</v>
          </cell>
          <cell r="D320" t="str">
            <v>0FIBER</v>
          </cell>
          <cell r="E320" t="str">
            <v>312000</v>
          </cell>
          <cell r="F320" t="str">
            <v>0803</v>
          </cell>
          <cell r="G320" t="str">
            <v>36000</v>
          </cell>
          <cell r="H320" t="str">
            <v>A</v>
          </cell>
          <cell r="I320" t="str">
            <v>00000041</v>
          </cell>
          <cell r="J320">
            <v>60</v>
          </cell>
          <cell r="K320">
            <v>312</v>
          </cell>
          <cell r="L320">
            <v>6146</v>
          </cell>
          <cell r="M320">
            <v>0</v>
          </cell>
          <cell r="N320">
            <v>0</v>
          </cell>
          <cell r="O320">
            <v>1</v>
          </cell>
          <cell r="P320">
            <v>1E-3</v>
          </cell>
          <cell r="Q320" t="str">
            <v>0803</v>
          </cell>
          <cell r="R320" t="str">
            <v>36000</v>
          </cell>
          <cell r="S320" t="str">
            <v>200212</v>
          </cell>
          <cell r="T320" t="str">
            <v>PY42</v>
          </cell>
          <cell r="U320">
            <v>113.44</v>
          </cell>
          <cell r="V320" t="str">
            <v>LDB</v>
          </cell>
          <cell r="W320">
            <v>0</v>
          </cell>
          <cell r="X320" t="str">
            <v>SHR</v>
          </cell>
          <cell r="Y320">
            <v>3</v>
          </cell>
          <cell r="Z320">
            <v>3</v>
          </cell>
          <cell r="AA320" t="str">
            <v>PYP</v>
          </cell>
          <cell r="AB320" t="str">
            <v xml:space="preserve"> 0000026</v>
          </cell>
          <cell r="AC320" t="str">
            <v>PYL</v>
          </cell>
          <cell r="AD320" t="str">
            <v>004399</v>
          </cell>
          <cell r="AE320" t="str">
            <v>EMP</v>
          </cell>
          <cell r="AF320" t="str">
            <v>80814</v>
          </cell>
          <cell r="AG320" t="str">
            <v>JUL</v>
          </cell>
          <cell r="AH320" t="str">
            <v xml:space="preserve"> 000.00</v>
          </cell>
          <cell r="AI320" t="str">
            <v>BCH</v>
          </cell>
          <cell r="AJ320" t="str">
            <v>500</v>
          </cell>
          <cell r="AK320" t="str">
            <v>CLS</v>
          </cell>
          <cell r="AL320" t="str">
            <v>R437</v>
          </cell>
          <cell r="AM320" t="str">
            <v>DTA</v>
          </cell>
          <cell r="AN320" t="str">
            <v xml:space="preserve"> 00000000000.00</v>
          </cell>
          <cell r="AO320" t="str">
            <v>DTH</v>
          </cell>
          <cell r="AP320" t="str">
            <v xml:space="preserve"> 00000000000.00</v>
          </cell>
          <cell r="AV320" t="str">
            <v>000000000</v>
          </cell>
          <cell r="AW320" t="str">
            <v>000</v>
          </cell>
          <cell r="AX320" t="str">
            <v>00</v>
          </cell>
          <cell r="AY320" t="str">
            <v>0</v>
          </cell>
          <cell r="AZ320" t="str">
            <v>FPL Fibernet</v>
          </cell>
        </row>
        <row r="321">
          <cell r="A321" t="str">
            <v>107100</v>
          </cell>
          <cell r="B321" t="str">
            <v>0312</v>
          </cell>
          <cell r="C321" t="str">
            <v>06080</v>
          </cell>
          <cell r="D321" t="str">
            <v>0FIBER</v>
          </cell>
          <cell r="E321" t="str">
            <v>312000</v>
          </cell>
          <cell r="F321" t="str">
            <v>0803</v>
          </cell>
          <cell r="G321" t="str">
            <v>36000</v>
          </cell>
          <cell r="H321" t="str">
            <v>A</v>
          </cell>
          <cell r="I321" t="str">
            <v>00000041</v>
          </cell>
          <cell r="J321">
            <v>60</v>
          </cell>
          <cell r="K321">
            <v>312</v>
          </cell>
          <cell r="L321">
            <v>6146</v>
          </cell>
          <cell r="M321">
            <v>107</v>
          </cell>
          <cell r="N321">
            <v>10</v>
          </cell>
          <cell r="O321">
            <v>0</v>
          </cell>
          <cell r="P321">
            <v>107.1</v>
          </cell>
          <cell r="Q321" t="str">
            <v>0803</v>
          </cell>
          <cell r="R321" t="str">
            <v>36000</v>
          </cell>
          <cell r="S321" t="str">
            <v>200212</v>
          </cell>
          <cell r="T321" t="str">
            <v>PY42</v>
          </cell>
          <cell r="U321">
            <v>189.06</v>
          </cell>
          <cell r="V321" t="str">
            <v>LDB</v>
          </cell>
          <cell r="W321">
            <v>0</v>
          </cell>
          <cell r="X321" t="str">
            <v>SHR</v>
          </cell>
          <cell r="Y321">
            <v>5</v>
          </cell>
          <cell r="Z321">
            <v>5</v>
          </cell>
          <cell r="AA321" t="str">
            <v>PYP</v>
          </cell>
          <cell r="AB321" t="str">
            <v xml:space="preserve"> 0000001</v>
          </cell>
          <cell r="AC321" t="str">
            <v>PYL</v>
          </cell>
          <cell r="AD321" t="str">
            <v>004399</v>
          </cell>
          <cell r="AE321" t="str">
            <v>EMP</v>
          </cell>
          <cell r="AF321" t="str">
            <v>80814</v>
          </cell>
          <cell r="AG321" t="str">
            <v>JUL</v>
          </cell>
          <cell r="AH321" t="str">
            <v xml:space="preserve"> 000.00</v>
          </cell>
          <cell r="AI321" t="str">
            <v>BCH</v>
          </cell>
          <cell r="AJ321" t="str">
            <v>500</v>
          </cell>
          <cell r="AK321" t="str">
            <v>CLS</v>
          </cell>
          <cell r="AL321" t="str">
            <v>R437</v>
          </cell>
          <cell r="AM321" t="str">
            <v>DTA</v>
          </cell>
          <cell r="AN321" t="str">
            <v xml:space="preserve"> 00000000000.00</v>
          </cell>
          <cell r="AO321" t="str">
            <v>DTH</v>
          </cell>
          <cell r="AP321" t="str">
            <v xml:space="preserve"> 00000000000.00</v>
          </cell>
          <cell r="AV321" t="str">
            <v>000000000</v>
          </cell>
          <cell r="AW321" t="str">
            <v>000</v>
          </cell>
          <cell r="AX321" t="str">
            <v>00</v>
          </cell>
          <cell r="AY321" t="str">
            <v>0</v>
          </cell>
          <cell r="AZ321" t="str">
            <v>FPL Fibernet</v>
          </cell>
        </row>
        <row r="322">
          <cell r="A322" t="str">
            <v>107100</v>
          </cell>
          <cell r="B322" t="str">
            <v>0312</v>
          </cell>
          <cell r="C322" t="str">
            <v>06080</v>
          </cell>
          <cell r="D322" t="str">
            <v>0FIBER</v>
          </cell>
          <cell r="E322" t="str">
            <v>312000</v>
          </cell>
          <cell r="F322" t="str">
            <v>0803</v>
          </cell>
          <cell r="G322" t="str">
            <v>36000</v>
          </cell>
          <cell r="H322" t="str">
            <v>A</v>
          </cell>
          <cell r="I322" t="str">
            <v>00000041</v>
          </cell>
          <cell r="J322">
            <v>63</v>
          </cell>
          <cell r="K322">
            <v>312</v>
          </cell>
          <cell r="L322">
            <v>6146</v>
          </cell>
          <cell r="M322">
            <v>107</v>
          </cell>
          <cell r="N322">
            <v>10</v>
          </cell>
          <cell r="O322">
            <v>0</v>
          </cell>
          <cell r="P322">
            <v>107.1</v>
          </cell>
          <cell r="Q322" t="str">
            <v>0803</v>
          </cell>
          <cell r="R322" t="str">
            <v>36000</v>
          </cell>
          <cell r="S322" t="str">
            <v>200212</v>
          </cell>
          <cell r="T322" t="str">
            <v>PY42</v>
          </cell>
          <cell r="U322">
            <v>113.44</v>
          </cell>
          <cell r="V322" t="str">
            <v>LDB</v>
          </cell>
          <cell r="W322">
            <v>0</v>
          </cell>
          <cell r="X322" t="str">
            <v>SHR</v>
          </cell>
          <cell r="Y322">
            <v>3</v>
          </cell>
          <cell r="Z322">
            <v>3</v>
          </cell>
          <cell r="AA322" t="str">
            <v>PYP</v>
          </cell>
          <cell r="AB322" t="str">
            <v xml:space="preserve"> 0000025</v>
          </cell>
          <cell r="AC322" t="str">
            <v>PYL</v>
          </cell>
          <cell r="AD322" t="str">
            <v>004399</v>
          </cell>
          <cell r="AE322" t="str">
            <v>EMP</v>
          </cell>
          <cell r="AF322" t="str">
            <v>80814</v>
          </cell>
          <cell r="AG322" t="str">
            <v>JUL</v>
          </cell>
          <cell r="AH322" t="str">
            <v xml:space="preserve"> 000.00</v>
          </cell>
          <cell r="AI322" t="str">
            <v>BCH</v>
          </cell>
          <cell r="AJ322" t="str">
            <v>500</v>
          </cell>
          <cell r="AK322" t="str">
            <v>CLS</v>
          </cell>
          <cell r="AL322" t="str">
            <v>R437</v>
          </cell>
          <cell r="AM322" t="str">
            <v>DTA</v>
          </cell>
          <cell r="AN322" t="str">
            <v xml:space="preserve"> 00000000000.00</v>
          </cell>
          <cell r="AO322" t="str">
            <v>DTH</v>
          </cell>
          <cell r="AP322" t="str">
            <v xml:space="preserve"> 00000000000.00</v>
          </cell>
          <cell r="AV322" t="str">
            <v>000000000</v>
          </cell>
          <cell r="AW322" t="str">
            <v>000</v>
          </cell>
          <cell r="AX322" t="str">
            <v>00</v>
          </cell>
          <cell r="AY322" t="str">
            <v>0</v>
          </cell>
          <cell r="AZ322" t="str">
            <v>FPL Fibernet</v>
          </cell>
        </row>
        <row r="323">
          <cell r="A323" t="str">
            <v>107100</v>
          </cell>
          <cell r="B323" t="str">
            <v>0312</v>
          </cell>
          <cell r="C323" t="str">
            <v>06080</v>
          </cell>
          <cell r="D323" t="str">
            <v>0FIBER</v>
          </cell>
          <cell r="E323" t="str">
            <v>312000</v>
          </cell>
          <cell r="F323" t="str">
            <v>0813</v>
          </cell>
          <cell r="G323" t="str">
            <v>51450</v>
          </cell>
          <cell r="H323" t="str">
            <v>A</v>
          </cell>
          <cell r="I323" t="str">
            <v>00000041</v>
          </cell>
          <cell r="J323">
            <v>63</v>
          </cell>
          <cell r="K323">
            <v>312</v>
          </cell>
          <cell r="L323">
            <v>6146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 t="str">
            <v>0813</v>
          </cell>
          <cell r="R323" t="str">
            <v>51450</v>
          </cell>
          <cell r="S323" t="str">
            <v>200212</v>
          </cell>
          <cell r="T323" t="str">
            <v>SA01</v>
          </cell>
          <cell r="U323">
            <v>410</v>
          </cell>
          <cell r="W323">
            <v>0</v>
          </cell>
          <cell r="Y323">
            <v>0</v>
          </cell>
          <cell r="Z323">
            <v>1</v>
          </cell>
          <cell r="AA323" t="str">
            <v>BCH</v>
          </cell>
          <cell r="AB323" t="str">
            <v>450002361</v>
          </cell>
          <cell r="AC323" t="str">
            <v>PO#</v>
          </cell>
          <cell r="AD323" t="str">
            <v>4500054250</v>
          </cell>
          <cell r="AE323" t="str">
            <v>S/R</v>
          </cell>
          <cell r="AF323" t="str">
            <v>337</v>
          </cell>
          <cell r="AI323" t="str">
            <v>PYN</v>
          </cell>
          <cell r="AJ323" t="str">
            <v>K NEX INC</v>
          </cell>
          <cell r="AK323" t="str">
            <v>VND</v>
          </cell>
          <cell r="AL323" t="str">
            <v>593648022</v>
          </cell>
          <cell r="AM323" t="str">
            <v>FAC</v>
          </cell>
          <cell r="AN323" t="str">
            <v>000</v>
          </cell>
          <cell r="AQ323" t="str">
            <v>NVD</v>
          </cell>
          <cell r="AR323" t="str">
            <v>2002-12-</v>
          </cell>
          <cell r="AU323" t="str">
            <v>INVOICE# 1117       K NEX INC           5000003719</v>
          </cell>
          <cell r="AV323" t="str">
            <v>WF-BATCH</v>
          </cell>
          <cell r="AW323" t="str">
            <v>000</v>
          </cell>
          <cell r="AX323" t="str">
            <v>00</v>
          </cell>
          <cell r="AY323" t="str">
            <v>0</v>
          </cell>
          <cell r="AZ323" t="str">
            <v>FPL Fibernet</v>
          </cell>
        </row>
        <row r="324">
          <cell r="A324" t="str">
            <v>107100</v>
          </cell>
          <cell r="B324" t="str">
            <v>0385</v>
          </cell>
          <cell r="C324" t="str">
            <v>06080</v>
          </cell>
          <cell r="D324" t="str">
            <v>0FIBER</v>
          </cell>
          <cell r="E324" t="str">
            <v>385000</v>
          </cell>
          <cell r="F324" t="str">
            <v>0691</v>
          </cell>
          <cell r="G324" t="str">
            <v>51450</v>
          </cell>
          <cell r="H324" t="str">
            <v>A</v>
          </cell>
          <cell r="I324" t="str">
            <v>00000041</v>
          </cell>
          <cell r="J324">
            <v>60</v>
          </cell>
          <cell r="K324">
            <v>385</v>
          </cell>
          <cell r="L324">
            <v>6146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 t="str">
            <v>0691</v>
          </cell>
          <cell r="R324" t="str">
            <v>51450</v>
          </cell>
          <cell r="S324" t="str">
            <v>200212</v>
          </cell>
          <cell r="T324" t="str">
            <v>SA01</v>
          </cell>
          <cell r="U324">
            <v>11857.5</v>
          </cell>
          <cell r="W324">
            <v>0</v>
          </cell>
          <cell r="Y324">
            <v>0</v>
          </cell>
          <cell r="Z324">
            <v>1</v>
          </cell>
          <cell r="AA324" t="str">
            <v>BCH</v>
          </cell>
          <cell r="AB324" t="str">
            <v>450002361</v>
          </cell>
          <cell r="AC324" t="str">
            <v>PO#</v>
          </cell>
          <cell r="AD324" t="str">
            <v>4500122942</v>
          </cell>
          <cell r="AE324" t="str">
            <v>S/R</v>
          </cell>
          <cell r="AF324" t="str">
            <v>337</v>
          </cell>
          <cell r="AI324" t="str">
            <v>PYN</v>
          </cell>
          <cell r="AJ324" t="str">
            <v>SWIDLER BERLIN SHEREFF FR</v>
          </cell>
          <cell r="AK324" t="str">
            <v>VND</v>
          </cell>
          <cell r="AL324" t="str">
            <v>132679676</v>
          </cell>
          <cell r="AM324" t="str">
            <v>FAC</v>
          </cell>
          <cell r="AN324" t="str">
            <v>000</v>
          </cell>
          <cell r="AQ324" t="str">
            <v>NVD</v>
          </cell>
          <cell r="AR324" t="str">
            <v>2002-12-</v>
          </cell>
          <cell r="AU324" t="str">
            <v>INVOICE# 227944     SWIDLER BERLIN SHERE5000003723</v>
          </cell>
          <cell r="AV324" t="str">
            <v>WF-BATCH</v>
          </cell>
          <cell r="AW324" t="str">
            <v>000</v>
          </cell>
          <cell r="AX324" t="str">
            <v>00</v>
          </cell>
          <cell r="AY324" t="str">
            <v>0</v>
          </cell>
          <cell r="AZ324" t="str">
            <v>FPL Fibernet</v>
          </cell>
        </row>
        <row r="325">
          <cell r="A325" t="str">
            <v>107100</v>
          </cell>
          <cell r="B325" t="str">
            <v>0385</v>
          </cell>
          <cell r="C325" t="str">
            <v>06080</v>
          </cell>
          <cell r="D325" t="str">
            <v>0FIBER</v>
          </cell>
          <cell r="E325" t="str">
            <v>385000</v>
          </cell>
          <cell r="F325" t="str">
            <v>0803</v>
          </cell>
          <cell r="G325" t="str">
            <v>36000</v>
          </cell>
          <cell r="H325" t="str">
            <v>A</v>
          </cell>
          <cell r="I325" t="str">
            <v>00000041</v>
          </cell>
          <cell r="J325">
            <v>60</v>
          </cell>
          <cell r="K325">
            <v>385</v>
          </cell>
          <cell r="L325">
            <v>6146</v>
          </cell>
          <cell r="M325">
            <v>107</v>
          </cell>
          <cell r="N325">
            <v>10</v>
          </cell>
          <cell r="O325">
            <v>0</v>
          </cell>
          <cell r="P325">
            <v>107.1</v>
          </cell>
          <cell r="Q325" t="str">
            <v>0803</v>
          </cell>
          <cell r="R325" t="str">
            <v>36000</v>
          </cell>
          <cell r="S325" t="str">
            <v>200212</v>
          </cell>
          <cell r="T325" t="str">
            <v>PY42</v>
          </cell>
          <cell r="U325">
            <v>502.2</v>
          </cell>
          <cell r="V325" t="str">
            <v>LDB</v>
          </cell>
          <cell r="W325">
            <v>0</v>
          </cell>
          <cell r="X325" t="str">
            <v>SHR</v>
          </cell>
          <cell r="Y325">
            <v>12</v>
          </cell>
          <cell r="Z325">
            <v>12</v>
          </cell>
          <cell r="AA325" t="str">
            <v>PYP</v>
          </cell>
          <cell r="AB325" t="str">
            <v xml:space="preserve"> 0000026</v>
          </cell>
          <cell r="AC325" t="str">
            <v>PYL</v>
          </cell>
          <cell r="AD325" t="str">
            <v>004368</v>
          </cell>
          <cell r="AE325" t="str">
            <v>EMP</v>
          </cell>
          <cell r="AF325" t="str">
            <v>64529</v>
          </cell>
          <cell r="AG325" t="str">
            <v>JUL</v>
          </cell>
          <cell r="AH325" t="str">
            <v xml:space="preserve"> 000.00</v>
          </cell>
          <cell r="AI325" t="str">
            <v>BCH</v>
          </cell>
          <cell r="AJ325" t="str">
            <v>500</v>
          </cell>
          <cell r="AK325" t="str">
            <v>CLS</v>
          </cell>
          <cell r="AL325" t="str">
            <v>R436</v>
          </cell>
          <cell r="AM325" t="str">
            <v>DTA</v>
          </cell>
          <cell r="AN325" t="str">
            <v xml:space="preserve"> 00000000000.00</v>
          </cell>
          <cell r="AO325" t="str">
            <v>DTH</v>
          </cell>
          <cell r="AP325" t="str">
            <v xml:space="preserve"> 00000000000.00</v>
          </cell>
          <cell r="AV325" t="str">
            <v>000000000</v>
          </cell>
          <cell r="AW325" t="str">
            <v>000</v>
          </cell>
          <cell r="AX325" t="str">
            <v>00</v>
          </cell>
          <cell r="AY325" t="str">
            <v>0</v>
          </cell>
          <cell r="AZ325" t="str">
            <v>FPL Fibernet</v>
          </cell>
        </row>
        <row r="326">
          <cell r="A326" t="str">
            <v>107100</v>
          </cell>
          <cell r="B326" t="str">
            <v>0385</v>
          </cell>
          <cell r="C326" t="str">
            <v>06080</v>
          </cell>
          <cell r="D326" t="str">
            <v>0FIBER</v>
          </cell>
          <cell r="E326" t="str">
            <v>385000</v>
          </cell>
          <cell r="F326" t="str">
            <v>0625</v>
          </cell>
          <cell r="G326" t="str">
            <v>52450</v>
          </cell>
          <cell r="H326" t="str">
            <v>A</v>
          </cell>
          <cell r="I326" t="str">
            <v>00000041</v>
          </cell>
          <cell r="J326">
            <v>60</v>
          </cell>
          <cell r="K326">
            <v>385</v>
          </cell>
          <cell r="L326">
            <v>6147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 t="str">
            <v>0625</v>
          </cell>
          <cell r="R326" t="str">
            <v>52450</v>
          </cell>
          <cell r="S326" t="str">
            <v>200212</v>
          </cell>
          <cell r="T326" t="str">
            <v>SA01</v>
          </cell>
          <cell r="U326">
            <v>11</v>
          </cell>
          <cell r="W326">
            <v>0</v>
          </cell>
          <cell r="Y326">
            <v>0</v>
          </cell>
          <cell r="Z326">
            <v>0</v>
          </cell>
          <cell r="AA326" t="str">
            <v>BCH</v>
          </cell>
          <cell r="AB326" t="str">
            <v>450002343</v>
          </cell>
          <cell r="AC326" t="str">
            <v>PO#</v>
          </cell>
          <cell r="AE326" t="str">
            <v>S/R</v>
          </cell>
          <cell r="AI326" t="str">
            <v>PYN</v>
          </cell>
          <cell r="AJ326" t="str">
            <v>CAJIGAS R C</v>
          </cell>
          <cell r="AK326" t="str">
            <v>VND</v>
          </cell>
          <cell r="AL326" t="str">
            <v>264370702</v>
          </cell>
          <cell r="AM326" t="str">
            <v>FAC</v>
          </cell>
          <cell r="AN326" t="str">
            <v>000</v>
          </cell>
          <cell r="AQ326" t="str">
            <v>NVD</v>
          </cell>
          <cell r="AR326" t="str">
            <v>2002-11-</v>
          </cell>
          <cell r="AU326" t="str">
            <v>R CAJIGAS MISC      CAJIGAS R C         1900003290</v>
          </cell>
          <cell r="AV326" t="str">
            <v>WF-BATCH</v>
          </cell>
          <cell r="AW326" t="str">
            <v>000</v>
          </cell>
          <cell r="AX326" t="str">
            <v>00</v>
          </cell>
          <cell r="AY326" t="str">
            <v>0</v>
          </cell>
          <cell r="AZ326" t="str">
            <v>FPL Fibernet</v>
          </cell>
        </row>
        <row r="327">
          <cell r="A327" t="str">
            <v>107100</v>
          </cell>
          <cell r="B327" t="str">
            <v>0385</v>
          </cell>
          <cell r="C327" t="str">
            <v>06080</v>
          </cell>
          <cell r="D327" t="str">
            <v>0FIBER</v>
          </cell>
          <cell r="E327" t="str">
            <v>385000</v>
          </cell>
          <cell r="F327" t="str">
            <v>0646</v>
          </cell>
          <cell r="G327" t="str">
            <v>52450</v>
          </cell>
          <cell r="H327" t="str">
            <v>A</v>
          </cell>
          <cell r="I327" t="str">
            <v>00000041</v>
          </cell>
          <cell r="J327">
            <v>60</v>
          </cell>
          <cell r="K327">
            <v>385</v>
          </cell>
          <cell r="L327">
            <v>6147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 t="str">
            <v>0646</v>
          </cell>
          <cell r="R327" t="str">
            <v>52450</v>
          </cell>
          <cell r="S327" t="str">
            <v>200212</v>
          </cell>
          <cell r="T327" t="str">
            <v>SA01</v>
          </cell>
          <cell r="U327">
            <v>96.73</v>
          </cell>
          <cell r="W327">
            <v>0</v>
          </cell>
          <cell r="Y327">
            <v>0</v>
          </cell>
          <cell r="Z327">
            <v>0</v>
          </cell>
          <cell r="AA327" t="str">
            <v>BCH</v>
          </cell>
          <cell r="AB327" t="str">
            <v>450002343</v>
          </cell>
          <cell r="AC327" t="str">
            <v>PO#</v>
          </cell>
          <cell r="AE327" t="str">
            <v>S/R</v>
          </cell>
          <cell r="AI327" t="str">
            <v>PYN</v>
          </cell>
          <cell r="AJ327" t="str">
            <v>CAJIGAS R C</v>
          </cell>
          <cell r="AK327" t="str">
            <v>VND</v>
          </cell>
          <cell r="AL327" t="str">
            <v>264370702</v>
          </cell>
          <cell r="AM327" t="str">
            <v>FAC</v>
          </cell>
          <cell r="AN327" t="str">
            <v>000</v>
          </cell>
          <cell r="AQ327" t="str">
            <v>NVD</v>
          </cell>
          <cell r="AR327" t="str">
            <v>2002-11-</v>
          </cell>
          <cell r="AU327" t="str">
            <v>R CAJIGAS MILEAGE   CAJIGAS R C         1900003290</v>
          </cell>
          <cell r="AV327" t="str">
            <v>WF-BATCH</v>
          </cell>
          <cell r="AW327" t="str">
            <v>000</v>
          </cell>
          <cell r="AX327" t="str">
            <v>00</v>
          </cell>
          <cell r="AY327" t="str">
            <v>0</v>
          </cell>
          <cell r="AZ327" t="str">
            <v>FPL Fibernet</v>
          </cell>
        </row>
        <row r="328">
          <cell r="A328" t="str">
            <v>107100</v>
          </cell>
          <cell r="B328" t="str">
            <v>0312</v>
          </cell>
          <cell r="C328" t="str">
            <v>06080</v>
          </cell>
          <cell r="D328" t="str">
            <v>0FIBER</v>
          </cell>
          <cell r="E328" t="str">
            <v>312000</v>
          </cell>
          <cell r="F328" t="str">
            <v>0662</v>
          </cell>
          <cell r="G328" t="str">
            <v>51450</v>
          </cell>
          <cell r="H328" t="str">
            <v>A</v>
          </cell>
          <cell r="I328" t="str">
            <v>00000041</v>
          </cell>
          <cell r="J328">
            <v>63</v>
          </cell>
          <cell r="K328">
            <v>312</v>
          </cell>
          <cell r="L328">
            <v>6148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 t="str">
            <v>0662</v>
          </cell>
          <cell r="R328" t="str">
            <v>51450</v>
          </cell>
          <cell r="S328" t="str">
            <v>200212</v>
          </cell>
          <cell r="T328" t="str">
            <v>SA01</v>
          </cell>
          <cell r="U328">
            <v>875</v>
          </cell>
          <cell r="W328">
            <v>0</v>
          </cell>
          <cell r="Y328">
            <v>0</v>
          </cell>
          <cell r="Z328">
            <v>1</v>
          </cell>
          <cell r="AA328" t="str">
            <v>BCH</v>
          </cell>
          <cell r="AB328" t="str">
            <v>450002339</v>
          </cell>
          <cell r="AC328" t="str">
            <v>PO#</v>
          </cell>
          <cell r="AD328" t="str">
            <v>4500094253</v>
          </cell>
          <cell r="AE328" t="str">
            <v>S/R</v>
          </cell>
          <cell r="AF328" t="str">
            <v>337</v>
          </cell>
          <cell r="AI328" t="str">
            <v>PYN</v>
          </cell>
          <cell r="AJ328" t="str">
            <v>YOUNGS COMMUNICATIONS CO</v>
          </cell>
          <cell r="AK328" t="str">
            <v>VND</v>
          </cell>
          <cell r="AL328" t="str">
            <v>591398816</v>
          </cell>
          <cell r="AM328" t="str">
            <v>FAC</v>
          </cell>
          <cell r="AN328" t="str">
            <v>000</v>
          </cell>
          <cell r="AQ328" t="str">
            <v>NVD</v>
          </cell>
          <cell r="AR328" t="str">
            <v>2002-12-</v>
          </cell>
          <cell r="AU328" t="str">
            <v>INVOICE# 7196       YOUNGS COMMUNICATION5000003467</v>
          </cell>
          <cell r="AV328" t="str">
            <v>WF-BATCH</v>
          </cell>
          <cell r="AW328" t="str">
            <v>000</v>
          </cell>
          <cell r="AX328" t="str">
            <v>00</v>
          </cell>
          <cell r="AY328" t="str">
            <v>0</v>
          </cell>
          <cell r="AZ328" t="str">
            <v>FPL Fibernet</v>
          </cell>
        </row>
        <row r="329">
          <cell r="A329" t="str">
            <v>107100</v>
          </cell>
          <cell r="B329" t="str">
            <v>0312</v>
          </cell>
          <cell r="C329" t="str">
            <v>06080</v>
          </cell>
          <cell r="D329" t="str">
            <v>0FIBER</v>
          </cell>
          <cell r="E329" t="str">
            <v>312000</v>
          </cell>
          <cell r="F329" t="str">
            <v>0790</v>
          </cell>
          <cell r="G329" t="str">
            <v>65000</v>
          </cell>
          <cell r="H329" t="str">
            <v>A</v>
          </cell>
          <cell r="I329" t="str">
            <v>00000041</v>
          </cell>
          <cell r="J329">
            <v>63</v>
          </cell>
          <cell r="K329">
            <v>312</v>
          </cell>
          <cell r="L329">
            <v>6148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 t="str">
            <v>0790</v>
          </cell>
          <cell r="R329" t="str">
            <v>65000</v>
          </cell>
          <cell r="S329" t="str">
            <v>200212</v>
          </cell>
          <cell r="T329" t="str">
            <v>CA01</v>
          </cell>
          <cell r="U329">
            <v>-22802</v>
          </cell>
          <cell r="V329" t="str">
            <v>LDB</v>
          </cell>
          <cell r="W329">
            <v>0</v>
          </cell>
          <cell r="Y329">
            <v>0</v>
          </cell>
          <cell r="Z329">
            <v>0</v>
          </cell>
          <cell r="AA329" t="str">
            <v>BCH</v>
          </cell>
          <cell r="AB329" t="str">
            <v>0004</v>
          </cell>
          <cell r="AC329" t="str">
            <v>WKS</v>
          </cell>
          <cell r="AE329" t="str">
            <v>JV#</v>
          </cell>
          <cell r="AF329" t="str">
            <v>1232</v>
          </cell>
          <cell r="AG329" t="str">
            <v>FRN</v>
          </cell>
          <cell r="AH329" t="str">
            <v>6148</v>
          </cell>
          <cell r="AI329" t="str">
            <v>RP#</v>
          </cell>
          <cell r="AJ329" t="str">
            <v>000</v>
          </cell>
          <cell r="AK329" t="str">
            <v>CTL</v>
          </cell>
          <cell r="AM329" t="str">
            <v>RF#</v>
          </cell>
          <cell r="AU329" t="str">
            <v>AC-REV ACCRUAL OF OCT 02 CAPITA</v>
          </cell>
          <cell r="AZ329" t="str">
            <v>FPL Fibernet</v>
          </cell>
        </row>
        <row r="330">
          <cell r="A330" t="str">
            <v>107100</v>
          </cell>
          <cell r="B330" t="str">
            <v>0312</v>
          </cell>
          <cell r="C330" t="str">
            <v>06080</v>
          </cell>
          <cell r="D330" t="str">
            <v>0FIBER</v>
          </cell>
          <cell r="E330" t="str">
            <v>312000</v>
          </cell>
          <cell r="F330" t="str">
            <v>0790</v>
          </cell>
          <cell r="G330" t="str">
            <v>65000</v>
          </cell>
          <cell r="H330" t="str">
            <v>A</v>
          </cell>
          <cell r="I330" t="str">
            <v>00000041</v>
          </cell>
          <cell r="J330">
            <v>63</v>
          </cell>
          <cell r="K330">
            <v>312</v>
          </cell>
          <cell r="L330">
            <v>6148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 t="str">
            <v>0790</v>
          </cell>
          <cell r="R330" t="str">
            <v>65000</v>
          </cell>
          <cell r="S330" t="str">
            <v>200212</v>
          </cell>
          <cell r="T330" t="str">
            <v>CA01</v>
          </cell>
          <cell r="U330">
            <v>-24889.62</v>
          </cell>
          <cell r="V330" t="str">
            <v>LDB</v>
          </cell>
          <cell r="W330">
            <v>0</v>
          </cell>
          <cell r="Y330">
            <v>0</v>
          </cell>
          <cell r="Z330">
            <v>0</v>
          </cell>
          <cell r="AA330" t="str">
            <v>BCH</v>
          </cell>
          <cell r="AB330" t="str">
            <v>0023</v>
          </cell>
          <cell r="AC330" t="str">
            <v>WKS</v>
          </cell>
          <cell r="AE330" t="str">
            <v>JV#</v>
          </cell>
          <cell r="AF330" t="str">
            <v>1232</v>
          </cell>
          <cell r="AG330" t="str">
            <v>FRN</v>
          </cell>
          <cell r="AH330" t="str">
            <v>6148</v>
          </cell>
          <cell r="AI330" t="str">
            <v>RP#</v>
          </cell>
          <cell r="AJ330" t="str">
            <v>000</v>
          </cell>
          <cell r="AK330" t="str">
            <v>CTL</v>
          </cell>
          <cell r="AM330" t="str">
            <v>RF#</v>
          </cell>
          <cell r="AU330" t="str">
            <v>TO PLACE IN SERVICE</v>
          </cell>
          <cell r="AZ330" t="str">
            <v>FPL Fibernet</v>
          </cell>
        </row>
        <row r="331">
          <cell r="A331" t="str">
            <v>107100</v>
          </cell>
          <cell r="B331" t="str">
            <v>0399</v>
          </cell>
          <cell r="C331" t="str">
            <v>06080</v>
          </cell>
          <cell r="D331" t="str">
            <v>0FIBER</v>
          </cell>
          <cell r="E331" t="str">
            <v>399000</v>
          </cell>
          <cell r="F331" t="str">
            <v>0646</v>
          </cell>
          <cell r="G331" t="str">
            <v>52450</v>
          </cell>
          <cell r="H331" t="str">
            <v>A</v>
          </cell>
          <cell r="I331" t="str">
            <v>00000041</v>
          </cell>
          <cell r="J331">
            <v>60</v>
          </cell>
          <cell r="K331">
            <v>399</v>
          </cell>
          <cell r="L331">
            <v>6148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 t="str">
            <v>0646</v>
          </cell>
          <cell r="R331" t="str">
            <v>52450</v>
          </cell>
          <cell r="S331" t="str">
            <v>200212</v>
          </cell>
          <cell r="T331" t="str">
            <v>SA01</v>
          </cell>
          <cell r="U331">
            <v>67.16</v>
          </cell>
          <cell r="W331">
            <v>0</v>
          </cell>
          <cell r="Y331">
            <v>0</v>
          </cell>
          <cell r="Z331">
            <v>0</v>
          </cell>
          <cell r="AA331" t="str">
            <v>BCH</v>
          </cell>
          <cell r="AB331" t="str">
            <v>450002353</v>
          </cell>
          <cell r="AC331" t="str">
            <v>PO#</v>
          </cell>
          <cell r="AE331" t="str">
            <v>S/R</v>
          </cell>
          <cell r="AI331" t="str">
            <v>PYN</v>
          </cell>
          <cell r="AJ331" t="str">
            <v>DE ZAYAS J M</v>
          </cell>
          <cell r="AK331" t="str">
            <v>VND</v>
          </cell>
          <cell r="AL331" t="str">
            <v>589128454</v>
          </cell>
          <cell r="AM331" t="str">
            <v>FAC</v>
          </cell>
          <cell r="AN331" t="str">
            <v>000</v>
          </cell>
          <cell r="AQ331" t="str">
            <v>NVD</v>
          </cell>
          <cell r="AR331" t="str">
            <v>2002-12-</v>
          </cell>
          <cell r="AU331" t="str">
            <v>J DEZAYAS MILEAGE   DE ZAYAS J M        1900003390</v>
          </cell>
          <cell r="AV331" t="str">
            <v>WF-BATCH</v>
          </cell>
          <cell r="AW331" t="str">
            <v>000</v>
          </cell>
          <cell r="AX331" t="str">
            <v>00</v>
          </cell>
          <cell r="AY331" t="str">
            <v>0</v>
          </cell>
          <cell r="AZ331" t="str">
            <v>FPL Fibernet</v>
          </cell>
        </row>
        <row r="332">
          <cell r="A332" t="str">
            <v>107100</v>
          </cell>
          <cell r="B332" t="str">
            <v>0312</v>
          </cell>
          <cell r="C332" t="str">
            <v>06080</v>
          </cell>
          <cell r="D332" t="str">
            <v>0FIBER</v>
          </cell>
          <cell r="E332" t="str">
            <v>312000</v>
          </cell>
          <cell r="F332" t="str">
            <v>0662</v>
          </cell>
          <cell r="G332" t="str">
            <v>65000</v>
          </cell>
          <cell r="H332" t="str">
            <v>A</v>
          </cell>
          <cell r="I332" t="str">
            <v>00000041</v>
          </cell>
          <cell r="J332">
            <v>63</v>
          </cell>
          <cell r="K332">
            <v>312</v>
          </cell>
          <cell r="L332">
            <v>6149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 t="str">
            <v>0662</v>
          </cell>
          <cell r="R332" t="str">
            <v>65000</v>
          </cell>
          <cell r="S332" t="str">
            <v>200212</v>
          </cell>
          <cell r="T332" t="str">
            <v>CA01</v>
          </cell>
          <cell r="U332">
            <v>79.3</v>
          </cell>
          <cell r="V332" t="str">
            <v>LDB</v>
          </cell>
          <cell r="W332">
            <v>0</v>
          </cell>
          <cell r="Y332">
            <v>0</v>
          </cell>
          <cell r="Z332">
            <v>0</v>
          </cell>
          <cell r="AA332" t="str">
            <v>BCH</v>
          </cell>
          <cell r="AB332" t="str">
            <v>0029</v>
          </cell>
          <cell r="AC332" t="str">
            <v>WKS</v>
          </cell>
          <cell r="AE332" t="str">
            <v>JV#</v>
          </cell>
          <cell r="AF332" t="str">
            <v>1232</v>
          </cell>
          <cell r="AG332" t="str">
            <v>FRN</v>
          </cell>
          <cell r="AH332" t="str">
            <v>6149</v>
          </cell>
          <cell r="AI332" t="str">
            <v>RP#</v>
          </cell>
          <cell r="AJ332" t="str">
            <v>000</v>
          </cell>
          <cell r="AK332" t="str">
            <v>CTL</v>
          </cell>
          <cell r="AM332" t="str">
            <v>RF#</v>
          </cell>
          <cell r="AU332" t="str">
            <v>ACCR WD COMM UNPAID INV</v>
          </cell>
          <cell r="AZ332" t="str">
            <v>FPL Fibernet</v>
          </cell>
        </row>
        <row r="333">
          <cell r="A333" t="str">
            <v>107100</v>
          </cell>
          <cell r="B333" t="str">
            <v>0312</v>
          </cell>
          <cell r="C333" t="str">
            <v>06080</v>
          </cell>
          <cell r="D333" t="str">
            <v>0FIBER</v>
          </cell>
          <cell r="E333" t="str">
            <v>312000</v>
          </cell>
          <cell r="F333" t="str">
            <v>0662</v>
          </cell>
          <cell r="G333" t="str">
            <v>65000</v>
          </cell>
          <cell r="H333" t="str">
            <v>A</v>
          </cell>
          <cell r="I333" t="str">
            <v>00000041</v>
          </cell>
          <cell r="J333">
            <v>63</v>
          </cell>
          <cell r="K333">
            <v>312</v>
          </cell>
          <cell r="L333">
            <v>6149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 t="str">
            <v>0662</v>
          </cell>
          <cell r="R333" t="str">
            <v>65000</v>
          </cell>
          <cell r="S333" t="str">
            <v>200212</v>
          </cell>
          <cell r="T333" t="str">
            <v>CA01</v>
          </cell>
          <cell r="U333">
            <v>79.3</v>
          </cell>
          <cell r="V333" t="str">
            <v>LDB</v>
          </cell>
          <cell r="W333">
            <v>0</v>
          </cell>
          <cell r="Y333">
            <v>0</v>
          </cell>
          <cell r="Z333">
            <v>0</v>
          </cell>
          <cell r="AA333" t="str">
            <v>BCH</v>
          </cell>
          <cell r="AB333" t="str">
            <v>0033</v>
          </cell>
          <cell r="AC333" t="str">
            <v>WKS</v>
          </cell>
          <cell r="AE333" t="str">
            <v>JV#</v>
          </cell>
          <cell r="AF333" t="str">
            <v>1232</v>
          </cell>
          <cell r="AG333" t="str">
            <v>FRN</v>
          </cell>
          <cell r="AH333" t="str">
            <v>6149</v>
          </cell>
          <cell r="AI333" t="str">
            <v>RP#</v>
          </cell>
          <cell r="AJ333" t="str">
            <v>000</v>
          </cell>
          <cell r="AK333" t="str">
            <v>CTL</v>
          </cell>
          <cell r="AM333" t="str">
            <v>RF#</v>
          </cell>
          <cell r="AU333" t="str">
            <v>ACCR WD COMM UNPAID INV</v>
          </cell>
          <cell r="AZ333" t="str">
            <v>FPL Fibernet</v>
          </cell>
        </row>
        <row r="334">
          <cell r="A334" t="str">
            <v>107100</v>
          </cell>
          <cell r="B334" t="str">
            <v>0312</v>
          </cell>
          <cell r="C334" t="str">
            <v>06080</v>
          </cell>
          <cell r="D334" t="str">
            <v>0FIBER</v>
          </cell>
          <cell r="E334" t="str">
            <v>312000</v>
          </cell>
          <cell r="F334" t="str">
            <v>0662</v>
          </cell>
          <cell r="G334" t="str">
            <v>65000</v>
          </cell>
          <cell r="H334" t="str">
            <v>A</v>
          </cell>
          <cell r="I334" t="str">
            <v>00000041</v>
          </cell>
          <cell r="J334">
            <v>63</v>
          </cell>
          <cell r="K334">
            <v>312</v>
          </cell>
          <cell r="L334">
            <v>6149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 t="str">
            <v>0662</v>
          </cell>
          <cell r="R334" t="str">
            <v>65000</v>
          </cell>
          <cell r="S334" t="str">
            <v>200212</v>
          </cell>
          <cell r="T334" t="str">
            <v>CA01</v>
          </cell>
          <cell r="U334">
            <v>-79.3</v>
          </cell>
          <cell r="V334" t="str">
            <v>LDB</v>
          </cell>
          <cell r="W334">
            <v>0</v>
          </cell>
          <cell r="Y334">
            <v>0</v>
          </cell>
          <cell r="Z334">
            <v>0</v>
          </cell>
          <cell r="AA334" t="str">
            <v>BCH</v>
          </cell>
          <cell r="AB334" t="str">
            <v>0034</v>
          </cell>
          <cell r="AC334" t="str">
            <v>WKS</v>
          </cell>
          <cell r="AE334" t="str">
            <v>JV#</v>
          </cell>
          <cell r="AF334" t="str">
            <v>1232</v>
          </cell>
          <cell r="AG334" t="str">
            <v>FRN</v>
          </cell>
          <cell r="AH334" t="str">
            <v>6149</v>
          </cell>
          <cell r="AI334" t="str">
            <v>RP#</v>
          </cell>
          <cell r="AJ334" t="str">
            <v>000</v>
          </cell>
          <cell r="AK334" t="str">
            <v>CTL</v>
          </cell>
          <cell r="AM334" t="str">
            <v>RF#</v>
          </cell>
          <cell r="AU334" t="str">
            <v>ACCR WD COMM UNPAID INV</v>
          </cell>
          <cell r="AZ334" t="str">
            <v>FPL Fibernet</v>
          </cell>
        </row>
        <row r="335">
          <cell r="A335" t="str">
            <v>107100</v>
          </cell>
          <cell r="B335" t="str">
            <v>0312</v>
          </cell>
          <cell r="C335" t="str">
            <v>06080</v>
          </cell>
          <cell r="D335" t="str">
            <v>0FIBER</v>
          </cell>
          <cell r="E335" t="str">
            <v>312000</v>
          </cell>
          <cell r="F335" t="str">
            <v>0790</v>
          </cell>
          <cell r="G335" t="str">
            <v>65000</v>
          </cell>
          <cell r="H335" t="str">
            <v>A</v>
          </cell>
          <cell r="I335" t="str">
            <v>00000041</v>
          </cell>
          <cell r="J335">
            <v>63</v>
          </cell>
          <cell r="K335">
            <v>312</v>
          </cell>
          <cell r="L335">
            <v>6149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 t="str">
            <v>0790</v>
          </cell>
          <cell r="R335" t="str">
            <v>65000</v>
          </cell>
          <cell r="S335" t="str">
            <v>200212</v>
          </cell>
          <cell r="T335" t="str">
            <v>CA01</v>
          </cell>
          <cell r="U335">
            <v>22800</v>
          </cell>
          <cell r="V335" t="str">
            <v>LDB</v>
          </cell>
          <cell r="W335">
            <v>0</v>
          </cell>
          <cell r="Y335">
            <v>0</v>
          </cell>
          <cell r="Z335">
            <v>0</v>
          </cell>
          <cell r="AA335" t="str">
            <v>BCH</v>
          </cell>
          <cell r="AB335" t="str">
            <v>0011</v>
          </cell>
          <cell r="AC335" t="str">
            <v>WKS</v>
          </cell>
          <cell r="AE335" t="str">
            <v>JV#</v>
          </cell>
          <cell r="AF335" t="str">
            <v>1232</v>
          </cell>
          <cell r="AG335" t="str">
            <v>FRN</v>
          </cell>
          <cell r="AH335" t="str">
            <v>6149</v>
          </cell>
          <cell r="AI335" t="str">
            <v>RP#</v>
          </cell>
          <cell r="AJ335" t="str">
            <v>000</v>
          </cell>
          <cell r="AK335" t="str">
            <v>CTL</v>
          </cell>
          <cell r="AM335" t="str">
            <v>RF#</v>
          </cell>
          <cell r="AU335" t="str">
            <v>ACCRUAL OF DEC 02 CAPITAL</v>
          </cell>
          <cell r="AZ335" t="str">
            <v>FPL Fibernet</v>
          </cell>
        </row>
        <row r="336">
          <cell r="A336" t="str">
            <v>107100</v>
          </cell>
          <cell r="B336" t="str">
            <v>0312</v>
          </cell>
          <cell r="C336" t="str">
            <v>06080</v>
          </cell>
          <cell r="D336" t="str">
            <v>0FIBER</v>
          </cell>
          <cell r="E336" t="str">
            <v>312000</v>
          </cell>
          <cell r="F336" t="str">
            <v>0790</v>
          </cell>
          <cell r="G336" t="str">
            <v>65000</v>
          </cell>
          <cell r="H336" t="str">
            <v>A</v>
          </cell>
          <cell r="I336" t="str">
            <v>00000041</v>
          </cell>
          <cell r="J336">
            <v>63</v>
          </cell>
          <cell r="K336">
            <v>312</v>
          </cell>
          <cell r="L336">
            <v>6149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 t="str">
            <v>0790</v>
          </cell>
          <cell r="R336" t="str">
            <v>65000</v>
          </cell>
          <cell r="S336" t="str">
            <v>200212</v>
          </cell>
          <cell r="T336" t="str">
            <v>CA01</v>
          </cell>
          <cell r="U336">
            <v>-22800</v>
          </cell>
          <cell r="V336" t="str">
            <v>LDB</v>
          </cell>
          <cell r="W336">
            <v>0</v>
          </cell>
          <cell r="Y336">
            <v>0</v>
          </cell>
          <cell r="Z336">
            <v>0</v>
          </cell>
          <cell r="AA336" t="str">
            <v>BCH</v>
          </cell>
          <cell r="AB336" t="str">
            <v>0042</v>
          </cell>
          <cell r="AC336" t="str">
            <v>WKS</v>
          </cell>
          <cell r="AE336" t="str">
            <v>JV#</v>
          </cell>
          <cell r="AF336" t="str">
            <v>1232</v>
          </cell>
          <cell r="AG336" t="str">
            <v>FRN</v>
          </cell>
          <cell r="AH336" t="str">
            <v>6149</v>
          </cell>
          <cell r="AI336" t="str">
            <v>RP#</v>
          </cell>
          <cell r="AJ336" t="str">
            <v>000</v>
          </cell>
          <cell r="AK336" t="str">
            <v>CTL</v>
          </cell>
          <cell r="AM336" t="str">
            <v>RF#</v>
          </cell>
          <cell r="AU336" t="str">
            <v>ACCRUAL REVERSAL OF DEC02</v>
          </cell>
          <cell r="AZ336" t="str">
            <v>FPL Fibernet</v>
          </cell>
        </row>
        <row r="337">
          <cell r="A337" t="str">
            <v>107100</v>
          </cell>
          <cell r="B337" t="str">
            <v>0312</v>
          </cell>
          <cell r="C337" t="str">
            <v>06080</v>
          </cell>
          <cell r="D337" t="str">
            <v>0FIBER</v>
          </cell>
          <cell r="E337" t="str">
            <v>312000</v>
          </cell>
          <cell r="F337" t="str">
            <v>0790</v>
          </cell>
          <cell r="G337" t="str">
            <v>65000</v>
          </cell>
          <cell r="H337" t="str">
            <v>A</v>
          </cell>
          <cell r="I337" t="str">
            <v>00000041</v>
          </cell>
          <cell r="J337">
            <v>63</v>
          </cell>
          <cell r="K337">
            <v>312</v>
          </cell>
          <cell r="L337">
            <v>6149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 t="str">
            <v>0790</v>
          </cell>
          <cell r="R337" t="str">
            <v>65000</v>
          </cell>
          <cell r="S337" t="str">
            <v>200212</v>
          </cell>
          <cell r="T337" t="str">
            <v>CA01</v>
          </cell>
          <cell r="U337">
            <v>-198179.7</v>
          </cell>
          <cell r="V337" t="str">
            <v>LDB</v>
          </cell>
          <cell r="W337">
            <v>0</v>
          </cell>
          <cell r="Y337">
            <v>0</v>
          </cell>
          <cell r="Z337">
            <v>0</v>
          </cell>
          <cell r="AA337" t="str">
            <v>BCH</v>
          </cell>
          <cell r="AB337" t="str">
            <v>0023</v>
          </cell>
          <cell r="AC337" t="str">
            <v>WKS</v>
          </cell>
          <cell r="AE337" t="str">
            <v>JV#</v>
          </cell>
          <cell r="AF337" t="str">
            <v>1232</v>
          </cell>
          <cell r="AG337" t="str">
            <v>FRN</v>
          </cell>
          <cell r="AH337" t="str">
            <v>6149</v>
          </cell>
          <cell r="AI337" t="str">
            <v>RP#</v>
          </cell>
          <cell r="AJ337" t="str">
            <v>000</v>
          </cell>
          <cell r="AK337" t="str">
            <v>CTL</v>
          </cell>
          <cell r="AM337" t="str">
            <v>RF#</v>
          </cell>
          <cell r="AU337" t="str">
            <v>TO PLACE IN SERVICE</v>
          </cell>
          <cell r="AZ337" t="str">
            <v>FPL Fibernet</v>
          </cell>
        </row>
        <row r="338">
          <cell r="A338" t="str">
            <v>107100</v>
          </cell>
          <cell r="B338" t="str">
            <v>0312</v>
          </cell>
          <cell r="C338" t="str">
            <v>06080</v>
          </cell>
          <cell r="D338" t="str">
            <v>0OTHER</v>
          </cell>
          <cell r="E338" t="str">
            <v>312000</v>
          </cell>
          <cell r="F338" t="str">
            <v>0790</v>
          </cell>
          <cell r="G338" t="str">
            <v>65000</v>
          </cell>
          <cell r="H338" t="str">
            <v>A</v>
          </cell>
          <cell r="I338" t="str">
            <v>00000041</v>
          </cell>
          <cell r="J338">
            <v>64</v>
          </cell>
          <cell r="K338">
            <v>312</v>
          </cell>
          <cell r="L338">
            <v>6149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 t="str">
            <v>0790</v>
          </cell>
          <cell r="R338" t="str">
            <v>65000</v>
          </cell>
          <cell r="S338" t="str">
            <v>200212</v>
          </cell>
          <cell r="T338" t="str">
            <v>CA01</v>
          </cell>
          <cell r="U338">
            <v>-16009</v>
          </cell>
          <cell r="V338" t="str">
            <v>LDB</v>
          </cell>
          <cell r="W338">
            <v>0</v>
          </cell>
          <cell r="Y338">
            <v>0</v>
          </cell>
          <cell r="Z338">
            <v>0</v>
          </cell>
          <cell r="AA338" t="str">
            <v>BCH</v>
          </cell>
          <cell r="AB338" t="str">
            <v>0004</v>
          </cell>
          <cell r="AC338" t="str">
            <v>WKS</v>
          </cell>
          <cell r="AE338" t="str">
            <v>JV#</v>
          </cell>
          <cell r="AF338" t="str">
            <v>1232</v>
          </cell>
          <cell r="AG338" t="str">
            <v>FRN</v>
          </cell>
          <cell r="AH338" t="str">
            <v>6149</v>
          </cell>
          <cell r="AI338" t="str">
            <v>RP#</v>
          </cell>
          <cell r="AJ338" t="str">
            <v>000</v>
          </cell>
          <cell r="AK338" t="str">
            <v>CTL</v>
          </cell>
          <cell r="AM338" t="str">
            <v>RF#</v>
          </cell>
          <cell r="AU338" t="str">
            <v>AC-REV ACCRUAL OF OCT 02 CAPITA</v>
          </cell>
          <cell r="AZ338" t="str">
            <v>FPL Fibernet</v>
          </cell>
        </row>
        <row r="339">
          <cell r="A339" t="str">
            <v>107100</v>
          </cell>
          <cell r="B339" t="str">
            <v>0313</v>
          </cell>
          <cell r="C339" t="str">
            <v>06080</v>
          </cell>
          <cell r="D339" t="str">
            <v>0FIBER</v>
          </cell>
          <cell r="E339" t="str">
            <v>313000</v>
          </cell>
          <cell r="F339" t="str">
            <v>0803</v>
          </cell>
          <cell r="G339" t="str">
            <v>36000</v>
          </cell>
          <cell r="H339" t="str">
            <v>A</v>
          </cell>
          <cell r="I339" t="str">
            <v>00000041</v>
          </cell>
          <cell r="J339">
            <v>60</v>
          </cell>
          <cell r="K339">
            <v>313</v>
          </cell>
          <cell r="L339">
            <v>6149</v>
          </cell>
          <cell r="M339">
            <v>107</v>
          </cell>
          <cell r="N339">
            <v>10</v>
          </cell>
          <cell r="O339">
            <v>0</v>
          </cell>
          <cell r="P339">
            <v>107.1</v>
          </cell>
          <cell r="Q339" t="str">
            <v>0803</v>
          </cell>
          <cell r="R339" t="str">
            <v>36000</v>
          </cell>
          <cell r="S339" t="str">
            <v>200212</v>
          </cell>
          <cell r="T339" t="str">
            <v>PY42</v>
          </cell>
          <cell r="U339">
            <v>614.25</v>
          </cell>
          <cell r="V339" t="str">
            <v>LDB</v>
          </cell>
          <cell r="W339">
            <v>0</v>
          </cell>
          <cell r="X339" t="str">
            <v>SHR</v>
          </cell>
          <cell r="Y339">
            <v>20</v>
          </cell>
          <cell r="Z339">
            <v>20</v>
          </cell>
          <cell r="AA339" t="str">
            <v>PYP</v>
          </cell>
          <cell r="AB339" t="str">
            <v xml:space="preserve"> 0000025</v>
          </cell>
          <cell r="AC339" t="str">
            <v>PYL</v>
          </cell>
          <cell r="AD339" t="str">
            <v>004340</v>
          </cell>
          <cell r="AE339" t="str">
            <v>EMP</v>
          </cell>
          <cell r="AF339" t="str">
            <v>80816</v>
          </cell>
          <cell r="AG339" t="str">
            <v>JUL</v>
          </cell>
          <cell r="AH339" t="str">
            <v xml:space="preserve"> 000.00</v>
          </cell>
          <cell r="AI339" t="str">
            <v>BCH</v>
          </cell>
          <cell r="AJ339" t="str">
            <v>500</v>
          </cell>
          <cell r="AK339" t="str">
            <v>CLS</v>
          </cell>
          <cell r="AL339" t="str">
            <v>R438</v>
          </cell>
          <cell r="AM339" t="str">
            <v>DTA</v>
          </cell>
          <cell r="AN339" t="str">
            <v xml:space="preserve"> 00000000000.00</v>
          </cell>
          <cell r="AO339" t="str">
            <v>DTH</v>
          </cell>
          <cell r="AP339" t="str">
            <v xml:space="preserve"> 00000000000.00</v>
          </cell>
          <cell r="AV339" t="str">
            <v>000000000</v>
          </cell>
          <cell r="AW339" t="str">
            <v>000</v>
          </cell>
          <cell r="AX339" t="str">
            <v>00</v>
          </cell>
          <cell r="AY339" t="str">
            <v>0</v>
          </cell>
          <cell r="AZ339" t="str">
            <v>FPL Fibernet</v>
          </cell>
        </row>
        <row r="340">
          <cell r="A340" t="str">
            <v>107100</v>
          </cell>
          <cell r="B340" t="str">
            <v>0314</v>
          </cell>
          <cell r="C340" t="str">
            <v>06080</v>
          </cell>
          <cell r="D340" t="str">
            <v>0FIBER</v>
          </cell>
          <cell r="E340" t="str">
            <v>314000</v>
          </cell>
          <cell r="F340" t="str">
            <v>0790</v>
          </cell>
          <cell r="G340" t="str">
            <v>65000</v>
          </cell>
          <cell r="H340" t="str">
            <v>A</v>
          </cell>
          <cell r="I340" t="str">
            <v>00000041</v>
          </cell>
          <cell r="J340">
            <v>63</v>
          </cell>
          <cell r="K340">
            <v>314</v>
          </cell>
          <cell r="L340">
            <v>6149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 t="str">
            <v>0790</v>
          </cell>
          <cell r="R340" t="str">
            <v>65000</v>
          </cell>
          <cell r="S340" t="str">
            <v>200212</v>
          </cell>
          <cell r="T340" t="str">
            <v>CA01</v>
          </cell>
          <cell r="U340">
            <v>23819.61</v>
          </cell>
          <cell r="V340" t="str">
            <v>LDB</v>
          </cell>
          <cell r="W340">
            <v>0</v>
          </cell>
          <cell r="Y340">
            <v>0</v>
          </cell>
          <cell r="Z340">
            <v>0</v>
          </cell>
          <cell r="AA340" t="str">
            <v>BCH</v>
          </cell>
          <cell r="AB340" t="str">
            <v>0015</v>
          </cell>
          <cell r="AC340" t="str">
            <v>WKS</v>
          </cell>
          <cell r="AE340" t="str">
            <v>JV#</v>
          </cell>
          <cell r="AF340" t="str">
            <v>1232</v>
          </cell>
          <cell r="AG340" t="str">
            <v>FRN</v>
          </cell>
          <cell r="AH340" t="str">
            <v>6149</v>
          </cell>
          <cell r="AI340" t="str">
            <v>RP#</v>
          </cell>
          <cell r="AJ340" t="str">
            <v>000</v>
          </cell>
          <cell r="AK340" t="str">
            <v>CTL</v>
          </cell>
          <cell r="AM340" t="str">
            <v>RF#</v>
          </cell>
          <cell r="AU340" t="str">
            <v>ACCRUAL OF DEC 02 CAPITAL</v>
          </cell>
          <cell r="AZ340" t="str">
            <v>FPL Fibernet</v>
          </cell>
        </row>
        <row r="341">
          <cell r="A341" t="str">
            <v>107100</v>
          </cell>
          <cell r="B341" t="str">
            <v>0367</v>
          </cell>
          <cell r="C341" t="str">
            <v>06080</v>
          </cell>
          <cell r="D341" t="str">
            <v>0FIBER</v>
          </cell>
          <cell r="E341" t="str">
            <v>367000</v>
          </cell>
          <cell r="F341" t="str">
            <v>0803</v>
          </cell>
          <cell r="G341" t="str">
            <v>36000</v>
          </cell>
          <cell r="H341" t="str">
            <v>A</v>
          </cell>
          <cell r="I341" t="str">
            <v>00000041</v>
          </cell>
          <cell r="J341">
            <v>60</v>
          </cell>
          <cell r="K341">
            <v>367</v>
          </cell>
          <cell r="L341">
            <v>6149</v>
          </cell>
          <cell r="M341">
            <v>107</v>
          </cell>
          <cell r="N341">
            <v>10</v>
          </cell>
          <cell r="O341">
            <v>0</v>
          </cell>
          <cell r="P341">
            <v>107.1</v>
          </cell>
          <cell r="Q341" t="str">
            <v>0803</v>
          </cell>
          <cell r="R341" t="str">
            <v>36000</v>
          </cell>
          <cell r="S341" t="str">
            <v>200212</v>
          </cell>
          <cell r="T341" t="str">
            <v>PY42</v>
          </cell>
          <cell r="U341">
            <v>695</v>
          </cell>
          <cell r="V341" t="str">
            <v>LDB</v>
          </cell>
          <cell r="W341">
            <v>0</v>
          </cell>
          <cell r="X341" t="str">
            <v>SHR</v>
          </cell>
          <cell r="Y341">
            <v>16</v>
          </cell>
          <cell r="Z341">
            <v>16</v>
          </cell>
          <cell r="AA341" t="str">
            <v>PYP</v>
          </cell>
          <cell r="AB341" t="str">
            <v xml:space="preserve"> 0000025</v>
          </cell>
          <cell r="AC341" t="str">
            <v>PYL</v>
          </cell>
          <cell r="AD341" t="str">
            <v>004367</v>
          </cell>
          <cell r="AE341" t="str">
            <v>EMP</v>
          </cell>
          <cell r="AF341" t="str">
            <v>46704</v>
          </cell>
          <cell r="AG341" t="str">
            <v>JUL</v>
          </cell>
          <cell r="AH341" t="str">
            <v xml:space="preserve"> 000.00</v>
          </cell>
          <cell r="AI341" t="str">
            <v>BCH</v>
          </cell>
          <cell r="AJ341" t="str">
            <v>500</v>
          </cell>
          <cell r="AK341" t="str">
            <v>CLS</v>
          </cell>
          <cell r="AL341" t="str">
            <v>R235</v>
          </cell>
          <cell r="AM341" t="str">
            <v>DTA</v>
          </cell>
          <cell r="AN341" t="str">
            <v xml:space="preserve"> 00000000000.00</v>
          </cell>
          <cell r="AO341" t="str">
            <v>DTH</v>
          </cell>
          <cell r="AP341" t="str">
            <v xml:space="preserve"> 00000000000.00</v>
          </cell>
          <cell r="AV341" t="str">
            <v>000000000</v>
          </cell>
          <cell r="AW341" t="str">
            <v>000</v>
          </cell>
          <cell r="AX341" t="str">
            <v>00</v>
          </cell>
          <cell r="AY341" t="str">
            <v>0</v>
          </cell>
          <cell r="AZ341" t="str">
            <v>FPL Fibernet</v>
          </cell>
        </row>
        <row r="342">
          <cell r="A342" t="str">
            <v>107100</v>
          </cell>
          <cell r="B342" t="str">
            <v>0312</v>
          </cell>
          <cell r="C342" t="str">
            <v>06080</v>
          </cell>
          <cell r="D342" t="str">
            <v>0ELECT</v>
          </cell>
          <cell r="E342" t="str">
            <v>312000</v>
          </cell>
          <cell r="F342" t="str">
            <v>0676</v>
          </cell>
          <cell r="G342" t="str">
            <v>12450</v>
          </cell>
          <cell r="H342" t="str">
            <v>A</v>
          </cell>
          <cell r="I342" t="str">
            <v>00000041</v>
          </cell>
          <cell r="J342">
            <v>65</v>
          </cell>
          <cell r="K342">
            <v>312</v>
          </cell>
          <cell r="L342">
            <v>6150</v>
          </cell>
          <cell r="M342">
            <v>398</v>
          </cell>
          <cell r="N342">
            <v>0</v>
          </cell>
          <cell r="O342">
            <v>1</v>
          </cell>
          <cell r="P342">
            <v>398.00099999999998</v>
          </cell>
          <cell r="Q342" t="str">
            <v>0676</v>
          </cell>
          <cell r="R342" t="str">
            <v>12450</v>
          </cell>
          <cell r="S342" t="str">
            <v>200212</v>
          </cell>
          <cell r="T342" t="str">
            <v>SA01</v>
          </cell>
          <cell r="U342">
            <v>-2582.39</v>
          </cell>
          <cell r="V342" t="str">
            <v>LDB</v>
          </cell>
          <cell r="W342">
            <v>0</v>
          </cell>
          <cell r="Y342">
            <v>0</v>
          </cell>
          <cell r="Z342">
            <v>-1</v>
          </cell>
          <cell r="AA342" t="str">
            <v>MS#</v>
          </cell>
          <cell r="AB342" t="str">
            <v xml:space="preserve">   998014506</v>
          </cell>
          <cell r="AC342" t="str">
            <v>BCH</v>
          </cell>
          <cell r="AD342" t="str">
            <v>012627</v>
          </cell>
          <cell r="AE342" t="str">
            <v>TML</v>
          </cell>
          <cell r="AF342" t="str">
            <v>12027</v>
          </cell>
          <cell r="AG342" t="str">
            <v>SRL</v>
          </cell>
          <cell r="AH342" t="str">
            <v>0368</v>
          </cell>
          <cell r="AI342" t="str">
            <v>DLV</v>
          </cell>
          <cell r="AJ342" t="str">
            <v>000</v>
          </cell>
          <cell r="AK342" t="str">
            <v>REL</v>
          </cell>
          <cell r="AL342" t="str">
            <v>000</v>
          </cell>
          <cell r="AM342" t="str">
            <v>LN#</v>
          </cell>
          <cell r="AO342" t="str">
            <v>UOI</v>
          </cell>
          <cell r="AP342" t="str">
            <v>EA</v>
          </cell>
          <cell r="AU342" t="str">
            <v>0</v>
          </cell>
          <cell r="AW342" t="str">
            <v>000</v>
          </cell>
          <cell r="AX342" t="str">
            <v>00</v>
          </cell>
          <cell r="AY342" t="str">
            <v>0</v>
          </cell>
          <cell r="AZ342" t="str">
            <v>FPL Fibernet</v>
          </cell>
        </row>
        <row r="343">
          <cell r="A343" t="str">
            <v>107100</v>
          </cell>
          <cell r="B343" t="str">
            <v>0312</v>
          </cell>
          <cell r="C343" t="str">
            <v>06080</v>
          </cell>
          <cell r="D343" t="str">
            <v>0ELECT</v>
          </cell>
          <cell r="E343" t="str">
            <v>312000</v>
          </cell>
          <cell r="F343" t="str">
            <v>0790</v>
          </cell>
          <cell r="G343" t="str">
            <v>65000</v>
          </cell>
          <cell r="H343" t="str">
            <v>A</v>
          </cell>
          <cell r="I343" t="str">
            <v>00000041</v>
          </cell>
          <cell r="J343">
            <v>65</v>
          </cell>
          <cell r="K343">
            <v>312</v>
          </cell>
          <cell r="L343">
            <v>6150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 t="str">
            <v>0790</v>
          </cell>
          <cell r="R343" t="str">
            <v>65000</v>
          </cell>
          <cell r="S343" t="str">
            <v>200212</v>
          </cell>
          <cell r="T343" t="str">
            <v>CA01</v>
          </cell>
          <cell r="U343">
            <v>-261666.87</v>
          </cell>
          <cell r="V343" t="str">
            <v>LDB</v>
          </cell>
          <cell r="W343">
            <v>0</v>
          </cell>
          <cell r="Y343">
            <v>0</v>
          </cell>
          <cell r="Z343">
            <v>0</v>
          </cell>
          <cell r="AA343" t="str">
            <v>BCH</v>
          </cell>
          <cell r="AB343" t="str">
            <v>0023</v>
          </cell>
          <cell r="AC343" t="str">
            <v>WKS</v>
          </cell>
          <cell r="AE343" t="str">
            <v>JV#</v>
          </cell>
          <cell r="AF343" t="str">
            <v>1232</v>
          </cell>
          <cell r="AG343" t="str">
            <v>FRN</v>
          </cell>
          <cell r="AH343" t="str">
            <v>6150</v>
          </cell>
          <cell r="AI343" t="str">
            <v>RP#</v>
          </cell>
          <cell r="AJ343" t="str">
            <v>000</v>
          </cell>
          <cell r="AK343" t="str">
            <v>CTL</v>
          </cell>
          <cell r="AM343" t="str">
            <v>RF#</v>
          </cell>
          <cell r="AU343" t="str">
            <v>TO PLACE IN SERVICE</v>
          </cell>
          <cell r="AZ343" t="str">
            <v>FPL Fibernet</v>
          </cell>
        </row>
        <row r="344">
          <cell r="A344" t="str">
            <v>107100</v>
          </cell>
          <cell r="B344" t="str">
            <v>0312</v>
          </cell>
          <cell r="C344" t="str">
            <v>06080</v>
          </cell>
          <cell r="D344" t="str">
            <v>0FIBER</v>
          </cell>
          <cell r="E344" t="str">
            <v>312000</v>
          </cell>
          <cell r="F344" t="str">
            <v>0790</v>
          </cell>
          <cell r="G344" t="str">
            <v>65000</v>
          </cell>
          <cell r="H344" t="str">
            <v>A</v>
          </cell>
          <cell r="I344" t="str">
            <v>00000041</v>
          </cell>
          <cell r="J344">
            <v>63</v>
          </cell>
          <cell r="K344">
            <v>312</v>
          </cell>
          <cell r="L344">
            <v>6150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 t="str">
            <v>0790</v>
          </cell>
          <cell r="R344" t="str">
            <v>65000</v>
          </cell>
          <cell r="S344" t="str">
            <v>200212</v>
          </cell>
          <cell r="T344" t="str">
            <v>CA01</v>
          </cell>
          <cell r="U344">
            <v>-208833.5</v>
          </cell>
          <cell r="V344" t="str">
            <v>LDB</v>
          </cell>
          <cell r="W344">
            <v>0</v>
          </cell>
          <cell r="Y344">
            <v>0</v>
          </cell>
          <cell r="Z344">
            <v>0</v>
          </cell>
          <cell r="AA344" t="str">
            <v>BCH</v>
          </cell>
          <cell r="AB344" t="str">
            <v>0023</v>
          </cell>
          <cell r="AC344" t="str">
            <v>WKS</v>
          </cell>
          <cell r="AE344" t="str">
            <v>JV#</v>
          </cell>
          <cell r="AF344" t="str">
            <v>1232</v>
          </cell>
          <cell r="AG344" t="str">
            <v>FRN</v>
          </cell>
          <cell r="AH344" t="str">
            <v>6150</v>
          </cell>
          <cell r="AI344" t="str">
            <v>RP#</v>
          </cell>
          <cell r="AJ344" t="str">
            <v>000</v>
          </cell>
          <cell r="AK344" t="str">
            <v>CTL</v>
          </cell>
          <cell r="AM344" t="str">
            <v>RF#</v>
          </cell>
          <cell r="AU344" t="str">
            <v>TO PLACE IN SERVICE</v>
          </cell>
          <cell r="AZ344" t="str">
            <v>FPL Fibernet</v>
          </cell>
        </row>
        <row r="345">
          <cell r="A345" t="str">
            <v>107100</v>
          </cell>
          <cell r="B345" t="str">
            <v>0399</v>
          </cell>
          <cell r="C345" t="str">
            <v>06080</v>
          </cell>
          <cell r="D345" t="str">
            <v>0FIBER</v>
          </cell>
          <cell r="E345" t="str">
            <v>399000</v>
          </cell>
          <cell r="F345" t="str">
            <v>0625</v>
          </cell>
          <cell r="G345" t="str">
            <v>52450</v>
          </cell>
          <cell r="H345" t="str">
            <v>A</v>
          </cell>
          <cell r="I345" t="str">
            <v>00000041</v>
          </cell>
          <cell r="J345">
            <v>60</v>
          </cell>
          <cell r="K345">
            <v>399</v>
          </cell>
          <cell r="L345">
            <v>6150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 t="str">
            <v>0625</v>
          </cell>
          <cell r="R345" t="str">
            <v>52450</v>
          </cell>
          <cell r="S345" t="str">
            <v>200212</v>
          </cell>
          <cell r="T345" t="str">
            <v>SA01</v>
          </cell>
          <cell r="U345">
            <v>10</v>
          </cell>
          <cell r="W345">
            <v>0</v>
          </cell>
          <cell r="Y345">
            <v>0</v>
          </cell>
          <cell r="Z345">
            <v>0</v>
          </cell>
          <cell r="AA345" t="str">
            <v>BCH</v>
          </cell>
          <cell r="AB345" t="str">
            <v>450002340</v>
          </cell>
          <cell r="AC345" t="str">
            <v>PO#</v>
          </cell>
          <cell r="AE345" t="str">
            <v>S/R</v>
          </cell>
          <cell r="AI345" t="str">
            <v>PYN</v>
          </cell>
          <cell r="AJ345" t="str">
            <v>DE ZAYAS J M</v>
          </cell>
          <cell r="AK345" t="str">
            <v>VND</v>
          </cell>
          <cell r="AL345" t="str">
            <v>589128454</v>
          </cell>
          <cell r="AM345" t="str">
            <v>FAC</v>
          </cell>
          <cell r="AN345" t="str">
            <v>000</v>
          </cell>
          <cell r="AQ345" t="str">
            <v>NVD</v>
          </cell>
          <cell r="AR345" t="str">
            <v>2002-12-</v>
          </cell>
          <cell r="AU345" t="str">
            <v>J DEZAYAS MISC      DE ZAYAS J M        1900003280</v>
          </cell>
          <cell r="AV345" t="str">
            <v>WF-BATCH</v>
          </cell>
          <cell r="AW345" t="str">
            <v>000</v>
          </cell>
          <cell r="AX345" t="str">
            <v>00</v>
          </cell>
          <cell r="AY345" t="str">
            <v>0</v>
          </cell>
          <cell r="AZ345" t="str">
            <v>FPL Fibernet</v>
          </cell>
        </row>
        <row r="346">
          <cell r="A346" t="str">
            <v>107100</v>
          </cell>
          <cell r="B346" t="str">
            <v>0399</v>
          </cell>
          <cell r="C346" t="str">
            <v>06080</v>
          </cell>
          <cell r="D346" t="str">
            <v>0FIBER</v>
          </cell>
          <cell r="E346" t="str">
            <v>399000</v>
          </cell>
          <cell r="F346" t="str">
            <v>0625</v>
          </cell>
          <cell r="G346" t="str">
            <v>52450</v>
          </cell>
          <cell r="H346" t="str">
            <v>A</v>
          </cell>
          <cell r="I346" t="str">
            <v>00000041</v>
          </cell>
          <cell r="J346">
            <v>60</v>
          </cell>
          <cell r="K346">
            <v>399</v>
          </cell>
          <cell r="L346">
            <v>6150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 t="str">
            <v>0625</v>
          </cell>
          <cell r="R346" t="str">
            <v>52450</v>
          </cell>
          <cell r="S346" t="str">
            <v>200212</v>
          </cell>
          <cell r="T346" t="str">
            <v>SA01</v>
          </cell>
          <cell r="U346">
            <v>10</v>
          </cell>
          <cell r="W346">
            <v>0</v>
          </cell>
          <cell r="Y346">
            <v>0</v>
          </cell>
          <cell r="Z346">
            <v>0</v>
          </cell>
          <cell r="AA346" t="str">
            <v>BCH</v>
          </cell>
          <cell r="AB346" t="str">
            <v>450002350</v>
          </cell>
          <cell r="AC346" t="str">
            <v>PO#</v>
          </cell>
          <cell r="AE346" t="str">
            <v>S/R</v>
          </cell>
          <cell r="AI346" t="str">
            <v>PYN</v>
          </cell>
          <cell r="AJ346" t="str">
            <v>DE ZAYAS J M</v>
          </cell>
          <cell r="AK346" t="str">
            <v>VND</v>
          </cell>
          <cell r="AL346" t="str">
            <v>589128454</v>
          </cell>
          <cell r="AM346" t="str">
            <v>FAC</v>
          </cell>
          <cell r="AN346" t="str">
            <v>000</v>
          </cell>
          <cell r="AQ346" t="str">
            <v>NVD</v>
          </cell>
          <cell r="AR346" t="str">
            <v>2002-12-</v>
          </cell>
          <cell r="AU346" t="str">
            <v>J DEZAYAS MISC      DE ZAYAS J M        1900003313</v>
          </cell>
          <cell r="AV346" t="str">
            <v>WF-BATCH</v>
          </cell>
          <cell r="AW346" t="str">
            <v>000</v>
          </cell>
          <cell r="AX346" t="str">
            <v>00</v>
          </cell>
          <cell r="AY346" t="str">
            <v>0</v>
          </cell>
          <cell r="AZ346" t="str">
            <v>FPL Fibernet</v>
          </cell>
        </row>
        <row r="347">
          <cell r="A347" t="str">
            <v>107100</v>
          </cell>
          <cell r="B347" t="str">
            <v>0399</v>
          </cell>
          <cell r="C347" t="str">
            <v>06080</v>
          </cell>
          <cell r="D347" t="str">
            <v>0FIBER</v>
          </cell>
          <cell r="E347" t="str">
            <v>399000</v>
          </cell>
          <cell r="F347" t="str">
            <v>0646</v>
          </cell>
          <cell r="G347" t="str">
            <v>52450</v>
          </cell>
          <cell r="H347" t="str">
            <v>A</v>
          </cell>
          <cell r="I347" t="str">
            <v>00000041</v>
          </cell>
          <cell r="J347">
            <v>60</v>
          </cell>
          <cell r="K347">
            <v>399</v>
          </cell>
          <cell r="L347">
            <v>6150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 t="str">
            <v>0646</v>
          </cell>
          <cell r="R347" t="str">
            <v>52450</v>
          </cell>
          <cell r="S347" t="str">
            <v>200212</v>
          </cell>
          <cell r="T347" t="str">
            <v>SA01</v>
          </cell>
          <cell r="U347">
            <v>81.760000000000005</v>
          </cell>
          <cell r="W347">
            <v>0</v>
          </cell>
          <cell r="Y347">
            <v>0</v>
          </cell>
          <cell r="Z347">
            <v>0</v>
          </cell>
          <cell r="AA347" t="str">
            <v>BCH</v>
          </cell>
          <cell r="AB347" t="str">
            <v>450002350</v>
          </cell>
          <cell r="AC347" t="str">
            <v>PO#</v>
          </cell>
          <cell r="AE347" t="str">
            <v>S/R</v>
          </cell>
          <cell r="AI347" t="str">
            <v>PYN</v>
          </cell>
          <cell r="AJ347" t="str">
            <v>DE ZAYAS J M</v>
          </cell>
          <cell r="AK347" t="str">
            <v>VND</v>
          </cell>
          <cell r="AL347" t="str">
            <v>589128454</v>
          </cell>
          <cell r="AM347" t="str">
            <v>FAC</v>
          </cell>
          <cell r="AN347" t="str">
            <v>000</v>
          </cell>
          <cell r="AQ347" t="str">
            <v>NVD</v>
          </cell>
          <cell r="AR347" t="str">
            <v>2002-12-</v>
          </cell>
          <cell r="AU347" t="str">
            <v>J DEZAYAS MILEAGE   DE ZAYAS J M        1900003313</v>
          </cell>
          <cell r="AV347" t="str">
            <v>WF-BATCH</v>
          </cell>
          <cell r="AW347" t="str">
            <v>000</v>
          </cell>
          <cell r="AX347" t="str">
            <v>00</v>
          </cell>
          <cell r="AY347" t="str">
            <v>0</v>
          </cell>
          <cell r="AZ347" t="str">
            <v>FPL Fibernet</v>
          </cell>
        </row>
        <row r="348">
          <cell r="A348" t="str">
            <v>107100</v>
          </cell>
          <cell r="B348" t="str">
            <v>0399</v>
          </cell>
          <cell r="C348" t="str">
            <v>06080</v>
          </cell>
          <cell r="D348" t="str">
            <v>0FIBER</v>
          </cell>
          <cell r="E348" t="str">
            <v>399000</v>
          </cell>
          <cell r="F348" t="str">
            <v>0646</v>
          </cell>
          <cell r="G348" t="str">
            <v>52450</v>
          </cell>
          <cell r="H348" t="str">
            <v>A</v>
          </cell>
          <cell r="I348" t="str">
            <v>00000041</v>
          </cell>
          <cell r="J348">
            <v>60</v>
          </cell>
          <cell r="K348">
            <v>399</v>
          </cell>
          <cell r="L348">
            <v>6150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 t="str">
            <v>0646</v>
          </cell>
          <cell r="R348" t="str">
            <v>52450</v>
          </cell>
          <cell r="S348" t="str">
            <v>200212</v>
          </cell>
          <cell r="T348" t="str">
            <v>SA01</v>
          </cell>
          <cell r="U348">
            <v>122.64</v>
          </cell>
          <cell r="W348">
            <v>0</v>
          </cell>
          <cell r="Y348">
            <v>0</v>
          </cell>
          <cell r="Z348">
            <v>0</v>
          </cell>
          <cell r="AA348" t="str">
            <v>BCH</v>
          </cell>
          <cell r="AB348" t="str">
            <v>450002340</v>
          </cell>
          <cell r="AC348" t="str">
            <v>PO#</v>
          </cell>
          <cell r="AE348" t="str">
            <v>S/R</v>
          </cell>
          <cell r="AI348" t="str">
            <v>PYN</v>
          </cell>
          <cell r="AJ348" t="str">
            <v>DE ZAYAS J M</v>
          </cell>
          <cell r="AK348" t="str">
            <v>VND</v>
          </cell>
          <cell r="AL348" t="str">
            <v>589128454</v>
          </cell>
          <cell r="AM348" t="str">
            <v>FAC</v>
          </cell>
          <cell r="AN348" t="str">
            <v>000</v>
          </cell>
          <cell r="AQ348" t="str">
            <v>NVD</v>
          </cell>
          <cell r="AR348" t="str">
            <v>2002-12-</v>
          </cell>
          <cell r="AU348" t="str">
            <v>J DEZAYAS MILEAGE   DE ZAYAS J M        1900003280</v>
          </cell>
          <cell r="AV348" t="str">
            <v>WF-BATCH</v>
          </cell>
          <cell r="AW348" t="str">
            <v>000</v>
          </cell>
          <cell r="AX348" t="str">
            <v>00</v>
          </cell>
          <cell r="AY348" t="str">
            <v>0</v>
          </cell>
          <cell r="AZ348" t="str">
            <v>FPL Fibernet</v>
          </cell>
        </row>
        <row r="349">
          <cell r="A349" t="str">
            <v>107100</v>
          </cell>
          <cell r="B349" t="str">
            <v>0399</v>
          </cell>
          <cell r="C349" t="str">
            <v>06080</v>
          </cell>
          <cell r="D349" t="str">
            <v>0FIBER</v>
          </cell>
          <cell r="E349" t="str">
            <v>399000</v>
          </cell>
          <cell r="F349" t="str">
            <v>0901</v>
          </cell>
          <cell r="G349" t="str">
            <v>52450</v>
          </cell>
          <cell r="H349" t="str">
            <v>A</v>
          </cell>
          <cell r="I349" t="str">
            <v>00000041</v>
          </cell>
          <cell r="J349">
            <v>60</v>
          </cell>
          <cell r="K349">
            <v>399</v>
          </cell>
          <cell r="L349">
            <v>6150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 t="str">
            <v>0901</v>
          </cell>
          <cell r="R349" t="str">
            <v>52450</v>
          </cell>
          <cell r="S349" t="str">
            <v>200212</v>
          </cell>
          <cell r="T349" t="str">
            <v>SA01</v>
          </cell>
          <cell r="U349">
            <v>37.56</v>
          </cell>
          <cell r="W349">
            <v>0</v>
          </cell>
          <cell r="Y349">
            <v>0</v>
          </cell>
          <cell r="Z349">
            <v>0</v>
          </cell>
          <cell r="AA349" t="str">
            <v>BCH</v>
          </cell>
          <cell r="AB349" t="str">
            <v>450002340</v>
          </cell>
          <cell r="AC349" t="str">
            <v>PO#</v>
          </cell>
          <cell r="AE349" t="str">
            <v>S/R</v>
          </cell>
          <cell r="AI349" t="str">
            <v>PYN</v>
          </cell>
          <cell r="AJ349" t="str">
            <v>DE ZAYAS J M</v>
          </cell>
          <cell r="AK349" t="str">
            <v>VND</v>
          </cell>
          <cell r="AL349" t="str">
            <v>589128454</v>
          </cell>
          <cell r="AM349" t="str">
            <v>FAC</v>
          </cell>
          <cell r="AN349" t="str">
            <v>000</v>
          </cell>
          <cell r="AQ349" t="str">
            <v>NVD</v>
          </cell>
          <cell r="AR349" t="str">
            <v>2002-12-</v>
          </cell>
          <cell r="AU349" t="str">
            <v>J DEZAYAS MEALS     DE ZAYAS J M        1900003280</v>
          </cell>
          <cell r="AV349" t="str">
            <v>WF-BATCH</v>
          </cell>
          <cell r="AW349" t="str">
            <v>000</v>
          </cell>
          <cell r="AX349" t="str">
            <v>00</v>
          </cell>
          <cell r="AY349" t="str">
            <v>0</v>
          </cell>
          <cell r="AZ349" t="str">
            <v>FPL Fibernet</v>
          </cell>
        </row>
        <row r="350">
          <cell r="A350" t="str">
            <v>107100</v>
          </cell>
          <cell r="B350" t="str">
            <v>0313</v>
          </cell>
          <cell r="C350" t="str">
            <v>06080</v>
          </cell>
          <cell r="D350" t="str">
            <v>0FIBER</v>
          </cell>
          <cell r="E350" t="str">
            <v>313000</v>
          </cell>
          <cell r="F350" t="str">
            <v>0790</v>
          </cell>
          <cell r="G350" t="str">
            <v>65000</v>
          </cell>
          <cell r="H350" t="str">
            <v>A</v>
          </cell>
          <cell r="I350" t="str">
            <v>00000041</v>
          </cell>
          <cell r="J350">
            <v>9</v>
          </cell>
          <cell r="K350">
            <v>313</v>
          </cell>
          <cell r="L350">
            <v>6151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 t="str">
            <v>0790</v>
          </cell>
          <cell r="R350" t="str">
            <v>65000</v>
          </cell>
          <cell r="S350" t="str">
            <v>200212</v>
          </cell>
          <cell r="T350" t="str">
            <v>CA01</v>
          </cell>
          <cell r="U350">
            <v>-15830.59</v>
          </cell>
          <cell r="V350" t="str">
            <v>LDB</v>
          </cell>
          <cell r="W350">
            <v>0</v>
          </cell>
          <cell r="Y350">
            <v>0</v>
          </cell>
          <cell r="Z350">
            <v>0</v>
          </cell>
          <cell r="AA350" t="str">
            <v>BCH</v>
          </cell>
          <cell r="AB350" t="str">
            <v>0023</v>
          </cell>
          <cell r="AC350" t="str">
            <v>WKS</v>
          </cell>
          <cell r="AE350" t="str">
            <v>JV#</v>
          </cell>
          <cell r="AF350" t="str">
            <v>1232</v>
          </cell>
          <cell r="AG350" t="str">
            <v>FRN</v>
          </cell>
          <cell r="AH350" t="str">
            <v>6151</v>
          </cell>
          <cell r="AI350" t="str">
            <v>RP#</v>
          </cell>
          <cell r="AJ350" t="str">
            <v>000</v>
          </cell>
          <cell r="AK350" t="str">
            <v>CTL</v>
          </cell>
          <cell r="AM350" t="str">
            <v>RF#</v>
          </cell>
          <cell r="AU350" t="str">
            <v>TO PLACE IN SERVICE</v>
          </cell>
          <cell r="AZ350" t="str">
            <v>FPL Fibernet</v>
          </cell>
        </row>
        <row r="351">
          <cell r="A351" t="str">
            <v>107100</v>
          </cell>
          <cell r="B351" t="str">
            <v>0312</v>
          </cell>
          <cell r="C351" t="str">
            <v>06080</v>
          </cell>
          <cell r="D351" t="str">
            <v>0ELECT</v>
          </cell>
          <cell r="E351" t="str">
            <v>312000</v>
          </cell>
          <cell r="F351" t="str">
            <v>0790</v>
          </cell>
          <cell r="G351" t="str">
            <v>65000</v>
          </cell>
          <cell r="H351" t="str">
            <v>A</v>
          </cell>
          <cell r="I351" t="str">
            <v>00000041</v>
          </cell>
          <cell r="J351">
            <v>65</v>
          </cell>
          <cell r="K351">
            <v>312</v>
          </cell>
          <cell r="L351">
            <v>6152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 t="str">
            <v>0790</v>
          </cell>
          <cell r="R351" t="str">
            <v>65000</v>
          </cell>
          <cell r="S351" t="str">
            <v>200212</v>
          </cell>
          <cell r="T351" t="str">
            <v>CA01</v>
          </cell>
          <cell r="U351">
            <v>-1811.7</v>
          </cell>
          <cell r="V351" t="str">
            <v>LDB</v>
          </cell>
          <cell r="W351">
            <v>0</v>
          </cell>
          <cell r="Y351">
            <v>0</v>
          </cell>
          <cell r="Z351">
            <v>0</v>
          </cell>
          <cell r="AA351" t="str">
            <v>BCH</v>
          </cell>
          <cell r="AB351" t="str">
            <v>0023</v>
          </cell>
          <cell r="AC351" t="str">
            <v>WKS</v>
          </cell>
          <cell r="AE351" t="str">
            <v>JV#</v>
          </cell>
          <cell r="AF351" t="str">
            <v>1232</v>
          </cell>
          <cell r="AG351" t="str">
            <v>FRN</v>
          </cell>
          <cell r="AH351" t="str">
            <v>6152</v>
          </cell>
          <cell r="AI351" t="str">
            <v>RP#</v>
          </cell>
          <cell r="AJ351" t="str">
            <v>000</v>
          </cell>
          <cell r="AK351" t="str">
            <v>CTL</v>
          </cell>
          <cell r="AM351" t="str">
            <v>RF#</v>
          </cell>
          <cell r="AU351" t="str">
            <v>TO PLACE IN SERVICE</v>
          </cell>
          <cell r="AZ351" t="str">
            <v>FPL Fibernet</v>
          </cell>
        </row>
        <row r="352">
          <cell r="A352" t="str">
            <v>107100</v>
          </cell>
          <cell r="B352" t="str">
            <v>0312</v>
          </cell>
          <cell r="C352" t="str">
            <v>06080</v>
          </cell>
          <cell r="D352" t="str">
            <v>0FIBER</v>
          </cell>
          <cell r="E352" t="str">
            <v>312000</v>
          </cell>
          <cell r="F352" t="str">
            <v>0790</v>
          </cell>
          <cell r="G352" t="str">
            <v>65000</v>
          </cell>
          <cell r="H352" t="str">
            <v>A</v>
          </cell>
          <cell r="I352" t="str">
            <v>00000041</v>
          </cell>
          <cell r="J352">
            <v>63</v>
          </cell>
          <cell r="K352">
            <v>312</v>
          </cell>
          <cell r="L352">
            <v>6152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 t="str">
            <v>0790</v>
          </cell>
          <cell r="R352" t="str">
            <v>65000</v>
          </cell>
          <cell r="S352" t="str">
            <v>200212</v>
          </cell>
          <cell r="T352" t="str">
            <v>CA01</v>
          </cell>
          <cell r="U352">
            <v>7000</v>
          </cell>
          <cell r="V352" t="str">
            <v>LDB</v>
          </cell>
          <cell r="W352">
            <v>0</v>
          </cell>
          <cell r="Y352">
            <v>0</v>
          </cell>
          <cell r="Z352">
            <v>0</v>
          </cell>
          <cell r="AA352" t="str">
            <v>BCH</v>
          </cell>
          <cell r="AB352" t="str">
            <v>0011</v>
          </cell>
          <cell r="AC352" t="str">
            <v>WKS</v>
          </cell>
          <cell r="AE352" t="str">
            <v>JV#</v>
          </cell>
          <cell r="AF352" t="str">
            <v>1232</v>
          </cell>
          <cell r="AG352" t="str">
            <v>FRN</v>
          </cell>
          <cell r="AH352" t="str">
            <v>6152</v>
          </cell>
          <cell r="AI352" t="str">
            <v>RP#</v>
          </cell>
          <cell r="AJ352" t="str">
            <v>000</v>
          </cell>
          <cell r="AK352" t="str">
            <v>CTL</v>
          </cell>
          <cell r="AM352" t="str">
            <v>RF#</v>
          </cell>
          <cell r="AU352" t="str">
            <v>ACCRUAL OF DEC 02 CAPITAL</v>
          </cell>
          <cell r="AZ352" t="str">
            <v>FPL Fibernet</v>
          </cell>
        </row>
        <row r="353">
          <cell r="A353" t="str">
            <v>107100</v>
          </cell>
          <cell r="B353" t="str">
            <v>0314</v>
          </cell>
          <cell r="C353" t="str">
            <v>06080</v>
          </cell>
          <cell r="D353" t="str">
            <v>0ELECT</v>
          </cell>
          <cell r="E353" t="str">
            <v>314000</v>
          </cell>
          <cell r="F353" t="str">
            <v>0675</v>
          </cell>
          <cell r="G353" t="str">
            <v>52450</v>
          </cell>
          <cell r="H353" t="str">
            <v>A</v>
          </cell>
          <cell r="I353" t="str">
            <v>00000041</v>
          </cell>
          <cell r="J353">
            <v>65</v>
          </cell>
          <cell r="K353">
            <v>314</v>
          </cell>
          <cell r="L353">
            <v>6152</v>
          </cell>
          <cell r="M353">
            <v>398</v>
          </cell>
          <cell r="N353">
            <v>0</v>
          </cell>
          <cell r="O353">
            <v>1</v>
          </cell>
          <cell r="P353">
            <v>398.00099999999998</v>
          </cell>
          <cell r="Q353" t="str">
            <v>0675</v>
          </cell>
          <cell r="R353" t="str">
            <v>52450</v>
          </cell>
          <cell r="S353" t="str">
            <v>200212</v>
          </cell>
          <cell r="T353" t="str">
            <v>SA01</v>
          </cell>
          <cell r="U353">
            <v>10</v>
          </cell>
          <cell r="W353">
            <v>0</v>
          </cell>
          <cell r="Y353">
            <v>0</v>
          </cell>
          <cell r="Z353">
            <v>0</v>
          </cell>
          <cell r="AA353" t="str">
            <v>BCH</v>
          </cell>
          <cell r="AB353" t="str">
            <v>450002345</v>
          </cell>
          <cell r="AC353" t="str">
            <v>PO#</v>
          </cell>
          <cell r="AE353" t="str">
            <v>S/R</v>
          </cell>
          <cell r="AI353" t="str">
            <v>PYN</v>
          </cell>
          <cell r="AJ353" t="str">
            <v>INTERCONNX INC</v>
          </cell>
          <cell r="AK353" t="str">
            <v>VND</v>
          </cell>
          <cell r="AL353" t="str">
            <v>522070373</v>
          </cell>
          <cell r="AM353" t="str">
            <v>FAC</v>
          </cell>
          <cell r="AN353" t="str">
            <v>000</v>
          </cell>
          <cell r="AQ353" t="str">
            <v>NVD</v>
          </cell>
          <cell r="AR353" t="str">
            <v>2002-10-</v>
          </cell>
          <cell r="AU353" t="str">
            <v>4500104775          INTERCONNX INC      1900003304</v>
          </cell>
          <cell r="AV353" t="str">
            <v>WF-BATCH</v>
          </cell>
          <cell r="AW353" t="str">
            <v>000</v>
          </cell>
          <cell r="AX353" t="str">
            <v>00</v>
          </cell>
          <cell r="AY353" t="str">
            <v>0</v>
          </cell>
          <cell r="AZ353" t="str">
            <v>FPL Fibernet</v>
          </cell>
        </row>
        <row r="354">
          <cell r="A354" t="str">
            <v>107100</v>
          </cell>
          <cell r="B354" t="str">
            <v>0312</v>
          </cell>
          <cell r="C354" t="str">
            <v>06080</v>
          </cell>
          <cell r="D354" t="str">
            <v>0ELECT</v>
          </cell>
          <cell r="E354" t="str">
            <v>312000</v>
          </cell>
          <cell r="F354" t="str">
            <v>0790</v>
          </cell>
          <cell r="G354" t="str">
            <v>65000</v>
          </cell>
          <cell r="H354" t="str">
            <v>A</v>
          </cell>
          <cell r="I354" t="str">
            <v>00000041</v>
          </cell>
          <cell r="J354">
            <v>65</v>
          </cell>
          <cell r="K354">
            <v>312</v>
          </cell>
          <cell r="L354">
            <v>6153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 t="str">
            <v>0790</v>
          </cell>
          <cell r="R354" t="str">
            <v>65000</v>
          </cell>
          <cell r="S354" t="str">
            <v>200212</v>
          </cell>
          <cell r="T354" t="str">
            <v>CA01</v>
          </cell>
          <cell r="U354">
            <v>-2609.06</v>
          </cell>
          <cell r="V354" t="str">
            <v>LDB</v>
          </cell>
          <cell r="W354">
            <v>0</v>
          </cell>
          <cell r="Y354">
            <v>0</v>
          </cell>
          <cell r="Z354">
            <v>0</v>
          </cell>
          <cell r="AA354" t="str">
            <v>BCH</v>
          </cell>
          <cell r="AB354" t="str">
            <v>0023</v>
          </cell>
          <cell r="AC354" t="str">
            <v>WKS</v>
          </cell>
          <cell r="AE354" t="str">
            <v>JV#</v>
          </cell>
          <cell r="AF354" t="str">
            <v>1232</v>
          </cell>
          <cell r="AG354" t="str">
            <v>FRN</v>
          </cell>
          <cell r="AH354" t="str">
            <v>6153</v>
          </cell>
          <cell r="AI354" t="str">
            <v>RP#</v>
          </cell>
          <cell r="AJ354" t="str">
            <v>000</v>
          </cell>
          <cell r="AK354" t="str">
            <v>CTL</v>
          </cell>
          <cell r="AM354" t="str">
            <v>RF#</v>
          </cell>
          <cell r="AU354" t="str">
            <v>TO PLACE IN SERVICE</v>
          </cell>
          <cell r="AZ354" t="str">
            <v>FPL Fibernet</v>
          </cell>
        </row>
        <row r="355">
          <cell r="A355" t="str">
            <v>107100</v>
          </cell>
          <cell r="B355" t="str">
            <v>0367</v>
          </cell>
          <cell r="C355" t="str">
            <v>06080</v>
          </cell>
          <cell r="D355" t="str">
            <v>0FIBER</v>
          </cell>
          <cell r="E355" t="str">
            <v>367000</v>
          </cell>
          <cell r="F355" t="str">
            <v>0803</v>
          </cell>
          <cell r="G355" t="str">
            <v>36000</v>
          </cell>
          <cell r="H355" t="str">
            <v>A</v>
          </cell>
          <cell r="I355" t="str">
            <v>00000041</v>
          </cell>
          <cell r="J355">
            <v>60</v>
          </cell>
          <cell r="K355">
            <v>367</v>
          </cell>
          <cell r="L355">
            <v>6153</v>
          </cell>
          <cell r="M355">
            <v>107</v>
          </cell>
          <cell r="N355">
            <v>10</v>
          </cell>
          <cell r="O355">
            <v>0</v>
          </cell>
          <cell r="P355">
            <v>107.1</v>
          </cell>
          <cell r="Q355" t="str">
            <v>0803</v>
          </cell>
          <cell r="R355" t="str">
            <v>36000</v>
          </cell>
          <cell r="S355" t="str">
            <v>200212</v>
          </cell>
          <cell r="T355" t="str">
            <v>PY42</v>
          </cell>
          <cell r="U355">
            <v>144.25</v>
          </cell>
          <cell r="V355" t="str">
            <v>LDB</v>
          </cell>
          <cell r="W355">
            <v>0</v>
          </cell>
          <cell r="X355" t="str">
            <v>SHR</v>
          </cell>
          <cell r="Y355">
            <v>4</v>
          </cell>
          <cell r="Z355">
            <v>4</v>
          </cell>
          <cell r="AA355" t="str">
            <v>PYP</v>
          </cell>
          <cell r="AB355" t="str">
            <v xml:space="preserve"> 0000025</v>
          </cell>
          <cell r="AC355" t="str">
            <v>PYL</v>
          </cell>
          <cell r="AD355" t="str">
            <v>004367</v>
          </cell>
          <cell r="AE355" t="str">
            <v>EMP</v>
          </cell>
          <cell r="AF355" t="str">
            <v>86996</v>
          </cell>
          <cell r="AG355" t="str">
            <v>JUL</v>
          </cell>
          <cell r="AH355" t="str">
            <v xml:space="preserve"> 000.00</v>
          </cell>
          <cell r="AI355" t="str">
            <v>BCH</v>
          </cell>
          <cell r="AJ355" t="str">
            <v>500</v>
          </cell>
          <cell r="AK355" t="str">
            <v>CLS</v>
          </cell>
          <cell r="AL355" t="str">
            <v>R234</v>
          </cell>
          <cell r="AM355" t="str">
            <v>DTA</v>
          </cell>
          <cell r="AN355" t="str">
            <v xml:space="preserve"> 00000000000.00</v>
          </cell>
          <cell r="AO355" t="str">
            <v>DTH</v>
          </cell>
          <cell r="AP355" t="str">
            <v xml:space="preserve"> 00000000000.00</v>
          </cell>
          <cell r="AV355" t="str">
            <v>000000000</v>
          </cell>
          <cell r="AW355" t="str">
            <v>000</v>
          </cell>
          <cell r="AX355" t="str">
            <v>00</v>
          </cell>
          <cell r="AY355" t="str">
            <v>0</v>
          </cell>
          <cell r="AZ355" t="str">
            <v>FPL Fibernet</v>
          </cell>
        </row>
        <row r="356">
          <cell r="A356" t="str">
            <v>107100</v>
          </cell>
          <cell r="B356" t="str">
            <v>0367</v>
          </cell>
          <cell r="C356" t="str">
            <v>06080</v>
          </cell>
          <cell r="D356" t="str">
            <v>0FIBER</v>
          </cell>
          <cell r="E356" t="str">
            <v>367000</v>
          </cell>
          <cell r="F356" t="str">
            <v>0803</v>
          </cell>
          <cell r="G356" t="str">
            <v>36000</v>
          </cell>
          <cell r="H356" t="str">
            <v>A</v>
          </cell>
          <cell r="I356" t="str">
            <v>00000041</v>
          </cell>
          <cell r="J356">
            <v>60</v>
          </cell>
          <cell r="K356">
            <v>367</v>
          </cell>
          <cell r="L356">
            <v>6153</v>
          </cell>
          <cell r="M356">
            <v>107</v>
          </cell>
          <cell r="N356">
            <v>10</v>
          </cell>
          <cell r="O356">
            <v>0</v>
          </cell>
          <cell r="P356">
            <v>107.1</v>
          </cell>
          <cell r="Q356" t="str">
            <v>0803</v>
          </cell>
          <cell r="R356" t="str">
            <v>36000</v>
          </cell>
          <cell r="S356" t="str">
            <v>200212</v>
          </cell>
          <cell r="T356" t="str">
            <v>PY42</v>
          </cell>
          <cell r="U356">
            <v>288.5</v>
          </cell>
          <cell r="V356" t="str">
            <v>LDB</v>
          </cell>
          <cell r="W356">
            <v>0</v>
          </cell>
          <cell r="X356" t="str">
            <v>SHR</v>
          </cell>
          <cell r="Y356">
            <v>8</v>
          </cell>
          <cell r="Z356">
            <v>8</v>
          </cell>
          <cell r="AA356" t="str">
            <v>PYP</v>
          </cell>
          <cell r="AB356" t="str">
            <v xml:space="preserve"> 0000026</v>
          </cell>
          <cell r="AC356" t="str">
            <v>PYL</v>
          </cell>
          <cell r="AD356" t="str">
            <v>004367</v>
          </cell>
          <cell r="AE356" t="str">
            <v>EMP</v>
          </cell>
          <cell r="AF356" t="str">
            <v>86996</v>
          </cell>
          <cell r="AG356" t="str">
            <v>JUL</v>
          </cell>
          <cell r="AH356" t="str">
            <v xml:space="preserve"> 000.00</v>
          </cell>
          <cell r="AI356" t="str">
            <v>BCH</v>
          </cell>
          <cell r="AJ356" t="str">
            <v>500</v>
          </cell>
          <cell r="AK356" t="str">
            <v>CLS</v>
          </cell>
          <cell r="AL356" t="str">
            <v>R234</v>
          </cell>
          <cell r="AM356" t="str">
            <v>DTA</v>
          </cell>
          <cell r="AN356" t="str">
            <v xml:space="preserve"> 00000000000.00</v>
          </cell>
          <cell r="AO356" t="str">
            <v>DTH</v>
          </cell>
          <cell r="AP356" t="str">
            <v xml:space="preserve"> 00000000000.00</v>
          </cell>
          <cell r="AV356" t="str">
            <v>000000000</v>
          </cell>
          <cell r="AW356" t="str">
            <v>000</v>
          </cell>
          <cell r="AX356" t="str">
            <v>00</v>
          </cell>
          <cell r="AY356" t="str">
            <v>0</v>
          </cell>
          <cell r="AZ356" t="str">
            <v>FPL Fibernet</v>
          </cell>
        </row>
        <row r="357">
          <cell r="A357" t="str">
            <v>107100</v>
          </cell>
          <cell r="B357" t="str">
            <v>0312</v>
          </cell>
          <cell r="C357" t="str">
            <v>06080</v>
          </cell>
          <cell r="D357" t="str">
            <v>0ELECT</v>
          </cell>
          <cell r="E357" t="str">
            <v>312000</v>
          </cell>
          <cell r="F357" t="str">
            <v>0790</v>
          </cell>
          <cell r="G357" t="str">
            <v>65000</v>
          </cell>
          <cell r="H357" t="str">
            <v>A</v>
          </cell>
          <cell r="I357" t="str">
            <v>00000041</v>
          </cell>
          <cell r="J357">
            <v>65</v>
          </cell>
          <cell r="K357">
            <v>312</v>
          </cell>
          <cell r="L357">
            <v>6154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 t="str">
            <v>0790</v>
          </cell>
          <cell r="R357" t="str">
            <v>65000</v>
          </cell>
          <cell r="S357" t="str">
            <v>200212</v>
          </cell>
          <cell r="T357" t="str">
            <v>CA01</v>
          </cell>
          <cell r="U357">
            <v>-2457.5700000000002</v>
          </cell>
          <cell r="V357" t="str">
            <v>LDB</v>
          </cell>
          <cell r="W357">
            <v>0</v>
          </cell>
          <cell r="Y357">
            <v>0</v>
          </cell>
          <cell r="Z357">
            <v>0</v>
          </cell>
          <cell r="AA357" t="str">
            <v>BCH</v>
          </cell>
          <cell r="AB357" t="str">
            <v>0023</v>
          </cell>
          <cell r="AC357" t="str">
            <v>WKS</v>
          </cell>
          <cell r="AE357" t="str">
            <v>JV#</v>
          </cell>
          <cell r="AF357" t="str">
            <v>1232</v>
          </cell>
          <cell r="AG357" t="str">
            <v>FRN</v>
          </cell>
          <cell r="AH357" t="str">
            <v>6154</v>
          </cell>
          <cell r="AI357" t="str">
            <v>RP#</v>
          </cell>
          <cell r="AJ357" t="str">
            <v>000</v>
          </cell>
          <cell r="AK357" t="str">
            <v>CTL</v>
          </cell>
          <cell r="AM357" t="str">
            <v>RF#</v>
          </cell>
          <cell r="AU357" t="str">
            <v>TO PLACE IN SERVICE</v>
          </cell>
          <cell r="AZ357" t="str">
            <v>FPL Fibernet</v>
          </cell>
        </row>
        <row r="358">
          <cell r="A358" t="str">
            <v>107100</v>
          </cell>
          <cell r="B358" t="str">
            <v>0312</v>
          </cell>
          <cell r="C358" t="str">
            <v>06080</v>
          </cell>
          <cell r="D358" t="str">
            <v>0FIBER</v>
          </cell>
          <cell r="E358" t="str">
            <v>312000</v>
          </cell>
          <cell r="F358" t="str">
            <v>0790</v>
          </cell>
          <cell r="G358" t="str">
            <v>65000</v>
          </cell>
          <cell r="H358" t="str">
            <v>A</v>
          </cell>
          <cell r="I358" t="str">
            <v>00000041</v>
          </cell>
          <cell r="J358">
            <v>63</v>
          </cell>
          <cell r="K358">
            <v>312</v>
          </cell>
          <cell r="L358">
            <v>6154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 t="str">
            <v>0790</v>
          </cell>
          <cell r="R358" t="str">
            <v>65000</v>
          </cell>
          <cell r="S358" t="str">
            <v>200212</v>
          </cell>
          <cell r="T358" t="str">
            <v>CA01</v>
          </cell>
          <cell r="U358">
            <v>6000</v>
          </cell>
          <cell r="V358" t="str">
            <v>LDB</v>
          </cell>
          <cell r="W358">
            <v>0</v>
          </cell>
          <cell r="Y358">
            <v>0</v>
          </cell>
          <cell r="Z358">
            <v>0</v>
          </cell>
          <cell r="AA358" t="str">
            <v>BCH</v>
          </cell>
          <cell r="AB358" t="str">
            <v>0011</v>
          </cell>
          <cell r="AC358" t="str">
            <v>WKS</v>
          </cell>
          <cell r="AE358" t="str">
            <v>JV#</v>
          </cell>
          <cell r="AF358" t="str">
            <v>1232</v>
          </cell>
          <cell r="AG358" t="str">
            <v>FRN</v>
          </cell>
          <cell r="AH358" t="str">
            <v>6154</v>
          </cell>
          <cell r="AI358" t="str">
            <v>RP#</v>
          </cell>
          <cell r="AJ358" t="str">
            <v>000</v>
          </cell>
          <cell r="AK358" t="str">
            <v>CTL</v>
          </cell>
          <cell r="AM358" t="str">
            <v>RF#</v>
          </cell>
          <cell r="AU358" t="str">
            <v>ACCRUAL OF DEC 02 CAPITAL</v>
          </cell>
          <cell r="AZ358" t="str">
            <v>FPL Fibernet</v>
          </cell>
        </row>
        <row r="359">
          <cell r="A359" t="str">
            <v>107100</v>
          </cell>
          <cell r="B359" t="str">
            <v>0385</v>
          </cell>
          <cell r="C359" t="str">
            <v>06080</v>
          </cell>
          <cell r="D359" t="str">
            <v>0FIBER</v>
          </cell>
          <cell r="E359" t="str">
            <v>385000</v>
          </cell>
          <cell r="F359" t="str">
            <v>0803</v>
          </cell>
          <cell r="G359" t="str">
            <v>36000</v>
          </cell>
          <cell r="H359" t="str">
            <v>A</v>
          </cell>
          <cell r="I359" t="str">
            <v>00000041</v>
          </cell>
          <cell r="J359">
            <v>60</v>
          </cell>
          <cell r="K359">
            <v>385</v>
          </cell>
          <cell r="L359">
            <v>6154</v>
          </cell>
          <cell r="M359">
            <v>107</v>
          </cell>
          <cell r="N359">
            <v>10</v>
          </cell>
          <cell r="O359">
            <v>0</v>
          </cell>
          <cell r="P359">
            <v>107.1</v>
          </cell>
          <cell r="Q359" t="str">
            <v>0803</v>
          </cell>
          <cell r="R359" t="str">
            <v>36000</v>
          </cell>
          <cell r="S359" t="str">
            <v>200212</v>
          </cell>
          <cell r="T359" t="str">
            <v>PY42</v>
          </cell>
          <cell r="U359">
            <v>769.25</v>
          </cell>
          <cell r="V359" t="str">
            <v>LDB</v>
          </cell>
          <cell r="W359">
            <v>0</v>
          </cell>
          <cell r="X359" t="str">
            <v>SHR</v>
          </cell>
          <cell r="Y359">
            <v>20</v>
          </cell>
          <cell r="Z359">
            <v>20</v>
          </cell>
          <cell r="AA359" t="str">
            <v>PYP</v>
          </cell>
          <cell r="AB359" t="str">
            <v xml:space="preserve"> 0000026</v>
          </cell>
          <cell r="AC359" t="str">
            <v>PYL</v>
          </cell>
          <cell r="AD359" t="str">
            <v>004367</v>
          </cell>
          <cell r="AE359" t="str">
            <v>EMP</v>
          </cell>
          <cell r="AF359" t="str">
            <v>23986</v>
          </cell>
          <cell r="AG359" t="str">
            <v>JUL</v>
          </cell>
          <cell r="AH359" t="str">
            <v xml:space="preserve"> 000.00</v>
          </cell>
          <cell r="AI359" t="str">
            <v>BCH</v>
          </cell>
          <cell r="AJ359" t="str">
            <v>500</v>
          </cell>
          <cell r="AK359" t="str">
            <v>CLS</v>
          </cell>
          <cell r="AL359" t="str">
            <v>R234</v>
          </cell>
          <cell r="AM359" t="str">
            <v>DTA</v>
          </cell>
          <cell r="AN359" t="str">
            <v xml:space="preserve"> 00000000000.00</v>
          </cell>
          <cell r="AO359" t="str">
            <v>DTH</v>
          </cell>
          <cell r="AP359" t="str">
            <v xml:space="preserve"> 00000000000.00</v>
          </cell>
          <cell r="AV359" t="str">
            <v>000000000</v>
          </cell>
          <cell r="AW359" t="str">
            <v>000</v>
          </cell>
          <cell r="AX359" t="str">
            <v>00</v>
          </cell>
          <cell r="AY359" t="str">
            <v>0</v>
          </cell>
          <cell r="AZ359" t="str">
            <v>FPL Fibernet</v>
          </cell>
        </row>
        <row r="360">
          <cell r="A360" t="str">
            <v>107100</v>
          </cell>
          <cell r="B360" t="str">
            <v>0312</v>
          </cell>
          <cell r="C360" t="str">
            <v>06080</v>
          </cell>
          <cell r="D360" t="str">
            <v>0ELECT</v>
          </cell>
          <cell r="E360" t="str">
            <v>312000</v>
          </cell>
          <cell r="F360" t="str">
            <v>0790</v>
          </cell>
          <cell r="G360" t="str">
            <v>65000</v>
          </cell>
          <cell r="H360" t="str">
            <v>A</v>
          </cell>
          <cell r="I360" t="str">
            <v>00000041</v>
          </cell>
          <cell r="J360">
            <v>65</v>
          </cell>
          <cell r="K360">
            <v>312</v>
          </cell>
          <cell r="L360">
            <v>6155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 t="str">
            <v>0790</v>
          </cell>
          <cell r="R360" t="str">
            <v>65000</v>
          </cell>
          <cell r="S360" t="str">
            <v>200212</v>
          </cell>
          <cell r="T360" t="str">
            <v>CA01</v>
          </cell>
          <cell r="U360">
            <v>-311.41000000000003</v>
          </cell>
          <cell r="V360" t="str">
            <v>LDB</v>
          </cell>
          <cell r="W360">
            <v>0</v>
          </cell>
          <cell r="Y360">
            <v>0</v>
          </cell>
          <cell r="Z360">
            <v>0</v>
          </cell>
          <cell r="AA360" t="str">
            <v>BCH</v>
          </cell>
          <cell r="AB360" t="str">
            <v>0023</v>
          </cell>
          <cell r="AC360" t="str">
            <v>WKS</v>
          </cell>
          <cell r="AE360" t="str">
            <v>JV#</v>
          </cell>
          <cell r="AF360" t="str">
            <v>1232</v>
          </cell>
          <cell r="AG360" t="str">
            <v>FRN</v>
          </cell>
          <cell r="AH360" t="str">
            <v>6155</v>
          </cell>
          <cell r="AI360" t="str">
            <v>RP#</v>
          </cell>
          <cell r="AJ360" t="str">
            <v>000</v>
          </cell>
          <cell r="AK360" t="str">
            <v>CTL</v>
          </cell>
          <cell r="AM360" t="str">
            <v>RF#</v>
          </cell>
          <cell r="AU360" t="str">
            <v>TO PLACE IN SERVICE</v>
          </cell>
          <cell r="AZ360" t="str">
            <v>FPL Fibernet</v>
          </cell>
        </row>
        <row r="361">
          <cell r="A361" t="str">
            <v>107100</v>
          </cell>
          <cell r="B361" t="str">
            <v>0350</v>
          </cell>
          <cell r="C361" t="str">
            <v>06068</v>
          </cell>
          <cell r="D361" t="str">
            <v>0FIBER</v>
          </cell>
          <cell r="E361" t="str">
            <v>350000</v>
          </cell>
          <cell r="F361" t="str">
            <v>0803</v>
          </cell>
          <cell r="G361" t="str">
            <v>36000</v>
          </cell>
          <cell r="H361" t="str">
            <v>A</v>
          </cell>
          <cell r="I361" t="str">
            <v>00000041</v>
          </cell>
          <cell r="J361">
            <v>60</v>
          </cell>
          <cell r="K361">
            <v>350</v>
          </cell>
          <cell r="L361">
            <v>6157</v>
          </cell>
          <cell r="M361">
            <v>107</v>
          </cell>
          <cell r="N361">
            <v>10</v>
          </cell>
          <cell r="O361">
            <v>0</v>
          </cell>
          <cell r="P361">
            <v>107.1</v>
          </cell>
          <cell r="Q361" t="str">
            <v>0803</v>
          </cell>
          <cell r="R361" t="str">
            <v>36000</v>
          </cell>
          <cell r="S361" t="str">
            <v>200212</v>
          </cell>
          <cell r="T361" t="str">
            <v>PY42</v>
          </cell>
          <cell r="U361">
            <v>801.75</v>
          </cell>
          <cell r="V361" t="str">
            <v>LDB</v>
          </cell>
          <cell r="W361">
            <v>0</v>
          </cell>
          <cell r="X361" t="str">
            <v>SHR</v>
          </cell>
          <cell r="Y361">
            <v>20</v>
          </cell>
          <cell r="Z361">
            <v>20</v>
          </cell>
          <cell r="AA361" t="str">
            <v>PYP</v>
          </cell>
          <cell r="AB361" t="str">
            <v xml:space="preserve"> 0000001</v>
          </cell>
          <cell r="AC361" t="str">
            <v>PYL</v>
          </cell>
          <cell r="AD361" t="str">
            <v>004308</v>
          </cell>
          <cell r="AE361" t="str">
            <v>EMP</v>
          </cell>
          <cell r="AF361" t="str">
            <v>45514</v>
          </cell>
          <cell r="AG361" t="str">
            <v>JUL</v>
          </cell>
          <cell r="AH361" t="str">
            <v xml:space="preserve"> 000.00</v>
          </cell>
          <cell r="AI361" t="str">
            <v>BCH</v>
          </cell>
          <cell r="AJ361" t="str">
            <v>500</v>
          </cell>
          <cell r="AK361" t="str">
            <v>CLS</v>
          </cell>
          <cell r="AL361" t="str">
            <v>1RCL</v>
          </cell>
          <cell r="AM361" t="str">
            <v>DTA</v>
          </cell>
          <cell r="AN361" t="str">
            <v xml:space="preserve"> 00000000000.00</v>
          </cell>
          <cell r="AO361" t="str">
            <v>DTH</v>
          </cell>
          <cell r="AP361" t="str">
            <v xml:space="preserve"> 00000000000.00</v>
          </cell>
          <cell r="AV361" t="str">
            <v>000000000</v>
          </cell>
          <cell r="AW361" t="str">
            <v>000</v>
          </cell>
          <cell r="AX361" t="str">
            <v>00</v>
          </cell>
          <cell r="AY361" t="str">
            <v>0</v>
          </cell>
          <cell r="AZ361" t="str">
            <v>FPL Fibernet</v>
          </cell>
        </row>
        <row r="362">
          <cell r="A362" t="str">
            <v>107100</v>
          </cell>
          <cell r="B362" t="str">
            <v>0350</v>
          </cell>
          <cell r="C362" t="str">
            <v>06068</v>
          </cell>
          <cell r="D362" t="str">
            <v>0FIBER</v>
          </cell>
          <cell r="E362" t="str">
            <v>350000</v>
          </cell>
          <cell r="F362" t="str">
            <v>0803</v>
          </cell>
          <cell r="G362" t="str">
            <v>36000</v>
          </cell>
          <cell r="H362" t="str">
            <v>A</v>
          </cell>
          <cell r="I362" t="str">
            <v>00000041</v>
          </cell>
          <cell r="J362">
            <v>60</v>
          </cell>
          <cell r="K362">
            <v>350</v>
          </cell>
          <cell r="L362">
            <v>6157</v>
          </cell>
          <cell r="M362">
            <v>107</v>
          </cell>
          <cell r="N362">
            <v>10</v>
          </cell>
          <cell r="O362">
            <v>0</v>
          </cell>
          <cell r="P362">
            <v>107.1</v>
          </cell>
          <cell r="Q362" t="str">
            <v>0803</v>
          </cell>
          <cell r="R362" t="str">
            <v>36000</v>
          </cell>
          <cell r="S362" t="str">
            <v>200212</v>
          </cell>
          <cell r="T362" t="str">
            <v>PY42</v>
          </cell>
          <cell r="U362">
            <v>1603.5</v>
          </cell>
          <cell r="V362" t="str">
            <v>LDB</v>
          </cell>
          <cell r="W362">
            <v>0</v>
          </cell>
          <cell r="X362" t="str">
            <v>SHR</v>
          </cell>
          <cell r="Y362">
            <v>40</v>
          </cell>
          <cell r="Z362">
            <v>40</v>
          </cell>
          <cell r="AA362" t="str">
            <v>PYP</v>
          </cell>
          <cell r="AB362" t="str">
            <v xml:space="preserve"> 0000025</v>
          </cell>
          <cell r="AC362" t="str">
            <v>PYL</v>
          </cell>
          <cell r="AD362" t="str">
            <v>004308</v>
          </cell>
          <cell r="AE362" t="str">
            <v>EMP</v>
          </cell>
          <cell r="AF362" t="str">
            <v>45514</v>
          </cell>
          <cell r="AG362" t="str">
            <v>JUL</v>
          </cell>
          <cell r="AH362" t="str">
            <v xml:space="preserve"> 000.00</v>
          </cell>
          <cell r="AI362" t="str">
            <v>BCH</v>
          </cell>
          <cell r="AJ362" t="str">
            <v>500</v>
          </cell>
          <cell r="AK362" t="str">
            <v>CLS</v>
          </cell>
          <cell r="AL362" t="str">
            <v>1RCL</v>
          </cell>
          <cell r="AM362" t="str">
            <v>DTA</v>
          </cell>
          <cell r="AN362" t="str">
            <v xml:space="preserve"> 00000000000.00</v>
          </cell>
          <cell r="AO362" t="str">
            <v>DTH</v>
          </cell>
          <cell r="AP362" t="str">
            <v xml:space="preserve"> 00000000000.00</v>
          </cell>
          <cell r="AV362" t="str">
            <v>000000000</v>
          </cell>
          <cell r="AW362" t="str">
            <v>000</v>
          </cell>
          <cell r="AX362" t="str">
            <v>00</v>
          </cell>
          <cell r="AY362" t="str">
            <v>0</v>
          </cell>
          <cell r="AZ362" t="str">
            <v>FPL Fibernet</v>
          </cell>
        </row>
        <row r="363">
          <cell r="A363" t="str">
            <v>107100</v>
          </cell>
          <cell r="B363" t="str">
            <v>0350</v>
          </cell>
          <cell r="C363" t="str">
            <v>06068</v>
          </cell>
          <cell r="D363" t="str">
            <v>0FIBER</v>
          </cell>
          <cell r="E363" t="str">
            <v>350000</v>
          </cell>
          <cell r="F363" t="str">
            <v>0803</v>
          </cell>
          <cell r="G363" t="str">
            <v>36000</v>
          </cell>
          <cell r="H363" t="str">
            <v>A</v>
          </cell>
          <cell r="I363" t="str">
            <v>00000041</v>
          </cell>
          <cell r="J363">
            <v>60</v>
          </cell>
          <cell r="K363">
            <v>350</v>
          </cell>
          <cell r="L363">
            <v>6157</v>
          </cell>
          <cell r="M363">
            <v>107</v>
          </cell>
          <cell r="N363">
            <v>10</v>
          </cell>
          <cell r="O363">
            <v>0</v>
          </cell>
          <cell r="P363">
            <v>107.1</v>
          </cell>
          <cell r="Q363" t="str">
            <v>0803</v>
          </cell>
          <cell r="R363" t="str">
            <v>36000</v>
          </cell>
          <cell r="S363" t="str">
            <v>200212</v>
          </cell>
          <cell r="T363" t="str">
            <v>PY42</v>
          </cell>
          <cell r="U363">
            <v>1603.5</v>
          </cell>
          <cell r="V363" t="str">
            <v>LDB</v>
          </cell>
          <cell r="W363">
            <v>0</v>
          </cell>
          <cell r="X363" t="str">
            <v>SHR</v>
          </cell>
          <cell r="Y363">
            <v>40</v>
          </cell>
          <cell r="Z363">
            <v>40</v>
          </cell>
          <cell r="AA363" t="str">
            <v>PYP</v>
          </cell>
          <cell r="AB363" t="str">
            <v xml:space="preserve"> 0000026</v>
          </cell>
          <cell r="AC363" t="str">
            <v>PYL</v>
          </cell>
          <cell r="AD363" t="str">
            <v>004308</v>
          </cell>
          <cell r="AE363" t="str">
            <v>EMP</v>
          </cell>
          <cell r="AF363" t="str">
            <v>45514</v>
          </cell>
          <cell r="AG363" t="str">
            <v>JUL</v>
          </cell>
          <cell r="AH363" t="str">
            <v xml:space="preserve"> 000.00</v>
          </cell>
          <cell r="AI363" t="str">
            <v>BCH</v>
          </cell>
          <cell r="AJ363" t="str">
            <v>500</v>
          </cell>
          <cell r="AK363" t="str">
            <v>CLS</v>
          </cell>
          <cell r="AL363" t="str">
            <v>1RCL</v>
          </cell>
          <cell r="AM363" t="str">
            <v>DTA</v>
          </cell>
          <cell r="AN363" t="str">
            <v xml:space="preserve"> 00000000000.00</v>
          </cell>
          <cell r="AO363" t="str">
            <v>DTH</v>
          </cell>
          <cell r="AP363" t="str">
            <v xml:space="preserve"> 00000000000.00</v>
          </cell>
          <cell r="AV363" t="str">
            <v>000000000</v>
          </cell>
          <cell r="AW363" t="str">
            <v>000</v>
          </cell>
          <cell r="AX363" t="str">
            <v>00</v>
          </cell>
          <cell r="AY363" t="str">
            <v>0</v>
          </cell>
          <cell r="AZ363" t="str">
            <v>FPL Fibernet</v>
          </cell>
        </row>
        <row r="364">
          <cell r="A364" t="str">
            <v>107100</v>
          </cell>
          <cell r="B364" t="str">
            <v>0350</v>
          </cell>
          <cell r="C364" t="str">
            <v>06068</v>
          </cell>
          <cell r="D364" t="str">
            <v>0OTHER</v>
          </cell>
          <cell r="E364" t="str">
            <v>350000</v>
          </cell>
          <cell r="F364" t="str">
            <v>0741</v>
          </cell>
          <cell r="G364" t="str">
            <v>51450</v>
          </cell>
          <cell r="H364" t="str">
            <v>A</v>
          </cell>
          <cell r="I364" t="str">
            <v>00000041</v>
          </cell>
          <cell r="J364">
            <v>64</v>
          </cell>
          <cell r="K364">
            <v>350</v>
          </cell>
          <cell r="L364">
            <v>6157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 t="str">
            <v>0741</v>
          </cell>
          <cell r="R364" t="str">
            <v>51450</v>
          </cell>
          <cell r="S364" t="str">
            <v>200212</v>
          </cell>
          <cell r="T364" t="str">
            <v>SA01</v>
          </cell>
          <cell r="U364">
            <v>16670</v>
          </cell>
          <cell r="W364">
            <v>0</v>
          </cell>
          <cell r="Y364">
            <v>0</v>
          </cell>
          <cell r="Z364">
            <v>1</v>
          </cell>
          <cell r="AA364" t="str">
            <v>BCH</v>
          </cell>
          <cell r="AB364" t="str">
            <v>450002354</v>
          </cell>
          <cell r="AC364" t="str">
            <v>PO#</v>
          </cell>
          <cell r="AD364" t="str">
            <v>4500109387</v>
          </cell>
          <cell r="AE364" t="str">
            <v>S/R</v>
          </cell>
          <cell r="AF364" t="str">
            <v>337</v>
          </cell>
          <cell r="AI364" t="str">
            <v>PYN</v>
          </cell>
          <cell r="AJ364" t="str">
            <v>COMPUTER SYSTEMS &amp; SERVIC</v>
          </cell>
          <cell r="AK364" t="str">
            <v>VND</v>
          </cell>
          <cell r="AL364" t="str">
            <v>592038261</v>
          </cell>
          <cell r="AM364" t="str">
            <v>FAC</v>
          </cell>
          <cell r="AN364" t="str">
            <v>000</v>
          </cell>
          <cell r="AQ364" t="str">
            <v>NVD</v>
          </cell>
          <cell r="AR364" t="str">
            <v>2002-12-</v>
          </cell>
          <cell r="AU364" t="str">
            <v>INVOICE# 589        COMPUTER SYSTEMS &amp; S5000003637</v>
          </cell>
          <cell r="AV364" t="str">
            <v>WF-BATCH</v>
          </cell>
          <cell r="AW364" t="str">
            <v>000</v>
          </cell>
          <cell r="AX364" t="str">
            <v>00</v>
          </cell>
          <cell r="AY364" t="str">
            <v>0</v>
          </cell>
          <cell r="AZ364" t="str">
            <v>FPL Fibernet</v>
          </cell>
        </row>
        <row r="365">
          <cell r="A365" t="str">
            <v>107100</v>
          </cell>
          <cell r="B365" t="str">
            <v>0350</v>
          </cell>
          <cell r="C365" t="str">
            <v>06068</v>
          </cell>
          <cell r="D365" t="str">
            <v>0OTHER</v>
          </cell>
          <cell r="E365" t="str">
            <v>350000</v>
          </cell>
          <cell r="F365" t="str">
            <v>0741</v>
          </cell>
          <cell r="G365" t="str">
            <v>51450</v>
          </cell>
          <cell r="H365" t="str">
            <v>A</v>
          </cell>
          <cell r="I365" t="str">
            <v>00000041</v>
          </cell>
          <cell r="J365">
            <v>64</v>
          </cell>
          <cell r="K365">
            <v>350</v>
          </cell>
          <cell r="L365">
            <v>6157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 t="str">
            <v>0741</v>
          </cell>
          <cell r="R365" t="str">
            <v>51450</v>
          </cell>
          <cell r="S365" t="str">
            <v>200212</v>
          </cell>
          <cell r="T365" t="str">
            <v>SA01</v>
          </cell>
          <cell r="U365">
            <v>43485</v>
          </cell>
          <cell r="W365">
            <v>0</v>
          </cell>
          <cell r="Y365">
            <v>0</v>
          </cell>
          <cell r="Z365">
            <v>1</v>
          </cell>
          <cell r="AA365" t="str">
            <v>BCH</v>
          </cell>
          <cell r="AB365" t="str">
            <v>450002354</v>
          </cell>
          <cell r="AC365" t="str">
            <v>PO#</v>
          </cell>
          <cell r="AD365" t="str">
            <v>4500109387</v>
          </cell>
          <cell r="AE365" t="str">
            <v>S/R</v>
          </cell>
          <cell r="AF365" t="str">
            <v>337</v>
          </cell>
          <cell r="AI365" t="str">
            <v>PYN</v>
          </cell>
          <cell r="AJ365" t="str">
            <v>COMPUTER SYSTEMS &amp; SERVIC</v>
          </cell>
          <cell r="AK365" t="str">
            <v>VND</v>
          </cell>
          <cell r="AL365" t="str">
            <v>592038261</v>
          </cell>
          <cell r="AM365" t="str">
            <v>FAC</v>
          </cell>
          <cell r="AN365" t="str">
            <v>000</v>
          </cell>
          <cell r="AQ365" t="str">
            <v>NVD</v>
          </cell>
          <cell r="AR365" t="str">
            <v>2002-12-</v>
          </cell>
          <cell r="AU365" t="str">
            <v>INVOICE# 593        COMPUTER SYSTEMS &amp; S5000003640</v>
          </cell>
          <cell r="AV365" t="str">
            <v>WF-BATCH</v>
          </cell>
          <cell r="AW365" t="str">
            <v>000</v>
          </cell>
          <cell r="AX365" t="str">
            <v>00</v>
          </cell>
          <cell r="AY365" t="str">
            <v>0</v>
          </cell>
          <cell r="AZ365" t="str">
            <v>FPL Fibernet</v>
          </cell>
        </row>
        <row r="366">
          <cell r="A366" t="str">
            <v>107100</v>
          </cell>
          <cell r="B366" t="str">
            <v>0350</v>
          </cell>
          <cell r="C366" t="str">
            <v>06068</v>
          </cell>
          <cell r="D366" t="str">
            <v>0OTHER</v>
          </cell>
          <cell r="E366" t="str">
            <v>350000</v>
          </cell>
          <cell r="F366" t="str">
            <v>0741</v>
          </cell>
          <cell r="G366" t="str">
            <v>51450</v>
          </cell>
          <cell r="H366" t="str">
            <v>A</v>
          </cell>
          <cell r="I366" t="str">
            <v>00000041</v>
          </cell>
          <cell r="J366">
            <v>64</v>
          </cell>
          <cell r="K366">
            <v>350</v>
          </cell>
          <cell r="L366">
            <v>6157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 t="str">
            <v>0741</v>
          </cell>
          <cell r="R366" t="str">
            <v>51450</v>
          </cell>
          <cell r="S366" t="str">
            <v>200212</v>
          </cell>
          <cell r="T366" t="str">
            <v>SA01</v>
          </cell>
          <cell r="U366">
            <v>103711.5</v>
          </cell>
          <cell r="W366">
            <v>0</v>
          </cell>
          <cell r="Y366">
            <v>0</v>
          </cell>
          <cell r="Z366">
            <v>1</v>
          </cell>
          <cell r="AA366" t="str">
            <v>BCH</v>
          </cell>
          <cell r="AB366" t="str">
            <v>450002354</v>
          </cell>
          <cell r="AC366" t="str">
            <v>PO#</v>
          </cell>
          <cell r="AD366" t="str">
            <v>4500109387</v>
          </cell>
          <cell r="AE366" t="str">
            <v>S/R</v>
          </cell>
          <cell r="AF366" t="str">
            <v>337</v>
          </cell>
          <cell r="AI366" t="str">
            <v>PYN</v>
          </cell>
          <cell r="AJ366" t="str">
            <v>COMPUTER SYSTEMS &amp; SERVIC</v>
          </cell>
          <cell r="AK366" t="str">
            <v>VND</v>
          </cell>
          <cell r="AL366" t="str">
            <v>592038261</v>
          </cell>
          <cell r="AM366" t="str">
            <v>FAC</v>
          </cell>
          <cell r="AN366" t="str">
            <v>000</v>
          </cell>
          <cell r="AQ366" t="str">
            <v>NVD</v>
          </cell>
          <cell r="AR366" t="str">
            <v>2002-12-</v>
          </cell>
          <cell r="AU366" t="str">
            <v>INVOICE# 590        COMPUTER SYSTEMS &amp; S5000003630</v>
          </cell>
          <cell r="AV366" t="str">
            <v>WF-BATCH</v>
          </cell>
          <cell r="AW366" t="str">
            <v>000</v>
          </cell>
          <cell r="AX366" t="str">
            <v>00</v>
          </cell>
          <cell r="AY366" t="str">
            <v>0</v>
          </cell>
          <cell r="AZ366" t="str">
            <v>FPL Fibernet</v>
          </cell>
        </row>
        <row r="367">
          <cell r="A367" t="str">
            <v>107100</v>
          </cell>
          <cell r="B367" t="str">
            <v>0350</v>
          </cell>
          <cell r="C367" t="str">
            <v>06068</v>
          </cell>
          <cell r="D367" t="str">
            <v>0OTHER</v>
          </cell>
          <cell r="E367" t="str">
            <v>350000</v>
          </cell>
          <cell r="F367" t="str">
            <v>0773</v>
          </cell>
          <cell r="G367" t="str">
            <v>51450</v>
          </cell>
          <cell r="H367" t="str">
            <v>A</v>
          </cell>
          <cell r="I367" t="str">
            <v>00000041</v>
          </cell>
          <cell r="J367">
            <v>64</v>
          </cell>
          <cell r="K367">
            <v>350</v>
          </cell>
          <cell r="L367">
            <v>6157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 t="str">
            <v>0773</v>
          </cell>
          <cell r="R367" t="str">
            <v>51450</v>
          </cell>
          <cell r="S367" t="str">
            <v>200212</v>
          </cell>
          <cell r="T367" t="str">
            <v>SA01</v>
          </cell>
          <cell r="U367">
            <v>3581.37</v>
          </cell>
          <cell r="W367">
            <v>0</v>
          </cell>
          <cell r="Y367">
            <v>0</v>
          </cell>
          <cell r="Z367">
            <v>1</v>
          </cell>
          <cell r="AA367" t="str">
            <v>BCH</v>
          </cell>
          <cell r="AB367" t="str">
            <v>450002354</v>
          </cell>
          <cell r="AC367" t="str">
            <v>PO#</v>
          </cell>
          <cell r="AD367" t="str">
            <v>4500109387</v>
          </cell>
          <cell r="AE367" t="str">
            <v>S/R</v>
          </cell>
          <cell r="AF367" t="str">
            <v>337</v>
          </cell>
          <cell r="AI367" t="str">
            <v>PYN</v>
          </cell>
          <cell r="AJ367" t="str">
            <v>COMPUTER SYSTEMS &amp; SERVIC</v>
          </cell>
          <cell r="AK367" t="str">
            <v>VND</v>
          </cell>
          <cell r="AL367" t="str">
            <v>592038261</v>
          </cell>
          <cell r="AM367" t="str">
            <v>FAC</v>
          </cell>
          <cell r="AN367" t="str">
            <v>000</v>
          </cell>
          <cell r="AQ367" t="str">
            <v>NVD</v>
          </cell>
          <cell r="AR367" t="str">
            <v>2002-12-</v>
          </cell>
          <cell r="AU367" t="str">
            <v>INVOICE# 597        COMPUTER SYSTEMS &amp; S5000003635</v>
          </cell>
          <cell r="AV367" t="str">
            <v>WF-BATCH</v>
          </cell>
          <cell r="AW367" t="str">
            <v>000</v>
          </cell>
          <cell r="AX367" t="str">
            <v>00</v>
          </cell>
          <cell r="AY367" t="str">
            <v>0</v>
          </cell>
          <cell r="AZ367" t="str">
            <v>FPL Fibernet</v>
          </cell>
        </row>
        <row r="368">
          <cell r="A368" t="str">
            <v>107100</v>
          </cell>
          <cell r="B368" t="str">
            <v>0350</v>
          </cell>
          <cell r="C368" t="str">
            <v>06068</v>
          </cell>
          <cell r="D368" t="str">
            <v>0OTHER</v>
          </cell>
          <cell r="E368" t="str">
            <v>350000</v>
          </cell>
          <cell r="F368" t="str">
            <v>0773</v>
          </cell>
          <cell r="G368" t="str">
            <v>51450</v>
          </cell>
          <cell r="H368" t="str">
            <v>A</v>
          </cell>
          <cell r="I368" t="str">
            <v>00000041</v>
          </cell>
          <cell r="J368">
            <v>64</v>
          </cell>
          <cell r="K368">
            <v>350</v>
          </cell>
          <cell r="L368">
            <v>6157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 t="str">
            <v>0773</v>
          </cell>
          <cell r="R368" t="str">
            <v>51450</v>
          </cell>
          <cell r="S368" t="str">
            <v>200212</v>
          </cell>
          <cell r="T368" t="str">
            <v>SA01</v>
          </cell>
          <cell r="U368">
            <v>4806</v>
          </cell>
          <cell r="W368">
            <v>0</v>
          </cell>
          <cell r="Y368">
            <v>0</v>
          </cell>
          <cell r="Z368">
            <v>1</v>
          </cell>
          <cell r="AA368" t="str">
            <v>BCH</v>
          </cell>
          <cell r="AB368" t="str">
            <v>450002354</v>
          </cell>
          <cell r="AC368" t="str">
            <v>PO#</v>
          </cell>
          <cell r="AD368" t="str">
            <v>4500128455</v>
          </cell>
          <cell r="AE368" t="str">
            <v>S/R</v>
          </cell>
          <cell r="AF368" t="str">
            <v>337</v>
          </cell>
          <cell r="AI368" t="str">
            <v>PYN</v>
          </cell>
          <cell r="AJ368" t="str">
            <v>ZANBAR SOLUTIONS INC</v>
          </cell>
          <cell r="AK368" t="str">
            <v>VND</v>
          </cell>
          <cell r="AL368" t="str">
            <v>651158083</v>
          </cell>
          <cell r="AM368" t="str">
            <v>FAC</v>
          </cell>
          <cell r="AN368" t="str">
            <v>000</v>
          </cell>
          <cell r="AQ368" t="str">
            <v>NVD</v>
          </cell>
          <cell r="AR368" t="str">
            <v>2002-12-</v>
          </cell>
          <cell r="AU368" t="str">
            <v>INVOICE# 57100-22   ZANBAR SOLUTIONS INC5000003636</v>
          </cell>
          <cell r="AV368" t="str">
            <v>WF-BATCH</v>
          </cell>
          <cell r="AW368" t="str">
            <v>000</v>
          </cell>
          <cell r="AX368" t="str">
            <v>00</v>
          </cell>
          <cell r="AY368" t="str">
            <v>0</v>
          </cell>
          <cell r="AZ368" t="str">
            <v>FPL Fibernet</v>
          </cell>
        </row>
        <row r="369">
          <cell r="A369" t="str">
            <v>107100</v>
          </cell>
          <cell r="B369" t="str">
            <v>0350</v>
          </cell>
          <cell r="C369" t="str">
            <v>06068</v>
          </cell>
          <cell r="D369" t="str">
            <v>0OTHER</v>
          </cell>
          <cell r="E369" t="str">
            <v>350000</v>
          </cell>
          <cell r="F369" t="str">
            <v>0773</v>
          </cell>
          <cell r="G369" t="str">
            <v>51450</v>
          </cell>
          <cell r="H369" t="str">
            <v>A</v>
          </cell>
          <cell r="I369" t="str">
            <v>00000041</v>
          </cell>
          <cell r="J369">
            <v>64</v>
          </cell>
          <cell r="K369">
            <v>350</v>
          </cell>
          <cell r="L369">
            <v>6157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 t="str">
            <v>0773</v>
          </cell>
          <cell r="R369" t="str">
            <v>51450</v>
          </cell>
          <cell r="S369" t="str">
            <v>200212</v>
          </cell>
          <cell r="T369" t="str">
            <v>SA01</v>
          </cell>
          <cell r="U369">
            <v>4860</v>
          </cell>
          <cell r="W369">
            <v>0</v>
          </cell>
          <cell r="Y369">
            <v>0</v>
          </cell>
          <cell r="Z369">
            <v>1</v>
          </cell>
          <cell r="AA369" t="str">
            <v>BCH</v>
          </cell>
          <cell r="AB369" t="str">
            <v>450002354</v>
          </cell>
          <cell r="AC369" t="str">
            <v>PO#</v>
          </cell>
          <cell r="AD369" t="str">
            <v>4500128455</v>
          </cell>
          <cell r="AE369" t="str">
            <v>S/R</v>
          </cell>
          <cell r="AF369" t="str">
            <v>337</v>
          </cell>
          <cell r="AI369" t="str">
            <v>PYN</v>
          </cell>
          <cell r="AJ369" t="str">
            <v>ZANBAR SOLUTIONS INC</v>
          </cell>
          <cell r="AK369" t="str">
            <v>VND</v>
          </cell>
          <cell r="AL369" t="str">
            <v>651158083</v>
          </cell>
          <cell r="AM369" t="str">
            <v>FAC</v>
          </cell>
          <cell r="AN369" t="str">
            <v>000</v>
          </cell>
          <cell r="AQ369" t="str">
            <v>NVD</v>
          </cell>
          <cell r="AR369" t="str">
            <v>2002-12-</v>
          </cell>
          <cell r="AU369" t="str">
            <v>INVOICE# 57100-25   ZANBAR SOLUTIONS INC5000003633</v>
          </cell>
          <cell r="AV369" t="str">
            <v>WF-BATCH</v>
          </cell>
          <cell r="AW369" t="str">
            <v>000</v>
          </cell>
          <cell r="AX369" t="str">
            <v>00</v>
          </cell>
          <cell r="AY369" t="str">
            <v>0</v>
          </cell>
          <cell r="AZ369" t="str">
            <v>FPL Fibernet</v>
          </cell>
        </row>
        <row r="370">
          <cell r="A370" t="str">
            <v>107100</v>
          </cell>
          <cell r="B370" t="str">
            <v>0350</v>
          </cell>
          <cell r="C370" t="str">
            <v>06068</v>
          </cell>
          <cell r="D370" t="str">
            <v>0OTHER</v>
          </cell>
          <cell r="E370" t="str">
            <v>350000</v>
          </cell>
          <cell r="F370" t="str">
            <v>0773</v>
          </cell>
          <cell r="G370" t="str">
            <v>51450</v>
          </cell>
          <cell r="H370" t="str">
            <v>A</v>
          </cell>
          <cell r="I370" t="str">
            <v>00000041</v>
          </cell>
          <cell r="J370">
            <v>64</v>
          </cell>
          <cell r="K370">
            <v>350</v>
          </cell>
          <cell r="L370">
            <v>6157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 t="str">
            <v>0773</v>
          </cell>
          <cell r="R370" t="str">
            <v>51450</v>
          </cell>
          <cell r="S370" t="str">
            <v>200212</v>
          </cell>
          <cell r="T370" t="str">
            <v>SA01</v>
          </cell>
          <cell r="U370">
            <v>5281.2</v>
          </cell>
          <cell r="W370">
            <v>0</v>
          </cell>
          <cell r="Y370">
            <v>0</v>
          </cell>
          <cell r="Z370">
            <v>1</v>
          </cell>
          <cell r="AA370" t="str">
            <v>BCH</v>
          </cell>
          <cell r="AB370" t="str">
            <v>450002354</v>
          </cell>
          <cell r="AC370" t="str">
            <v>PO#</v>
          </cell>
          <cell r="AD370" t="str">
            <v>4500128455</v>
          </cell>
          <cell r="AE370" t="str">
            <v>S/R</v>
          </cell>
          <cell r="AF370" t="str">
            <v>337</v>
          </cell>
          <cell r="AI370" t="str">
            <v>PYN</v>
          </cell>
          <cell r="AJ370" t="str">
            <v>ZANBAR SOLUTIONS INC</v>
          </cell>
          <cell r="AK370" t="str">
            <v>VND</v>
          </cell>
          <cell r="AL370" t="str">
            <v>651158083</v>
          </cell>
          <cell r="AM370" t="str">
            <v>FAC</v>
          </cell>
          <cell r="AN370" t="str">
            <v>000</v>
          </cell>
          <cell r="AQ370" t="str">
            <v>NVD</v>
          </cell>
          <cell r="AR370" t="str">
            <v>2002-12-</v>
          </cell>
          <cell r="AU370" t="str">
            <v>INVOICE# 57100-21   ZANBAR SOLUTIONS INC5000003631</v>
          </cell>
          <cell r="AV370" t="str">
            <v>WF-BATCH</v>
          </cell>
          <cell r="AW370" t="str">
            <v>000</v>
          </cell>
          <cell r="AX370" t="str">
            <v>00</v>
          </cell>
          <cell r="AY370" t="str">
            <v>0</v>
          </cell>
          <cell r="AZ370" t="str">
            <v>FPL Fibernet</v>
          </cell>
        </row>
        <row r="371">
          <cell r="A371" t="str">
            <v>107100</v>
          </cell>
          <cell r="B371" t="str">
            <v>0350</v>
          </cell>
          <cell r="C371" t="str">
            <v>06068</v>
          </cell>
          <cell r="D371" t="str">
            <v>0OTHER</v>
          </cell>
          <cell r="E371" t="str">
            <v>350000</v>
          </cell>
          <cell r="F371" t="str">
            <v>0773</v>
          </cell>
          <cell r="G371" t="str">
            <v>51450</v>
          </cell>
          <cell r="H371" t="str">
            <v>A</v>
          </cell>
          <cell r="I371" t="str">
            <v>00000041</v>
          </cell>
          <cell r="J371">
            <v>64</v>
          </cell>
          <cell r="K371">
            <v>350</v>
          </cell>
          <cell r="L371">
            <v>6157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 t="str">
            <v>0773</v>
          </cell>
          <cell r="R371" t="str">
            <v>51450</v>
          </cell>
          <cell r="S371" t="str">
            <v>200212</v>
          </cell>
          <cell r="T371" t="str">
            <v>SA01</v>
          </cell>
          <cell r="U371">
            <v>5319</v>
          </cell>
          <cell r="W371">
            <v>0</v>
          </cell>
          <cell r="Y371">
            <v>0</v>
          </cell>
          <cell r="Z371">
            <v>1</v>
          </cell>
          <cell r="AA371" t="str">
            <v>BCH</v>
          </cell>
          <cell r="AB371" t="str">
            <v>450002354</v>
          </cell>
          <cell r="AC371" t="str">
            <v>PO#</v>
          </cell>
          <cell r="AD371" t="str">
            <v>4500128455</v>
          </cell>
          <cell r="AE371" t="str">
            <v>S/R</v>
          </cell>
          <cell r="AF371" t="str">
            <v>337</v>
          </cell>
          <cell r="AI371" t="str">
            <v>PYN</v>
          </cell>
          <cell r="AJ371" t="str">
            <v>ZANBAR SOLUTIONS INC</v>
          </cell>
          <cell r="AK371" t="str">
            <v>VND</v>
          </cell>
          <cell r="AL371" t="str">
            <v>651158083</v>
          </cell>
          <cell r="AM371" t="str">
            <v>FAC</v>
          </cell>
          <cell r="AN371" t="str">
            <v>000</v>
          </cell>
          <cell r="AQ371" t="str">
            <v>NVD</v>
          </cell>
          <cell r="AR371" t="str">
            <v>2002-12-</v>
          </cell>
          <cell r="AU371" t="str">
            <v>INVOICE# 57100-26   ZANBAR SOLUTIONS INC5000003634</v>
          </cell>
          <cell r="AV371" t="str">
            <v>WF-BATCH</v>
          </cell>
          <cell r="AW371" t="str">
            <v>000</v>
          </cell>
          <cell r="AX371" t="str">
            <v>00</v>
          </cell>
          <cell r="AY371" t="str">
            <v>0</v>
          </cell>
          <cell r="AZ371" t="str">
            <v>FPL Fibernet</v>
          </cell>
        </row>
        <row r="372">
          <cell r="A372" t="str">
            <v>107100</v>
          </cell>
          <cell r="B372" t="str">
            <v>0350</v>
          </cell>
          <cell r="C372" t="str">
            <v>06068</v>
          </cell>
          <cell r="D372" t="str">
            <v>0OTHER</v>
          </cell>
          <cell r="E372" t="str">
            <v>350000</v>
          </cell>
          <cell r="F372" t="str">
            <v>0773</v>
          </cell>
          <cell r="G372" t="str">
            <v>51450</v>
          </cell>
          <cell r="H372" t="str">
            <v>A</v>
          </cell>
          <cell r="I372" t="str">
            <v>00000041</v>
          </cell>
          <cell r="J372">
            <v>64</v>
          </cell>
          <cell r="K372">
            <v>350</v>
          </cell>
          <cell r="L372">
            <v>6157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 t="str">
            <v>0773</v>
          </cell>
          <cell r="R372" t="str">
            <v>51450</v>
          </cell>
          <cell r="S372" t="str">
            <v>200212</v>
          </cell>
          <cell r="T372" t="str">
            <v>SA01</v>
          </cell>
          <cell r="U372">
            <v>8737.5</v>
          </cell>
          <cell r="W372">
            <v>0</v>
          </cell>
          <cell r="Y372">
            <v>0</v>
          </cell>
          <cell r="Z372">
            <v>1</v>
          </cell>
          <cell r="AA372" t="str">
            <v>BCH</v>
          </cell>
          <cell r="AB372" t="str">
            <v>450002354</v>
          </cell>
          <cell r="AC372" t="str">
            <v>PO#</v>
          </cell>
          <cell r="AD372" t="str">
            <v>4500109387</v>
          </cell>
          <cell r="AE372" t="str">
            <v>S/R</v>
          </cell>
          <cell r="AF372" t="str">
            <v>337</v>
          </cell>
          <cell r="AI372" t="str">
            <v>PYN</v>
          </cell>
          <cell r="AJ372" t="str">
            <v>COMPUTER SYSTEMS &amp; SERVIC</v>
          </cell>
          <cell r="AK372" t="str">
            <v>VND</v>
          </cell>
          <cell r="AL372" t="str">
            <v>592038261</v>
          </cell>
          <cell r="AM372" t="str">
            <v>FAC</v>
          </cell>
          <cell r="AN372" t="str">
            <v>000</v>
          </cell>
          <cell r="AQ372" t="str">
            <v>NVD</v>
          </cell>
          <cell r="AR372" t="str">
            <v>2002-12-</v>
          </cell>
          <cell r="AU372" t="str">
            <v>INVOICE# 596        COMPUTER SYSTEMS &amp; S5000003632</v>
          </cell>
          <cell r="AV372" t="str">
            <v>WF-BATCH</v>
          </cell>
          <cell r="AW372" t="str">
            <v>000</v>
          </cell>
          <cell r="AX372" t="str">
            <v>00</v>
          </cell>
          <cell r="AY372" t="str">
            <v>0</v>
          </cell>
          <cell r="AZ372" t="str">
            <v>FPL Fibernet</v>
          </cell>
        </row>
        <row r="373">
          <cell r="A373" t="str">
            <v>107100</v>
          </cell>
          <cell r="B373" t="str">
            <v>0350</v>
          </cell>
          <cell r="C373" t="str">
            <v>06068</v>
          </cell>
          <cell r="D373" t="str">
            <v>0OTHER</v>
          </cell>
          <cell r="E373" t="str">
            <v>350000</v>
          </cell>
          <cell r="F373" t="str">
            <v>0773</v>
          </cell>
          <cell r="G373" t="str">
            <v>51450</v>
          </cell>
          <cell r="H373" t="str">
            <v>A</v>
          </cell>
          <cell r="I373" t="str">
            <v>00000041</v>
          </cell>
          <cell r="J373">
            <v>64</v>
          </cell>
          <cell r="K373">
            <v>350</v>
          </cell>
          <cell r="L373">
            <v>6157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 t="str">
            <v>0773</v>
          </cell>
          <cell r="R373" t="str">
            <v>51450</v>
          </cell>
          <cell r="S373" t="str">
            <v>200212</v>
          </cell>
          <cell r="T373" t="str">
            <v>SA01</v>
          </cell>
          <cell r="U373">
            <v>10351.799999999999</v>
          </cell>
          <cell r="W373">
            <v>0</v>
          </cell>
          <cell r="Y373">
            <v>0</v>
          </cell>
          <cell r="Z373">
            <v>1</v>
          </cell>
          <cell r="AA373" t="str">
            <v>BCH</v>
          </cell>
          <cell r="AB373" t="str">
            <v>450002350</v>
          </cell>
          <cell r="AC373" t="str">
            <v>PO#</v>
          </cell>
          <cell r="AD373" t="str">
            <v>4500128455</v>
          </cell>
          <cell r="AE373" t="str">
            <v>S/R</v>
          </cell>
          <cell r="AF373" t="str">
            <v>337</v>
          </cell>
          <cell r="AI373" t="str">
            <v>PYN</v>
          </cell>
          <cell r="AJ373" t="str">
            <v>ZANBAR SOLUTIONS INC</v>
          </cell>
          <cell r="AK373" t="str">
            <v>VND</v>
          </cell>
          <cell r="AL373" t="str">
            <v>651158083</v>
          </cell>
          <cell r="AM373" t="str">
            <v>FAC</v>
          </cell>
          <cell r="AN373" t="str">
            <v>000</v>
          </cell>
          <cell r="AQ373" t="str">
            <v>NVD</v>
          </cell>
          <cell r="AR373" t="str">
            <v>2002-12-</v>
          </cell>
          <cell r="AU373" t="str">
            <v>INVOICE# 57100-28   ZANBAR SOLUTIONS INC5000003575</v>
          </cell>
          <cell r="AV373" t="str">
            <v>WF-BATCH</v>
          </cell>
          <cell r="AW373" t="str">
            <v>000</v>
          </cell>
          <cell r="AX373" t="str">
            <v>00</v>
          </cell>
          <cell r="AY373" t="str">
            <v>0</v>
          </cell>
          <cell r="AZ373" t="str">
            <v>FPL Fibernet</v>
          </cell>
        </row>
        <row r="374">
          <cell r="A374" t="str">
            <v>107100</v>
          </cell>
          <cell r="B374" t="str">
            <v>0350</v>
          </cell>
          <cell r="C374" t="str">
            <v>06068</v>
          </cell>
          <cell r="D374" t="str">
            <v>0OTHER</v>
          </cell>
          <cell r="E374" t="str">
            <v>350000</v>
          </cell>
          <cell r="F374" t="str">
            <v>0773</v>
          </cell>
          <cell r="G374" t="str">
            <v>51450</v>
          </cell>
          <cell r="H374" t="str">
            <v>A</v>
          </cell>
          <cell r="I374" t="str">
            <v>00000041</v>
          </cell>
          <cell r="J374">
            <v>64</v>
          </cell>
          <cell r="K374">
            <v>350</v>
          </cell>
          <cell r="L374">
            <v>6157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 t="str">
            <v>0773</v>
          </cell>
          <cell r="R374" t="str">
            <v>51450</v>
          </cell>
          <cell r="S374" t="str">
            <v>200212</v>
          </cell>
          <cell r="T374" t="str">
            <v>SA01</v>
          </cell>
          <cell r="U374">
            <v>16783.2</v>
          </cell>
          <cell r="W374">
            <v>0</v>
          </cell>
          <cell r="Y374">
            <v>0</v>
          </cell>
          <cell r="Z374">
            <v>1</v>
          </cell>
          <cell r="AA374" t="str">
            <v>BCH</v>
          </cell>
          <cell r="AB374" t="str">
            <v>450002354</v>
          </cell>
          <cell r="AC374" t="str">
            <v>PO#</v>
          </cell>
          <cell r="AD374" t="str">
            <v>4500128455</v>
          </cell>
          <cell r="AE374" t="str">
            <v>S/R</v>
          </cell>
          <cell r="AF374" t="str">
            <v>337</v>
          </cell>
          <cell r="AI374" t="str">
            <v>PYN</v>
          </cell>
          <cell r="AJ374" t="str">
            <v>ZANBAR SOLUTIONS INC</v>
          </cell>
          <cell r="AK374" t="str">
            <v>VND</v>
          </cell>
          <cell r="AL374" t="str">
            <v>651158083</v>
          </cell>
          <cell r="AM374" t="str">
            <v>FAC</v>
          </cell>
          <cell r="AN374" t="str">
            <v>000</v>
          </cell>
          <cell r="AQ374" t="str">
            <v>NVD</v>
          </cell>
          <cell r="AR374" t="str">
            <v>2002-12-</v>
          </cell>
          <cell r="AU374" t="str">
            <v>INVOICE# 57100-33   ZANBAR SOLUTIONS INC5000003638</v>
          </cell>
          <cell r="AV374" t="str">
            <v>WF-BATCH</v>
          </cell>
          <cell r="AW374" t="str">
            <v>000</v>
          </cell>
          <cell r="AX374" t="str">
            <v>00</v>
          </cell>
          <cell r="AY374" t="str">
            <v>0</v>
          </cell>
          <cell r="AZ374" t="str">
            <v>FPL Fibernet</v>
          </cell>
        </row>
        <row r="375">
          <cell r="A375" t="str">
            <v>107100</v>
          </cell>
          <cell r="B375" t="str">
            <v>0350</v>
          </cell>
          <cell r="C375" t="str">
            <v>06068</v>
          </cell>
          <cell r="D375" t="str">
            <v>0OTHER</v>
          </cell>
          <cell r="E375" t="str">
            <v>350000</v>
          </cell>
          <cell r="F375" t="str">
            <v>0773</v>
          </cell>
          <cell r="G375" t="str">
            <v>51450</v>
          </cell>
          <cell r="H375" t="str">
            <v>A</v>
          </cell>
          <cell r="I375" t="str">
            <v>00000041</v>
          </cell>
          <cell r="J375">
            <v>64</v>
          </cell>
          <cell r="K375">
            <v>350</v>
          </cell>
          <cell r="L375">
            <v>6157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 t="str">
            <v>0773</v>
          </cell>
          <cell r="R375" t="str">
            <v>51450</v>
          </cell>
          <cell r="S375" t="str">
            <v>200212</v>
          </cell>
          <cell r="T375" t="str">
            <v>SA01</v>
          </cell>
          <cell r="U375">
            <v>90000</v>
          </cell>
          <cell r="W375">
            <v>0</v>
          </cell>
          <cell r="Y375">
            <v>0</v>
          </cell>
          <cell r="Z375">
            <v>1</v>
          </cell>
          <cell r="AA375" t="str">
            <v>BCH</v>
          </cell>
          <cell r="AB375" t="str">
            <v>450002354</v>
          </cell>
          <cell r="AC375" t="str">
            <v>PO#</v>
          </cell>
          <cell r="AD375" t="str">
            <v>4500067837</v>
          </cell>
          <cell r="AE375" t="str">
            <v>S/R</v>
          </cell>
          <cell r="AF375" t="str">
            <v>337</v>
          </cell>
          <cell r="AI375" t="str">
            <v>PYN</v>
          </cell>
          <cell r="AJ375" t="str">
            <v>SSIT NORTH AMERICA INC</v>
          </cell>
          <cell r="AK375" t="str">
            <v>VND</v>
          </cell>
          <cell r="AL375" t="str">
            <v>412006962</v>
          </cell>
          <cell r="AM375" t="str">
            <v>FAC</v>
          </cell>
          <cell r="AN375" t="str">
            <v>000</v>
          </cell>
          <cell r="AQ375" t="str">
            <v>NVD</v>
          </cell>
          <cell r="AR375" t="str">
            <v>2002-12-</v>
          </cell>
          <cell r="AU375" t="str">
            <v>SALES0000000000126  SSIT NORTH AMERICA I5000003639</v>
          </cell>
          <cell r="AV375" t="str">
            <v>WF-BATCH</v>
          </cell>
          <cell r="AW375" t="str">
            <v>000</v>
          </cell>
          <cell r="AX375" t="str">
            <v>00</v>
          </cell>
          <cell r="AY375" t="str">
            <v>0</v>
          </cell>
          <cell r="AZ375" t="str">
            <v>FPL Fibernet</v>
          </cell>
        </row>
        <row r="376">
          <cell r="A376" t="str">
            <v>107100</v>
          </cell>
          <cell r="B376" t="str">
            <v>0350</v>
          </cell>
          <cell r="C376" t="str">
            <v>06068</v>
          </cell>
          <cell r="D376" t="str">
            <v>0OTHER</v>
          </cell>
          <cell r="E376" t="str">
            <v>350000</v>
          </cell>
          <cell r="F376" t="str">
            <v>0790</v>
          </cell>
          <cell r="G376" t="str">
            <v>65000</v>
          </cell>
          <cell r="H376" t="str">
            <v>A</v>
          </cell>
          <cell r="I376" t="str">
            <v>00000041</v>
          </cell>
          <cell r="J376">
            <v>64</v>
          </cell>
          <cell r="K376">
            <v>350</v>
          </cell>
          <cell r="L376">
            <v>6157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 t="str">
            <v>0790</v>
          </cell>
          <cell r="R376" t="str">
            <v>65000</v>
          </cell>
          <cell r="S376" t="str">
            <v>200212</v>
          </cell>
          <cell r="T376" t="str">
            <v>CA01</v>
          </cell>
          <cell r="U376">
            <v>420000</v>
          </cell>
          <cell r="V376" t="str">
            <v>LDB</v>
          </cell>
          <cell r="W376">
            <v>0</v>
          </cell>
          <cell r="Y376">
            <v>0</v>
          </cell>
          <cell r="Z376">
            <v>0</v>
          </cell>
          <cell r="AA376" t="str">
            <v>BCH</v>
          </cell>
          <cell r="AB376" t="str">
            <v>0016</v>
          </cell>
          <cell r="AC376" t="str">
            <v>WKS</v>
          </cell>
          <cell r="AE376" t="str">
            <v>JV#</v>
          </cell>
          <cell r="AF376" t="str">
            <v>1232</v>
          </cell>
          <cell r="AG376" t="str">
            <v>FRN</v>
          </cell>
          <cell r="AH376" t="str">
            <v>6157</v>
          </cell>
          <cell r="AI376" t="str">
            <v>RP#</v>
          </cell>
          <cell r="AJ376" t="str">
            <v>000</v>
          </cell>
          <cell r="AK376" t="str">
            <v>CTL</v>
          </cell>
          <cell r="AM376" t="str">
            <v>RF#</v>
          </cell>
          <cell r="AU376" t="str">
            <v>ACCRUAL OF DEC 02 CAPITAL</v>
          </cell>
          <cell r="AZ376" t="str">
            <v>FPL Fibernet</v>
          </cell>
        </row>
        <row r="377">
          <cell r="A377" t="str">
            <v>107100</v>
          </cell>
          <cell r="B377" t="str">
            <v>0350</v>
          </cell>
          <cell r="C377" t="str">
            <v>06068</v>
          </cell>
          <cell r="D377" t="str">
            <v>0OTHER</v>
          </cell>
          <cell r="E377" t="str">
            <v>350000</v>
          </cell>
          <cell r="F377" t="str">
            <v>0790</v>
          </cell>
          <cell r="G377" t="str">
            <v>65000</v>
          </cell>
          <cell r="H377" t="str">
            <v>A</v>
          </cell>
          <cell r="I377" t="str">
            <v>00000041</v>
          </cell>
          <cell r="J377">
            <v>64</v>
          </cell>
          <cell r="K377">
            <v>350</v>
          </cell>
          <cell r="L377">
            <v>6157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 t="str">
            <v>0790</v>
          </cell>
          <cell r="R377" t="str">
            <v>65000</v>
          </cell>
          <cell r="S377" t="str">
            <v>200212</v>
          </cell>
          <cell r="T377" t="str">
            <v>CA01</v>
          </cell>
          <cell r="U377">
            <v>420000</v>
          </cell>
          <cell r="V377" t="str">
            <v>LDB</v>
          </cell>
          <cell r="W377">
            <v>0</v>
          </cell>
          <cell r="Y377">
            <v>0</v>
          </cell>
          <cell r="Z377">
            <v>0</v>
          </cell>
          <cell r="AA377" t="str">
            <v>BCH</v>
          </cell>
          <cell r="AB377" t="str">
            <v>0020</v>
          </cell>
          <cell r="AC377" t="str">
            <v>WKS</v>
          </cell>
          <cell r="AE377" t="str">
            <v>JV#</v>
          </cell>
          <cell r="AF377" t="str">
            <v>1232</v>
          </cell>
          <cell r="AG377" t="str">
            <v>FRN</v>
          </cell>
          <cell r="AH377" t="str">
            <v>6157</v>
          </cell>
          <cell r="AI377" t="str">
            <v>RP#</v>
          </cell>
          <cell r="AJ377" t="str">
            <v>000</v>
          </cell>
          <cell r="AK377" t="str">
            <v>CTL</v>
          </cell>
          <cell r="AM377" t="str">
            <v>RF#</v>
          </cell>
          <cell r="AU377" t="str">
            <v>ACCRUAL OF DEC 02 CAPITAL</v>
          </cell>
          <cell r="AZ377" t="str">
            <v>FPL Fibernet</v>
          </cell>
        </row>
        <row r="378">
          <cell r="A378" t="str">
            <v>107100</v>
          </cell>
          <cell r="B378" t="str">
            <v>0350</v>
          </cell>
          <cell r="C378" t="str">
            <v>06068</v>
          </cell>
          <cell r="D378" t="str">
            <v>0OTHER</v>
          </cell>
          <cell r="E378" t="str">
            <v>350000</v>
          </cell>
          <cell r="F378" t="str">
            <v>0790</v>
          </cell>
          <cell r="G378" t="str">
            <v>65000</v>
          </cell>
          <cell r="H378" t="str">
            <v>A</v>
          </cell>
          <cell r="I378" t="str">
            <v>00000041</v>
          </cell>
          <cell r="J378">
            <v>64</v>
          </cell>
          <cell r="K378">
            <v>350</v>
          </cell>
          <cell r="L378">
            <v>6157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 t="str">
            <v>0790</v>
          </cell>
          <cell r="R378" t="str">
            <v>65000</v>
          </cell>
          <cell r="S378" t="str">
            <v>200212</v>
          </cell>
          <cell r="T378" t="str">
            <v>CA01</v>
          </cell>
          <cell r="U378">
            <v>-297406</v>
          </cell>
          <cell r="V378" t="str">
            <v>LDB</v>
          </cell>
          <cell r="W378">
            <v>0</v>
          </cell>
          <cell r="Y378">
            <v>0</v>
          </cell>
          <cell r="Z378">
            <v>0</v>
          </cell>
          <cell r="AA378" t="str">
            <v>BCH</v>
          </cell>
          <cell r="AB378" t="str">
            <v>0003</v>
          </cell>
          <cell r="AC378" t="str">
            <v>WKS</v>
          </cell>
          <cell r="AE378" t="str">
            <v>JV#</v>
          </cell>
          <cell r="AF378" t="str">
            <v>1232</v>
          </cell>
          <cell r="AG378" t="str">
            <v>FRN</v>
          </cell>
          <cell r="AH378" t="str">
            <v>6157</v>
          </cell>
          <cell r="AI378" t="str">
            <v>RP#</v>
          </cell>
          <cell r="AJ378" t="str">
            <v>000</v>
          </cell>
          <cell r="AK378" t="str">
            <v>CTL</v>
          </cell>
          <cell r="AM378" t="str">
            <v>RF#</v>
          </cell>
          <cell r="AU378" t="str">
            <v>AC-REV ACCRUAL OF OCT 02 CAPITA</v>
          </cell>
          <cell r="AZ378" t="str">
            <v>FPL Fibernet</v>
          </cell>
        </row>
        <row r="379">
          <cell r="A379" t="str">
            <v>107100</v>
          </cell>
          <cell r="B379" t="str">
            <v>0350</v>
          </cell>
          <cell r="C379" t="str">
            <v>06068</v>
          </cell>
          <cell r="D379" t="str">
            <v>0OTHER</v>
          </cell>
          <cell r="E379" t="str">
            <v>350000</v>
          </cell>
          <cell r="F379" t="str">
            <v>0790</v>
          </cell>
          <cell r="G379" t="str">
            <v>65000</v>
          </cell>
          <cell r="H379" t="str">
            <v>A</v>
          </cell>
          <cell r="I379" t="str">
            <v>00000041</v>
          </cell>
          <cell r="J379">
            <v>64</v>
          </cell>
          <cell r="K379">
            <v>350</v>
          </cell>
          <cell r="L379">
            <v>6157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 t="str">
            <v>0790</v>
          </cell>
          <cell r="R379" t="str">
            <v>65000</v>
          </cell>
          <cell r="S379" t="str">
            <v>200212</v>
          </cell>
          <cell r="T379" t="str">
            <v>CA01</v>
          </cell>
          <cell r="U379">
            <v>-420000</v>
          </cell>
          <cell r="V379" t="str">
            <v>LDB</v>
          </cell>
          <cell r="W379">
            <v>0</v>
          </cell>
          <cell r="Y379">
            <v>0</v>
          </cell>
          <cell r="Z379">
            <v>0</v>
          </cell>
          <cell r="AA379" t="str">
            <v>BCH</v>
          </cell>
          <cell r="AB379" t="str">
            <v>0019</v>
          </cell>
          <cell r="AC379" t="str">
            <v>WKS</v>
          </cell>
          <cell r="AE379" t="str">
            <v>JV#</v>
          </cell>
          <cell r="AF379" t="str">
            <v>1232</v>
          </cell>
          <cell r="AG379" t="str">
            <v>FRN</v>
          </cell>
          <cell r="AH379" t="str">
            <v>6157</v>
          </cell>
          <cell r="AI379" t="str">
            <v>RP#</v>
          </cell>
          <cell r="AJ379" t="str">
            <v>000</v>
          </cell>
          <cell r="AK379" t="str">
            <v>CTL</v>
          </cell>
          <cell r="AM379" t="str">
            <v>RF#</v>
          </cell>
          <cell r="AU379" t="str">
            <v>ACCRUAL OF DEC 02 CAPITAL</v>
          </cell>
          <cell r="AZ379" t="str">
            <v>FPL Fibernet</v>
          </cell>
        </row>
        <row r="380">
          <cell r="A380" t="str">
            <v>107100</v>
          </cell>
          <cell r="B380" t="str">
            <v>0350</v>
          </cell>
          <cell r="C380" t="str">
            <v>06068</v>
          </cell>
          <cell r="D380" t="str">
            <v>0OTHER</v>
          </cell>
          <cell r="E380" t="str">
            <v>350000</v>
          </cell>
          <cell r="F380" t="str">
            <v>0806</v>
          </cell>
          <cell r="G380" t="str">
            <v>36000</v>
          </cell>
          <cell r="H380" t="str">
            <v>A</v>
          </cell>
          <cell r="I380" t="str">
            <v>00000041</v>
          </cell>
          <cell r="J380">
            <v>64</v>
          </cell>
          <cell r="K380">
            <v>350</v>
          </cell>
          <cell r="L380">
            <v>6157</v>
          </cell>
          <cell r="M380">
            <v>107</v>
          </cell>
          <cell r="N380">
            <v>10</v>
          </cell>
          <cell r="O380">
            <v>0</v>
          </cell>
          <cell r="P380">
            <v>107.1</v>
          </cell>
          <cell r="Q380" t="str">
            <v>0806</v>
          </cell>
          <cell r="R380" t="str">
            <v>36000</v>
          </cell>
          <cell r="S380" t="str">
            <v>200212</v>
          </cell>
          <cell r="T380" t="str">
            <v>PY42</v>
          </cell>
          <cell r="U380">
            <v>104.25</v>
          </cell>
          <cell r="V380" t="str">
            <v>LDB</v>
          </cell>
          <cell r="W380">
            <v>0</v>
          </cell>
          <cell r="X380" t="str">
            <v>SHR</v>
          </cell>
          <cell r="Y380">
            <v>4</v>
          </cell>
          <cell r="Z380">
            <v>4</v>
          </cell>
          <cell r="AA380" t="str">
            <v>PYP</v>
          </cell>
          <cell r="AB380" t="str">
            <v xml:space="preserve"> 0000001</v>
          </cell>
          <cell r="AC380" t="str">
            <v>PYL</v>
          </cell>
          <cell r="AD380" t="str">
            <v>004335</v>
          </cell>
          <cell r="AE380" t="str">
            <v>EMP</v>
          </cell>
          <cell r="AF380" t="str">
            <v>00468</v>
          </cell>
          <cell r="AG380" t="str">
            <v>JUL</v>
          </cell>
          <cell r="AH380" t="str">
            <v xml:space="preserve"> 000.00</v>
          </cell>
          <cell r="AI380" t="str">
            <v>BCH</v>
          </cell>
          <cell r="AJ380" t="str">
            <v>500</v>
          </cell>
          <cell r="AK380" t="str">
            <v>CLS</v>
          </cell>
          <cell r="AL380" t="str">
            <v>R452</v>
          </cell>
          <cell r="AM380" t="str">
            <v>DTA</v>
          </cell>
          <cell r="AN380" t="str">
            <v xml:space="preserve"> 00000000000.00</v>
          </cell>
          <cell r="AO380" t="str">
            <v>DTH</v>
          </cell>
          <cell r="AP380" t="str">
            <v xml:space="preserve"> 00000000000.00</v>
          </cell>
          <cell r="AV380" t="str">
            <v>000000000</v>
          </cell>
          <cell r="AW380" t="str">
            <v>000</v>
          </cell>
          <cell r="AX380" t="str">
            <v>00</v>
          </cell>
          <cell r="AY380" t="str">
            <v>0</v>
          </cell>
          <cell r="AZ380" t="str">
            <v>FPL Fibernet</v>
          </cell>
        </row>
        <row r="381">
          <cell r="A381" t="str">
            <v>107100</v>
          </cell>
          <cell r="B381" t="str">
            <v>0350</v>
          </cell>
          <cell r="C381" t="str">
            <v>06068</v>
          </cell>
          <cell r="D381" t="str">
            <v>0OTHER</v>
          </cell>
          <cell r="E381" t="str">
            <v>350000</v>
          </cell>
          <cell r="F381" t="str">
            <v>0806</v>
          </cell>
          <cell r="G381" t="str">
            <v>36000</v>
          </cell>
          <cell r="H381" t="str">
            <v>A</v>
          </cell>
          <cell r="I381" t="str">
            <v>00000041</v>
          </cell>
          <cell r="J381">
            <v>64</v>
          </cell>
          <cell r="K381">
            <v>350</v>
          </cell>
          <cell r="L381">
            <v>6157</v>
          </cell>
          <cell r="M381">
            <v>107</v>
          </cell>
          <cell r="N381">
            <v>10</v>
          </cell>
          <cell r="O381">
            <v>0</v>
          </cell>
          <cell r="P381">
            <v>107.1</v>
          </cell>
          <cell r="Q381" t="str">
            <v>0806</v>
          </cell>
          <cell r="R381" t="str">
            <v>36000</v>
          </cell>
          <cell r="S381" t="str">
            <v>200212</v>
          </cell>
          <cell r="T381" t="str">
            <v>PY42</v>
          </cell>
          <cell r="U381">
            <v>147.19</v>
          </cell>
          <cell r="V381" t="str">
            <v>LDB</v>
          </cell>
          <cell r="W381">
            <v>0</v>
          </cell>
          <cell r="X381" t="str">
            <v>SHR</v>
          </cell>
          <cell r="Y381">
            <v>5</v>
          </cell>
          <cell r="Z381">
            <v>5</v>
          </cell>
          <cell r="AA381" t="str">
            <v>PYP</v>
          </cell>
          <cell r="AB381" t="str">
            <v xml:space="preserve"> 0000026</v>
          </cell>
          <cell r="AC381" t="str">
            <v>PYL</v>
          </cell>
          <cell r="AD381" t="str">
            <v>004334</v>
          </cell>
          <cell r="AE381" t="str">
            <v>EMP</v>
          </cell>
          <cell r="AF381" t="str">
            <v>93018</v>
          </cell>
          <cell r="AG381" t="str">
            <v>JUL</v>
          </cell>
          <cell r="AH381" t="str">
            <v xml:space="preserve"> 000.00</v>
          </cell>
          <cell r="AI381" t="str">
            <v>BCH</v>
          </cell>
          <cell r="AJ381" t="str">
            <v>500</v>
          </cell>
          <cell r="AK381" t="str">
            <v>CLS</v>
          </cell>
          <cell r="AL381" t="str">
            <v>R450</v>
          </cell>
          <cell r="AM381" t="str">
            <v>DTA</v>
          </cell>
          <cell r="AN381" t="str">
            <v xml:space="preserve"> 00000000000.00</v>
          </cell>
          <cell r="AO381" t="str">
            <v>DTH</v>
          </cell>
          <cell r="AP381" t="str">
            <v xml:space="preserve"> 00000000000.00</v>
          </cell>
          <cell r="AV381" t="str">
            <v>000000000</v>
          </cell>
          <cell r="AW381" t="str">
            <v>000</v>
          </cell>
          <cell r="AX381" t="str">
            <v>00</v>
          </cell>
          <cell r="AY381" t="str">
            <v>0</v>
          </cell>
          <cell r="AZ381" t="str">
            <v>FPL Fibernet</v>
          </cell>
        </row>
        <row r="382">
          <cell r="A382" t="str">
            <v>107100</v>
          </cell>
          <cell r="B382" t="str">
            <v>0350</v>
          </cell>
          <cell r="C382" t="str">
            <v>06068</v>
          </cell>
          <cell r="D382" t="str">
            <v>0OTHER</v>
          </cell>
          <cell r="E382" t="str">
            <v>350000</v>
          </cell>
          <cell r="F382" t="str">
            <v>0806</v>
          </cell>
          <cell r="G382" t="str">
            <v>36000</v>
          </cell>
          <cell r="H382" t="str">
            <v>A</v>
          </cell>
          <cell r="I382" t="str">
            <v>00000041</v>
          </cell>
          <cell r="J382">
            <v>64</v>
          </cell>
          <cell r="K382">
            <v>350</v>
          </cell>
          <cell r="L382">
            <v>6157</v>
          </cell>
          <cell r="M382">
            <v>107</v>
          </cell>
          <cell r="N382">
            <v>10</v>
          </cell>
          <cell r="O382">
            <v>0</v>
          </cell>
          <cell r="P382">
            <v>107.1</v>
          </cell>
          <cell r="Q382" t="str">
            <v>0806</v>
          </cell>
          <cell r="R382" t="str">
            <v>36000</v>
          </cell>
          <cell r="S382" t="str">
            <v>200212</v>
          </cell>
          <cell r="T382" t="str">
            <v>PY42</v>
          </cell>
          <cell r="U382">
            <v>235.64</v>
          </cell>
          <cell r="V382" t="str">
            <v>LDB</v>
          </cell>
          <cell r="W382">
            <v>0</v>
          </cell>
          <cell r="X382" t="str">
            <v>SHR</v>
          </cell>
          <cell r="Y382">
            <v>7</v>
          </cell>
          <cell r="Z382">
            <v>7</v>
          </cell>
          <cell r="AA382" t="str">
            <v>PYP</v>
          </cell>
          <cell r="AB382" t="str">
            <v xml:space="preserve"> 0000001</v>
          </cell>
          <cell r="AC382" t="str">
            <v>PYL</v>
          </cell>
          <cell r="AD382" t="str">
            <v>004335</v>
          </cell>
          <cell r="AE382" t="str">
            <v>EMP</v>
          </cell>
          <cell r="AF382" t="str">
            <v>66955</v>
          </cell>
          <cell r="AG382" t="str">
            <v>JUL</v>
          </cell>
          <cell r="AH382" t="str">
            <v xml:space="preserve"> 000.00</v>
          </cell>
          <cell r="AI382" t="str">
            <v>BCH</v>
          </cell>
          <cell r="AJ382" t="str">
            <v>500</v>
          </cell>
          <cell r="AK382" t="str">
            <v>CLS</v>
          </cell>
          <cell r="AL382" t="str">
            <v>R450</v>
          </cell>
          <cell r="AM382" t="str">
            <v>DTA</v>
          </cell>
          <cell r="AN382" t="str">
            <v xml:space="preserve"> 00000000000.00</v>
          </cell>
          <cell r="AO382" t="str">
            <v>DTH</v>
          </cell>
          <cell r="AP382" t="str">
            <v xml:space="preserve"> 00000000000.00</v>
          </cell>
          <cell r="AV382" t="str">
            <v>000000000</v>
          </cell>
          <cell r="AW382" t="str">
            <v>000</v>
          </cell>
          <cell r="AX382" t="str">
            <v>00</v>
          </cell>
          <cell r="AY382" t="str">
            <v>0</v>
          </cell>
          <cell r="AZ382" t="str">
            <v>FPL Fibernet</v>
          </cell>
        </row>
        <row r="383">
          <cell r="A383" t="str">
            <v>107100</v>
          </cell>
          <cell r="B383" t="str">
            <v>0350</v>
          </cell>
          <cell r="C383" t="str">
            <v>06068</v>
          </cell>
          <cell r="D383" t="str">
            <v>0OTHER</v>
          </cell>
          <cell r="E383" t="str">
            <v>350000</v>
          </cell>
          <cell r="F383" t="str">
            <v>0841</v>
          </cell>
          <cell r="G383" t="str">
            <v>51450</v>
          </cell>
          <cell r="H383" t="str">
            <v>A</v>
          </cell>
          <cell r="I383" t="str">
            <v>00000041</v>
          </cell>
          <cell r="J383">
            <v>64</v>
          </cell>
          <cell r="K383">
            <v>350</v>
          </cell>
          <cell r="L383">
            <v>6157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 t="str">
            <v>0841</v>
          </cell>
          <cell r="R383" t="str">
            <v>51450</v>
          </cell>
          <cell r="S383" t="str">
            <v>200212</v>
          </cell>
          <cell r="T383" t="str">
            <v>SA01</v>
          </cell>
          <cell r="U383">
            <v>38.340000000000003</v>
          </cell>
          <cell r="W383">
            <v>0</v>
          </cell>
          <cell r="Y383">
            <v>0</v>
          </cell>
          <cell r="Z383">
            <v>1</v>
          </cell>
          <cell r="AA383" t="str">
            <v>BCH</v>
          </cell>
          <cell r="AB383" t="str">
            <v>450002336</v>
          </cell>
          <cell r="AC383" t="str">
            <v>PO#</v>
          </cell>
          <cell r="AD383" t="str">
            <v>3000025568</v>
          </cell>
          <cell r="AE383" t="str">
            <v>S/R</v>
          </cell>
          <cell r="AF383" t="str">
            <v>337</v>
          </cell>
          <cell r="AI383" t="str">
            <v>PYN</v>
          </cell>
          <cell r="AJ383" t="str">
            <v>COMPUCOM SYSTEMS INC</v>
          </cell>
          <cell r="AK383" t="str">
            <v>VND</v>
          </cell>
          <cell r="AL383" t="str">
            <v>382363156</v>
          </cell>
          <cell r="AM383" t="str">
            <v>FAC</v>
          </cell>
          <cell r="AN383" t="str">
            <v>000</v>
          </cell>
          <cell r="AQ383" t="str">
            <v>NVD</v>
          </cell>
          <cell r="AR383" t="str">
            <v>2002-12-</v>
          </cell>
          <cell r="AU383" t="str">
            <v>LVD SCSI CABLE SINGLCOMPUCOM SYSTEMS INC5000003448</v>
          </cell>
          <cell r="AV383" t="str">
            <v>EPROCOMM</v>
          </cell>
          <cell r="AW383" t="str">
            <v>000</v>
          </cell>
          <cell r="AX383" t="str">
            <v>00</v>
          </cell>
          <cell r="AY383" t="str">
            <v>0</v>
          </cell>
          <cell r="AZ383" t="str">
            <v>FPL Fibernet</v>
          </cell>
        </row>
        <row r="384">
          <cell r="A384" t="str">
            <v>107100</v>
          </cell>
          <cell r="B384" t="str">
            <v>0350</v>
          </cell>
          <cell r="C384" t="str">
            <v>06068</v>
          </cell>
          <cell r="D384" t="str">
            <v>0OTHER</v>
          </cell>
          <cell r="E384" t="str">
            <v>350000</v>
          </cell>
          <cell r="F384" t="str">
            <v>0841</v>
          </cell>
          <cell r="G384" t="str">
            <v>51450</v>
          </cell>
          <cell r="H384" t="str">
            <v>A</v>
          </cell>
          <cell r="I384" t="str">
            <v>00000041</v>
          </cell>
          <cell r="J384">
            <v>64</v>
          </cell>
          <cell r="K384">
            <v>350</v>
          </cell>
          <cell r="L384">
            <v>6157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 t="str">
            <v>0841</v>
          </cell>
          <cell r="R384" t="str">
            <v>51450</v>
          </cell>
          <cell r="S384" t="str">
            <v>200212</v>
          </cell>
          <cell r="T384" t="str">
            <v>SA01</v>
          </cell>
          <cell r="U384">
            <v>483.51</v>
          </cell>
          <cell r="W384">
            <v>0</v>
          </cell>
          <cell r="Y384">
            <v>0</v>
          </cell>
          <cell r="Z384">
            <v>1</v>
          </cell>
          <cell r="AA384" t="str">
            <v>BCH</v>
          </cell>
          <cell r="AB384" t="str">
            <v>450002336</v>
          </cell>
          <cell r="AC384" t="str">
            <v>PO#</v>
          </cell>
          <cell r="AD384" t="str">
            <v>3000025568</v>
          </cell>
          <cell r="AE384" t="str">
            <v>S/R</v>
          </cell>
          <cell r="AF384" t="str">
            <v>337</v>
          </cell>
          <cell r="AI384" t="str">
            <v>PYN</v>
          </cell>
          <cell r="AJ384" t="str">
            <v>COMPUCOM SYSTEMS INC</v>
          </cell>
          <cell r="AK384" t="str">
            <v>VND</v>
          </cell>
          <cell r="AL384" t="str">
            <v>382363156</v>
          </cell>
          <cell r="AM384" t="str">
            <v>FAC</v>
          </cell>
          <cell r="AN384" t="str">
            <v>000</v>
          </cell>
          <cell r="AQ384" t="str">
            <v>NVD</v>
          </cell>
          <cell r="AR384" t="str">
            <v>2002-12-</v>
          </cell>
          <cell r="AU384" t="str">
            <v>SERVERAID 5I CONTROLCOMPUCOM SYSTEMS INC5000003448</v>
          </cell>
          <cell r="AV384" t="str">
            <v>EPROCOMM</v>
          </cell>
          <cell r="AW384" t="str">
            <v>000</v>
          </cell>
          <cell r="AX384" t="str">
            <v>00</v>
          </cell>
          <cell r="AY384" t="str">
            <v>0</v>
          </cell>
          <cell r="AZ384" t="str">
            <v>FPL Fibernet</v>
          </cell>
        </row>
        <row r="385">
          <cell r="A385" t="str">
            <v>107100</v>
          </cell>
          <cell r="B385" t="str">
            <v>0350</v>
          </cell>
          <cell r="C385" t="str">
            <v>06068</v>
          </cell>
          <cell r="D385" t="str">
            <v>0OTHER</v>
          </cell>
          <cell r="E385" t="str">
            <v>350000</v>
          </cell>
          <cell r="F385" t="str">
            <v>0841</v>
          </cell>
          <cell r="G385" t="str">
            <v>51450</v>
          </cell>
          <cell r="H385" t="str">
            <v>A</v>
          </cell>
          <cell r="I385" t="str">
            <v>00000041</v>
          </cell>
          <cell r="J385">
            <v>64</v>
          </cell>
          <cell r="K385">
            <v>350</v>
          </cell>
          <cell r="L385">
            <v>6157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 t="str">
            <v>0841</v>
          </cell>
          <cell r="R385" t="str">
            <v>51450</v>
          </cell>
          <cell r="S385" t="str">
            <v>200212</v>
          </cell>
          <cell r="T385" t="str">
            <v>SA01</v>
          </cell>
          <cell r="U385">
            <v>1543.19</v>
          </cell>
          <cell r="W385">
            <v>0</v>
          </cell>
          <cell r="Y385">
            <v>0</v>
          </cell>
          <cell r="Z385">
            <v>48</v>
          </cell>
          <cell r="AA385" t="str">
            <v>BCH</v>
          </cell>
          <cell r="AB385" t="str">
            <v>450002338</v>
          </cell>
          <cell r="AC385" t="str">
            <v>PO#</v>
          </cell>
          <cell r="AD385" t="str">
            <v>3000025030</v>
          </cell>
          <cell r="AE385" t="str">
            <v>S/R</v>
          </cell>
          <cell r="AF385" t="str">
            <v>337</v>
          </cell>
          <cell r="AI385" t="str">
            <v>PYN</v>
          </cell>
          <cell r="AJ385" t="str">
            <v>COMPUCOM SYSTEMS INC</v>
          </cell>
          <cell r="AK385" t="str">
            <v>VND</v>
          </cell>
          <cell r="AL385" t="str">
            <v>382363156</v>
          </cell>
          <cell r="AM385" t="str">
            <v>FAC</v>
          </cell>
          <cell r="AN385" t="str">
            <v>000</v>
          </cell>
          <cell r="AQ385" t="str">
            <v>NVD</v>
          </cell>
          <cell r="AR385" t="str">
            <v>2002-12-</v>
          </cell>
          <cell r="AU385" t="str">
            <v>128MB MEMORY FOR IBMCOMPUCOM SYSTEMS INC5000003456</v>
          </cell>
          <cell r="AV385" t="str">
            <v>EPROCOMM</v>
          </cell>
          <cell r="AW385" t="str">
            <v>000</v>
          </cell>
          <cell r="AX385" t="str">
            <v>00</v>
          </cell>
          <cell r="AY385" t="str">
            <v>0</v>
          </cell>
          <cell r="AZ385" t="str">
            <v>FPL Fibernet</v>
          </cell>
        </row>
        <row r="386">
          <cell r="A386" t="str">
            <v>107100</v>
          </cell>
          <cell r="B386" t="str">
            <v>0350</v>
          </cell>
          <cell r="C386" t="str">
            <v>06068</v>
          </cell>
          <cell r="D386" t="str">
            <v>0OTHER</v>
          </cell>
          <cell r="E386" t="str">
            <v>350000</v>
          </cell>
          <cell r="F386" t="str">
            <v>0841</v>
          </cell>
          <cell r="G386" t="str">
            <v>52450</v>
          </cell>
          <cell r="H386" t="str">
            <v>A</v>
          </cell>
          <cell r="I386" t="str">
            <v>00000041</v>
          </cell>
          <cell r="J386">
            <v>64</v>
          </cell>
          <cell r="K386">
            <v>350</v>
          </cell>
          <cell r="L386">
            <v>6157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 t="str">
            <v>0841</v>
          </cell>
          <cell r="R386" t="str">
            <v>52450</v>
          </cell>
          <cell r="S386" t="str">
            <v>200212</v>
          </cell>
          <cell r="T386" t="str">
            <v>SA01</v>
          </cell>
          <cell r="U386">
            <v>17.739999999999998</v>
          </cell>
          <cell r="W386">
            <v>0</v>
          </cell>
          <cell r="Y386">
            <v>0</v>
          </cell>
          <cell r="Z386">
            <v>1</v>
          </cell>
          <cell r="AA386" t="str">
            <v>BCH</v>
          </cell>
          <cell r="AB386" t="str">
            <v>450002337</v>
          </cell>
          <cell r="AC386" t="str">
            <v>PO#</v>
          </cell>
          <cell r="AD386" t="str">
            <v>3000025568</v>
          </cell>
          <cell r="AE386" t="str">
            <v>S/R</v>
          </cell>
          <cell r="AF386" t="str">
            <v>337</v>
          </cell>
          <cell r="AI386" t="str">
            <v>PYN</v>
          </cell>
          <cell r="AJ386" t="str">
            <v>COMPUCOM SYSTEMS INC</v>
          </cell>
          <cell r="AK386" t="str">
            <v>VND</v>
          </cell>
          <cell r="AL386" t="str">
            <v>382363156</v>
          </cell>
          <cell r="AM386" t="str">
            <v>FAC</v>
          </cell>
          <cell r="AN386" t="str">
            <v>000</v>
          </cell>
          <cell r="AQ386" t="str">
            <v>NVD</v>
          </cell>
          <cell r="AR386" t="str">
            <v>2002-11-</v>
          </cell>
          <cell r="AU386" t="str">
            <v>COMPUCOM SYSTEMS INCCOMPUCOM SYSTEMS INC0015278971</v>
          </cell>
          <cell r="AV386" t="str">
            <v>JGW0IOX</v>
          </cell>
          <cell r="AW386" t="str">
            <v>000</v>
          </cell>
          <cell r="AX386" t="str">
            <v>00</v>
          </cell>
          <cell r="AY386" t="str">
            <v>0</v>
          </cell>
          <cell r="AZ386" t="str">
            <v>FPL Fibernet</v>
          </cell>
        </row>
        <row r="387">
          <cell r="A387" t="str">
            <v>107100</v>
          </cell>
          <cell r="B387" t="str">
            <v>0312</v>
          </cell>
          <cell r="C387" t="str">
            <v>06080</v>
          </cell>
          <cell r="D387" t="str">
            <v>0ELECT</v>
          </cell>
          <cell r="E387" t="str">
            <v>312000</v>
          </cell>
          <cell r="F387" t="str">
            <v>0790</v>
          </cell>
          <cell r="G387" t="str">
            <v>65000</v>
          </cell>
          <cell r="H387" t="str">
            <v>A</v>
          </cell>
          <cell r="I387" t="str">
            <v>00000041</v>
          </cell>
          <cell r="J387">
            <v>65</v>
          </cell>
          <cell r="K387">
            <v>312</v>
          </cell>
          <cell r="L387">
            <v>6158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 t="str">
            <v>0790</v>
          </cell>
          <cell r="R387" t="str">
            <v>65000</v>
          </cell>
          <cell r="S387" t="str">
            <v>200212</v>
          </cell>
          <cell r="T387" t="str">
            <v>CA01</v>
          </cell>
          <cell r="U387">
            <v>-96062.81</v>
          </cell>
          <cell r="V387" t="str">
            <v>LDB</v>
          </cell>
          <cell r="W387">
            <v>0</v>
          </cell>
          <cell r="Y387">
            <v>0</v>
          </cell>
          <cell r="Z387">
            <v>0</v>
          </cell>
          <cell r="AA387" t="str">
            <v>BCH</v>
          </cell>
          <cell r="AB387" t="str">
            <v>0023</v>
          </cell>
          <cell r="AC387" t="str">
            <v>WKS</v>
          </cell>
          <cell r="AE387" t="str">
            <v>JV#</v>
          </cell>
          <cell r="AF387" t="str">
            <v>1232</v>
          </cell>
          <cell r="AG387" t="str">
            <v>FRN</v>
          </cell>
          <cell r="AH387" t="str">
            <v>6158</v>
          </cell>
          <cell r="AI387" t="str">
            <v>RP#</v>
          </cell>
          <cell r="AJ387" t="str">
            <v>000</v>
          </cell>
          <cell r="AK387" t="str">
            <v>CTL</v>
          </cell>
          <cell r="AM387" t="str">
            <v>RF#</v>
          </cell>
          <cell r="AU387" t="str">
            <v>TO PLACE IN SERVICE</v>
          </cell>
          <cell r="AZ387" t="str">
            <v>FPL Fibernet</v>
          </cell>
        </row>
        <row r="388">
          <cell r="A388" t="str">
            <v>107100</v>
          </cell>
          <cell r="B388" t="str">
            <v>0312</v>
          </cell>
          <cell r="C388" t="str">
            <v>06080</v>
          </cell>
          <cell r="D388" t="str">
            <v>0ELECT</v>
          </cell>
          <cell r="E388" t="str">
            <v>312000</v>
          </cell>
          <cell r="F388" t="str">
            <v>0803</v>
          </cell>
          <cell r="G388" t="str">
            <v>36000</v>
          </cell>
          <cell r="H388" t="str">
            <v>A</v>
          </cell>
          <cell r="I388" t="str">
            <v>00000041</v>
          </cell>
          <cell r="J388">
            <v>67</v>
          </cell>
          <cell r="K388">
            <v>312</v>
          </cell>
          <cell r="L388">
            <v>6158</v>
          </cell>
          <cell r="M388">
            <v>107</v>
          </cell>
          <cell r="N388">
            <v>10</v>
          </cell>
          <cell r="O388">
            <v>0</v>
          </cell>
          <cell r="P388">
            <v>107.1</v>
          </cell>
          <cell r="Q388" t="str">
            <v>0803</v>
          </cell>
          <cell r="R388" t="str">
            <v>36000</v>
          </cell>
          <cell r="S388" t="str">
            <v>200212</v>
          </cell>
          <cell r="T388" t="str">
            <v>PY42</v>
          </cell>
          <cell r="U388">
            <v>88.45</v>
          </cell>
          <cell r="V388" t="str">
            <v>LDB</v>
          </cell>
          <cell r="W388">
            <v>0</v>
          </cell>
          <cell r="X388" t="str">
            <v>SHR</v>
          </cell>
          <cell r="Y388">
            <v>4</v>
          </cell>
          <cell r="Z388">
            <v>4</v>
          </cell>
          <cell r="AA388" t="str">
            <v>PYP</v>
          </cell>
          <cell r="AB388" t="str">
            <v xml:space="preserve"> 0000025</v>
          </cell>
          <cell r="AC388" t="str">
            <v>PYL</v>
          </cell>
          <cell r="AD388" t="str">
            <v>004340</v>
          </cell>
          <cell r="AE388" t="str">
            <v>EMP</v>
          </cell>
          <cell r="AF388" t="str">
            <v>96483</v>
          </cell>
          <cell r="AG388" t="str">
            <v>JUL</v>
          </cell>
          <cell r="AH388" t="str">
            <v xml:space="preserve"> 000.00</v>
          </cell>
          <cell r="AI388" t="str">
            <v>BCH</v>
          </cell>
          <cell r="AJ388" t="str">
            <v>500</v>
          </cell>
          <cell r="AK388" t="str">
            <v>CLS</v>
          </cell>
          <cell r="AL388" t="str">
            <v>R453</v>
          </cell>
          <cell r="AM388" t="str">
            <v>DTA</v>
          </cell>
          <cell r="AN388" t="str">
            <v xml:space="preserve"> 00000000000.00</v>
          </cell>
          <cell r="AO388" t="str">
            <v>DTH</v>
          </cell>
          <cell r="AP388" t="str">
            <v xml:space="preserve"> 00000000000.00</v>
          </cell>
          <cell r="AV388" t="str">
            <v>000000000</v>
          </cell>
          <cell r="AW388" t="str">
            <v>000</v>
          </cell>
          <cell r="AX388" t="str">
            <v>00</v>
          </cell>
          <cell r="AY388" t="str">
            <v>0</v>
          </cell>
          <cell r="AZ388" t="str">
            <v>FPL Fibernet</v>
          </cell>
        </row>
        <row r="389">
          <cell r="A389" t="str">
            <v>107100</v>
          </cell>
          <cell r="B389" t="str">
            <v>0312</v>
          </cell>
          <cell r="C389" t="str">
            <v>06080</v>
          </cell>
          <cell r="D389" t="str">
            <v>0ELECT</v>
          </cell>
          <cell r="E389" t="str">
            <v>312000</v>
          </cell>
          <cell r="F389" t="str">
            <v>0812</v>
          </cell>
          <cell r="G389" t="str">
            <v>51450</v>
          </cell>
          <cell r="H389" t="str">
            <v>A</v>
          </cell>
          <cell r="I389" t="str">
            <v>00000041</v>
          </cell>
          <cell r="J389">
            <v>67</v>
          </cell>
          <cell r="K389">
            <v>312</v>
          </cell>
          <cell r="L389">
            <v>6158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 t="str">
            <v>0812</v>
          </cell>
          <cell r="R389" t="str">
            <v>51450</v>
          </cell>
          <cell r="S389" t="str">
            <v>200212</v>
          </cell>
          <cell r="T389" t="str">
            <v>SA01</v>
          </cell>
          <cell r="U389">
            <v>3134.32</v>
          </cell>
          <cell r="W389">
            <v>0</v>
          </cell>
          <cell r="Y389">
            <v>0</v>
          </cell>
          <cell r="Z389">
            <v>1</v>
          </cell>
          <cell r="AA389" t="str">
            <v>BCH</v>
          </cell>
          <cell r="AB389" t="str">
            <v>450002339</v>
          </cell>
          <cell r="AC389" t="str">
            <v>PO#</v>
          </cell>
          <cell r="AD389" t="str">
            <v>4500021286</v>
          </cell>
          <cell r="AE389" t="str">
            <v>S/R</v>
          </cell>
          <cell r="AF389" t="str">
            <v>NET</v>
          </cell>
          <cell r="AI389" t="str">
            <v>PYN</v>
          </cell>
          <cell r="AJ389" t="str">
            <v>BELLSOUTH TELECOMMUNICATI</v>
          </cell>
          <cell r="AK389" t="str">
            <v>VND</v>
          </cell>
          <cell r="AL389" t="str">
            <v>580436120</v>
          </cell>
          <cell r="AM389" t="str">
            <v>FAC</v>
          </cell>
          <cell r="AN389" t="str">
            <v>000</v>
          </cell>
          <cell r="AQ389" t="str">
            <v>NVD</v>
          </cell>
          <cell r="AR389" t="str">
            <v>2002-12-</v>
          </cell>
          <cell r="AU389" t="str">
            <v>305 C01-0701 701    BELLSOUTH TELECOMMUN5000003504</v>
          </cell>
          <cell r="AV389" t="str">
            <v>WF-BATCH</v>
          </cell>
          <cell r="AW389" t="str">
            <v>000</v>
          </cell>
          <cell r="AX389" t="str">
            <v>00</v>
          </cell>
          <cell r="AY389" t="str">
            <v>0</v>
          </cell>
          <cell r="AZ389" t="str">
            <v>FPL Fibernet</v>
          </cell>
        </row>
        <row r="390">
          <cell r="A390" t="str">
            <v>107100</v>
          </cell>
          <cell r="B390" t="str">
            <v>0312</v>
          </cell>
          <cell r="C390" t="str">
            <v>06080</v>
          </cell>
          <cell r="D390" t="str">
            <v>0FIBER</v>
          </cell>
          <cell r="E390" t="str">
            <v>312000</v>
          </cell>
          <cell r="F390" t="str">
            <v>0790</v>
          </cell>
          <cell r="G390" t="str">
            <v>65000</v>
          </cell>
          <cell r="H390" t="str">
            <v>A</v>
          </cell>
          <cell r="I390" t="str">
            <v>00000041</v>
          </cell>
          <cell r="J390">
            <v>63</v>
          </cell>
          <cell r="K390">
            <v>312</v>
          </cell>
          <cell r="L390">
            <v>6158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 t="str">
            <v>0790</v>
          </cell>
          <cell r="R390" t="str">
            <v>65000</v>
          </cell>
          <cell r="S390" t="str">
            <v>200212</v>
          </cell>
          <cell r="T390" t="str">
            <v>CA01</v>
          </cell>
          <cell r="U390">
            <v>80553</v>
          </cell>
          <cell r="V390" t="str">
            <v>LDB</v>
          </cell>
          <cell r="W390">
            <v>0</v>
          </cell>
          <cell r="Y390">
            <v>0</v>
          </cell>
          <cell r="Z390">
            <v>0</v>
          </cell>
          <cell r="AA390" t="str">
            <v>BCH</v>
          </cell>
          <cell r="AB390" t="str">
            <v>0011</v>
          </cell>
          <cell r="AC390" t="str">
            <v>WKS</v>
          </cell>
          <cell r="AE390" t="str">
            <v>JV#</v>
          </cell>
          <cell r="AF390" t="str">
            <v>1232</v>
          </cell>
          <cell r="AG390" t="str">
            <v>FRN</v>
          </cell>
          <cell r="AH390" t="str">
            <v>6158</v>
          </cell>
          <cell r="AI390" t="str">
            <v>RP#</v>
          </cell>
          <cell r="AJ390" t="str">
            <v>000</v>
          </cell>
          <cell r="AK390" t="str">
            <v>CTL</v>
          </cell>
          <cell r="AM390" t="str">
            <v>RF#</v>
          </cell>
          <cell r="AU390" t="str">
            <v>ACCRUAL OF DEC 02 CAPITAL</v>
          </cell>
          <cell r="AZ390" t="str">
            <v>FPL Fibernet</v>
          </cell>
        </row>
        <row r="391">
          <cell r="A391" t="str">
            <v>107100</v>
          </cell>
          <cell r="B391" t="str">
            <v>0314</v>
          </cell>
          <cell r="C391" t="str">
            <v>06080</v>
          </cell>
          <cell r="D391" t="str">
            <v>0ELECT</v>
          </cell>
          <cell r="E391" t="str">
            <v>314000</v>
          </cell>
          <cell r="F391" t="str">
            <v>0675</v>
          </cell>
          <cell r="G391" t="str">
            <v>52450</v>
          </cell>
          <cell r="H391" t="str">
            <v>A</v>
          </cell>
          <cell r="I391" t="str">
            <v>00000041</v>
          </cell>
          <cell r="J391">
            <v>65</v>
          </cell>
          <cell r="K391">
            <v>314</v>
          </cell>
          <cell r="L391">
            <v>6158</v>
          </cell>
          <cell r="M391">
            <v>398</v>
          </cell>
          <cell r="N391">
            <v>0</v>
          </cell>
          <cell r="O391">
            <v>1</v>
          </cell>
          <cell r="P391">
            <v>398.00099999999998</v>
          </cell>
          <cell r="Q391" t="str">
            <v>0675</v>
          </cell>
          <cell r="R391" t="str">
            <v>52450</v>
          </cell>
          <cell r="S391" t="str">
            <v>200212</v>
          </cell>
          <cell r="T391" t="str">
            <v>SA01</v>
          </cell>
          <cell r="U391">
            <v>130</v>
          </cell>
          <cell r="W391">
            <v>0</v>
          </cell>
          <cell r="Y391">
            <v>0</v>
          </cell>
          <cell r="Z391">
            <v>0</v>
          </cell>
          <cell r="AA391" t="str">
            <v>BCH</v>
          </cell>
          <cell r="AB391" t="str">
            <v>450002345</v>
          </cell>
          <cell r="AC391" t="str">
            <v>PO#</v>
          </cell>
          <cell r="AE391" t="str">
            <v>S/R</v>
          </cell>
          <cell r="AI391" t="str">
            <v>PYN</v>
          </cell>
          <cell r="AJ391" t="str">
            <v>INTERCONNX INC</v>
          </cell>
          <cell r="AK391" t="str">
            <v>VND</v>
          </cell>
          <cell r="AL391" t="str">
            <v>522070373</v>
          </cell>
          <cell r="AM391" t="str">
            <v>FAC</v>
          </cell>
          <cell r="AN391" t="str">
            <v>000</v>
          </cell>
          <cell r="AQ391" t="str">
            <v>NVD</v>
          </cell>
          <cell r="AR391" t="str">
            <v>2002-10-</v>
          </cell>
          <cell r="AU391" t="str">
            <v>95907,96820,115887  INTERCONNX INC      1900003304</v>
          </cell>
          <cell r="AV391" t="str">
            <v>WF-BATCH</v>
          </cell>
          <cell r="AW391" t="str">
            <v>000</v>
          </cell>
          <cell r="AX391" t="str">
            <v>00</v>
          </cell>
          <cell r="AY391" t="str">
            <v>0</v>
          </cell>
          <cell r="AZ391" t="str">
            <v>FPL Fibernet</v>
          </cell>
        </row>
        <row r="392">
          <cell r="A392" t="str">
            <v>107100</v>
          </cell>
          <cell r="B392" t="str">
            <v>0314</v>
          </cell>
          <cell r="C392" t="str">
            <v>06080</v>
          </cell>
          <cell r="D392" t="str">
            <v>0ELECT</v>
          </cell>
          <cell r="E392" t="str">
            <v>314000</v>
          </cell>
          <cell r="F392" t="str">
            <v>0676</v>
          </cell>
          <cell r="G392" t="str">
            <v>11450</v>
          </cell>
          <cell r="H392" t="str">
            <v>A</v>
          </cell>
          <cell r="I392" t="str">
            <v>00000041</v>
          </cell>
          <cell r="J392">
            <v>65</v>
          </cell>
          <cell r="K392">
            <v>314</v>
          </cell>
          <cell r="L392">
            <v>6158</v>
          </cell>
          <cell r="M392">
            <v>398</v>
          </cell>
          <cell r="N392">
            <v>0</v>
          </cell>
          <cell r="O392">
            <v>1</v>
          </cell>
          <cell r="P392">
            <v>398.00099999999998</v>
          </cell>
          <cell r="Q392" t="str">
            <v>0676</v>
          </cell>
          <cell r="R392" t="str">
            <v>11450</v>
          </cell>
          <cell r="S392" t="str">
            <v>200212</v>
          </cell>
          <cell r="T392" t="str">
            <v>SA01</v>
          </cell>
          <cell r="U392">
            <v>678.51</v>
          </cell>
          <cell r="V392" t="str">
            <v>LDB</v>
          </cell>
          <cell r="W392">
            <v>0</v>
          </cell>
          <cell r="Y392">
            <v>0</v>
          </cell>
          <cell r="Z392">
            <v>1</v>
          </cell>
          <cell r="AA392" t="str">
            <v>MS#</v>
          </cell>
          <cell r="AB392" t="str">
            <v xml:space="preserve">   998014266</v>
          </cell>
          <cell r="AC392" t="str">
            <v>BCH</v>
          </cell>
          <cell r="AD392" t="str">
            <v>013386</v>
          </cell>
          <cell r="AE392" t="str">
            <v>TML</v>
          </cell>
          <cell r="AF392" t="str">
            <v>12016</v>
          </cell>
          <cell r="AG392" t="str">
            <v>SRL</v>
          </cell>
          <cell r="AH392" t="str">
            <v>0368</v>
          </cell>
          <cell r="AI392" t="str">
            <v>DLV</v>
          </cell>
          <cell r="AJ392" t="str">
            <v>000</v>
          </cell>
          <cell r="AK392" t="str">
            <v>REL</v>
          </cell>
          <cell r="AL392" t="str">
            <v>000</v>
          </cell>
          <cell r="AM392" t="str">
            <v>LN#</v>
          </cell>
          <cell r="AO392" t="str">
            <v>UOI</v>
          </cell>
          <cell r="AP392" t="str">
            <v>EA</v>
          </cell>
          <cell r="AU392" t="str">
            <v>0</v>
          </cell>
          <cell r="AW392" t="str">
            <v>000</v>
          </cell>
          <cell r="AX392" t="str">
            <v>00</v>
          </cell>
          <cell r="AY392" t="str">
            <v>0</v>
          </cell>
          <cell r="AZ392" t="str">
            <v>FPL Fibernet</v>
          </cell>
        </row>
        <row r="393">
          <cell r="A393" t="str">
            <v>107100</v>
          </cell>
          <cell r="B393" t="str">
            <v>0367</v>
          </cell>
          <cell r="C393" t="str">
            <v>06080</v>
          </cell>
          <cell r="D393" t="str">
            <v>0FIBER</v>
          </cell>
          <cell r="E393" t="str">
            <v>367000</v>
          </cell>
          <cell r="F393" t="str">
            <v>0803</v>
          </cell>
          <cell r="G393" t="str">
            <v>36000</v>
          </cell>
          <cell r="H393" t="str">
            <v>A</v>
          </cell>
          <cell r="I393" t="str">
            <v>00000041</v>
          </cell>
          <cell r="J393">
            <v>60</v>
          </cell>
          <cell r="K393">
            <v>367</v>
          </cell>
          <cell r="L393">
            <v>6158</v>
          </cell>
          <cell r="M393">
            <v>107</v>
          </cell>
          <cell r="N393">
            <v>10</v>
          </cell>
          <cell r="O393">
            <v>0</v>
          </cell>
          <cell r="P393">
            <v>107.1</v>
          </cell>
          <cell r="Q393" t="str">
            <v>0803</v>
          </cell>
          <cell r="R393" t="str">
            <v>36000</v>
          </cell>
          <cell r="S393" t="str">
            <v>200212</v>
          </cell>
          <cell r="T393" t="str">
            <v>PY42</v>
          </cell>
          <cell r="U393">
            <v>615.4</v>
          </cell>
          <cell r="V393" t="str">
            <v>LDB</v>
          </cell>
          <cell r="W393">
            <v>0</v>
          </cell>
          <cell r="X393" t="str">
            <v>SHR</v>
          </cell>
          <cell r="Y393">
            <v>16</v>
          </cell>
          <cell r="Z393">
            <v>16</v>
          </cell>
          <cell r="AA393" t="str">
            <v>PYP</v>
          </cell>
          <cell r="AB393" t="str">
            <v xml:space="preserve"> 0000026</v>
          </cell>
          <cell r="AC393" t="str">
            <v>PYL</v>
          </cell>
          <cell r="AD393" t="str">
            <v>004367</v>
          </cell>
          <cell r="AE393" t="str">
            <v>EMP</v>
          </cell>
          <cell r="AF393" t="str">
            <v>23986</v>
          </cell>
          <cell r="AG393" t="str">
            <v>JUL</v>
          </cell>
          <cell r="AH393" t="str">
            <v xml:space="preserve"> 000.00</v>
          </cell>
          <cell r="AI393" t="str">
            <v>BCH</v>
          </cell>
          <cell r="AJ393" t="str">
            <v>500</v>
          </cell>
          <cell r="AK393" t="str">
            <v>CLS</v>
          </cell>
          <cell r="AL393" t="str">
            <v>R234</v>
          </cell>
          <cell r="AM393" t="str">
            <v>DTA</v>
          </cell>
          <cell r="AN393" t="str">
            <v xml:space="preserve"> 00000000000.00</v>
          </cell>
          <cell r="AO393" t="str">
            <v>DTH</v>
          </cell>
          <cell r="AP393" t="str">
            <v xml:space="preserve"> 00000000000.00</v>
          </cell>
          <cell r="AV393" t="str">
            <v>000000000</v>
          </cell>
          <cell r="AW393" t="str">
            <v>000</v>
          </cell>
          <cell r="AX393" t="str">
            <v>00</v>
          </cell>
          <cell r="AY393" t="str">
            <v>0</v>
          </cell>
          <cell r="AZ393" t="str">
            <v>FPL Fibernet</v>
          </cell>
        </row>
        <row r="394">
          <cell r="A394" t="str">
            <v>107100</v>
          </cell>
          <cell r="B394" t="str">
            <v>0312</v>
          </cell>
          <cell r="C394" t="str">
            <v>06600</v>
          </cell>
          <cell r="D394" t="str">
            <v>0FIBER</v>
          </cell>
          <cell r="E394" t="str">
            <v>312000</v>
          </cell>
          <cell r="F394" t="str">
            <v>0790</v>
          </cell>
          <cell r="G394" t="str">
            <v>65000</v>
          </cell>
          <cell r="H394" t="str">
            <v>A</v>
          </cell>
          <cell r="I394" t="str">
            <v>00000041</v>
          </cell>
          <cell r="J394">
            <v>63</v>
          </cell>
          <cell r="K394">
            <v>312</v>
          </cell>
          <cell r="L394">
            <v>6159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 t="str">
            <v>0790</v>
          </cell>
          <cell r="R394" t="str">
            <v>65000</v>
          </cell>
          <cell r="S394" t="str">
            <v>200212</v>
          </cell>
          <cell r="T394" t="str">
            <v>CA01</v>
          </cell>
          <cell r="U394">
            <v>-16258.11</v>
          </cell>
          <cell r="V394" t="str">
            <v>LDB</v>
          </cell>
          <cell r="W394">
            <v>0</v>
          </cell>
          <cell r="Y394">
            <v>0</v>
          </cell>
          <cell r="Z394">
            <v>0</v>
          </cell>
          <cell r="AA394" t="str">
            <v>BCH</v>
          </cell>
          <cell r="AB394" t="str">
            <v>0023</v>
          </cell>
          <cell r="AC394" t="str">
            <v>WKS</v>
          </cell>
          <cell r="AE394" t="str">
            <v>JV#</v>
          </cell>
          <cell r="AF394" t="str">
            <v>1232</v>
          </cell>
          <cell r="AG394" t="str">
            <v>FRN</v>
          </cell>
          <cell r="AH394" t="str">
            <v>6159</v>
          </cell>
          <cell r="AI394" t="str">
            <v>RP#</v>
          </cell>
          <cell r="AJ394" t="str">
            <v>000</v>
          </cell>
          <cell r="AK394" t="str">
            <v>CTL</v>
          </cell>
          <cell r="AM394" t="str">
            <v>RF#</v>
          </cell>
          <cell r="AU394" t="str">
            <v>TO PLACE IN SERVICE</v>
          </cell>
          <cell r="AZ394" t="str">
            <v>FPL Fibernet</v>
          </cell>
        </row>
        <row r="395">
          <cell r="A395" t="str">
            <v>107100</v>
          </cell>
          <cell r="B395" t="str">
            <v>0312</v>
          </cell>
          <cell r="C395" t="str">
            <v>06080</v>
          </cell>
          <cell r="D395" t="str">
            <v>0ELECT</v>
          </cell>
          <cell r="E395" t="str">
            <v>312000</v>
          </cell>
          <cell r="F395" t="str">
            <v>0790</v>
          </cell>
          <cell r="G395" t="str">
            <v>65000</v>
          </cell>
          <cell r="H395" t="str">
            <v>A</v>
          </cell>
          <cell r="I395" t="str">
            <v>00000041</v>
          </cell>
          <cell r="J395">
            <v>65</v>
          </cell>
          <cell r="K395">
            <v>312</v>
          </cell>
          <cell r="L395">
            <v>6160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 t="str">
            <v>0790</v>
          </cell>
          <cell r="R395" t="str">
            <v>65000</v>
          </cell>
          <cell r="S395" t="str">
            <v>200212</v>
          </cell>
          <cell r="T395" t="str">
            <v>CA01</v>
          </cell>
          <cell r="U395">
            <v>-8540.5499999999993</v>
          </cell>
          <cell r="V395" t="str">
            <v>LDB</v>
          </cell>
          <cell r="W395">
            <v>0</v>
          </cell>
          <cell r="Y395">
            <v>0</v>
          </cell>
          <cell r="Z395">
            <v>0</v>
          </cell>
          <cell r="AA395" t="str">
            <v>BCH</v>
          </cell>
          <cell r="AB395" t="str">
            <v>0023</v>
          </cell>
          <cell r="AC395" t="str">
            <v>WKS</v>
          </cell>
          <cell r="AE395" t="str">
            <v>JV#</v>
          </cell>
          <cell r="AF395" t="str">
            <v>1232</v>
          </cell>
          <cell r="AG395" t="str">
            <v>FRN</v>
          </cell>
          <cell r="AH395" t="str">
            <v>6160</v>
          </cell>
          <cell r="AI395" t="str">
            <v>RP#</v>
          </cell>
          <cell r="AJ395" t="str">
            <v>000</v>
          </cell>
          <cell r="AK395" t="str">
            <v>CTL</v>
          </cell>
          <cell r="AM395" t="str">
            <v>RF#</v>
          </cell>
          <cell r="AU395" t="str">
            <v>TO PLACE IN SERVICE</v>
          </cell>
          <cell r="AZ395" t="str">
            <v>FPL Fibernet</v>
          </cell>
        </row>
        <row r="396">
          <cell r="A396" t="str">
            <v>107100</v>
          </cell>
          <cell r="B396" t="str">
            <v>0312</v>
          </cell>
          <cell r="C396" t="str">
            <v>06075</v>
          </cell>
          <cell r="D396" t="str">
            <v>0ELECT</v>
          </cell>
          <cell r="E396" t="str">
            <v>312000</v>
          </cell>
          <cell r="F396" t="str">
            <v>0675</v>
          </cell>
          <cell r="G396" t="str">
            <v>52450</v>
          </cell>
          <cell r="H396" t="str">
            <v>A</v>
          </cell>
          <cell r="I396" t="str">
            <v>00000041</v>
          </cell>
          <cell r="J396">
            <v>65</v>
          </cell>
          <cell r="K396">
            <v>312</v>
          </cell>
          <cell r="L396">
            <v>6161</v>
          </cell>
          <cell r="M396">
            <v>398</v>
          </cell>
          <cell r="N396">
            <v>0</v>
          </cell>
          <cell r="O396">
            <v>1</v>
          </cell>
          <cell r="P396">
            <v>398.00099999999998</v>
          </cell>
          <cell r="Q396" t="str">
            <v>0675</v>
          </cell>
          <cell r="R396" t="str">
            <v>52450</v>
          </cell>
          <cell r="S396" t="str">
            <v>200212</v>
          </cell>
          <cell r="T396" t="str">
            <v>SA01</v>
          </cell>
          <cell r="U396">
            <v>254</v>
          </cell>
          <cell r="W396">
            <v>0</v>
          </cell>
          <cell r="Y396">
            <v>0</v>
          </cell>
          <cell r="Z396">
            <v>0</v>
          </cell>
          <cell r="AA396" t="str">
            <v>BCH</v>
          </cell>
          <cell r="AB396" t="str">
            <v>450002345</v>
          </cell>
          <cell r="AC396" t="str">
            <v>PO#</v>
          </cell>
          <cell r="AE396" t="str">
            <v>S/R</v>
          </cell>
          <cell r="AI396" t="str">
            <v>PYN</v>
          </cell>
          <cell r="AJ396" t="str">
            <v>INTERCONNX INC</v>
          </cell>
          <cell r="AK396" t="str">
            <v>VND</v>
          </cell>
          <cell r="AL396" t="str">
            <v>522070373</v>
          </cell>
          <cell r="AM396" t="str">
            <v>FAC</v>
          </cell>
          <cell r="AN396" t="str">
            <v>000</v>
          </cell>
          <cell r="AQ396" t="str">
            <v>NVD</v>
          </cell>
          <cell r="AR396" t="str">
            <v>2002-10-</v>
          </cell>
          <cell r="AU396" t="str">
            <v>4500098551          INTERCONNX INC      1900003304</v>
          </cell>
          <cell r="AV396" t="str">
            <v>WF-BATCH</v>
          </cell>
          <cell r="AW396" t="str">
            <v>000</v>
          </cell>
          <cell r="AX396" t="str">
            <v>00</v>
          </cell>
          <cell r="AY396" t="str">
            <v>0</v>
          </cell>
          <cell r="AZ396" t="str">
            <v>FPL Fibernet</v>
          </cell>
        </row>
        <row r="397">
          <cell r="A397" t="str">
            <v>107100</v>
          </cell>
          <cell r="B397" t="str">
            <v>0312</v>
          </cell>
          <cell r="C397" t="str">
            <v>06075</v>
          </cell>
          <cell r="D397" t="str">
            <v>0ELECT</v>
          </cell>
          <cell r="E397" t="str">
            <v>312000</v>
          </cell>
          <cell r="F397" t="str">
            <v>0790</v>
          </cell>
          <cell r="G397" t="str">
            <v>65000</v>
          </cell>
          <cell r="H397" t="str">
            <v>A</v>
          </cell>
          <cell r="I397" t="str">
            <v>00000041</v>
          </cell>
          <cell r="J397">
            <v>65</v>
          </cell>
          <cell r="K397">
            <v>312</v>
          </cell>
          <cell r="L397">
            <v>6161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 t="str">
            <v>0790</v>
          </cell>
          <cell r="R397" t="str">
            <v>65000</v>
          </cell>
          <cell r="S397" t="str">
            <v>200212</v>
          </cell>
          <cell r="T397" t="str">
            <v>CA01</v>
          </cell>
          <cell r="U397">
            <v>-177398</v>
          </cell>
          <cell r="V397" t="str">
            <v>LDB</v>
          </cell>
          <cell r="W397">
            <v>0</v>
          </cell>
          <cell r="Y397">
            <v>0</v>
          </cell>
          <cell r="Z397">
            <v>0</v>
          </cell>
          <cell r="AA397" t="str">
            <v>BCH</v>
          </cell>
          <cell r="AB397" t="str">
            <v>0003</v>
          </cell>
          <cell r="AC397" t="str">
            <v>WKS</v>
          </cell>
          <cell r="AE397" t="str">
            <v>JV#</v>
          </cell>
          <cell r="AF397" t="str">
            <v>1232</v>
          </cell>
          <cell r="AG397" t="str">
            <v>FRN</v>
          </cell>
          <cell r="AH397" t="str">
            <v>6161</v>
          </cell>
          <cell r="AI397" t="str">
            <v>RP#</v>
          </cell>
          <cell r="AJ397" t="str">
            <v>000</v>
          </cell>
          <cell r="AK397" t="str">
            <v>CTL</v>
          </cell>
          <cell r="AM397" t="str">
            <v>RF#</v>
          </cell>
          <cell r="AU397" t="str">
            <v>AC-REV ACCRUAL OF OCT 02 CAPITA</v>
          </cell>
          <cell r="AZ397" t="str">
            <v>FPL Fibernet</v>
          </cell>
        </row>
        <row r="398">
          <cell r="A398" t="str">
            <v>107100</v>
          </cell>
          <cell r="B398" t="str">
            <v>0312</v>
          </cell>
          <cell r="C398" t="str">
            <v>06075</v>
          </cell>
          <cell r="D398" t="str">
            <v>0FIBER</v>
          </cell>
          <cell r="E398" t="str">
            <v>312000</v>
          </cell>
          <cell r="F398" t="str">
            <v>0662</v>
          </cell>
          <cell r="G398" t="str">
            <v>51450</v>
          </cell>
          <cell r="H398" t="str">
            <v>A</v>
          </cell>
          <cell r="I398" t="str">
            <v>00000041</v>
          </cell>
          <cell r="J398">
            <v>63</v>
          </cell>
          <cell r="K398">
            <v>312</v>
          </cell>
          <cell r="L398">
            <v>6161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 t="str">
            <v>0662</v>
          </cell>
          <cell r="R398" t="str">
            <v>51450</v>
          </cell>
          <cell r="S398" t="str">
            <v>200212</v>
          </cell>
          <cell r="T398" t="str">
            <v>SA01</v>
          </cell>
          <cell r="U398">
            <v>79950</v>
          </cell>
          <cell r="W398">
            <v>0</v>
          </cell>
          <cell r="Y398">
            <v>0</v>
          </cell>
          <cell r="Z398">
            <v>1</v>
          </cell>
          <cell r="AA398" t="str">
            <v>BCH</v>
          </cell>
          <cell r="AB398" t="str">
            <v>450002354</v>
          </cell>
          <cell r="AC398" t="str">
            <v>PO#</v>
          </cell>
          <cell r="AD398" t="str">
            <v>4500073502</v>
          </cell>
          <cell r="AE398" t="str">
            <v>S/R</v>
          </cell>
          <cell r="AF398" t="str">
            <v>337</v>
          </cell>
          <cell r="AI398" t="str">
            <v>PYN</v>
          </cell>
          <cell r="AJ398" t="str">
            <v>NETWORK CONSTRUCTION CORP</v>
          </cell>
          <cell r="AK398" t="str">
            <v>VND</v>
          </cell>
          <cell r="AL398" t="str">
            <v>592565890</v>
          </cell>
          <cell r="AM398" t="str">
            <v>FAC</v>
          </cell>
          <cell r="AN398" t="str">
            <v>000</v>
          </cell>
          <cell r="AQ398" t="str">
            <v>NVD</v>
          </cell>
          <cell r="AR398" t="str">
            <v>2002-12-</v>
          </cell>
          <cell r="AU398" t="str">
            <v>APLLICATION# 4373-1 NETWORK CONSTRUCTION5000003647</v>
          </cell>
          <cell r="AV398" t="str">
            <v>WF-BATCH</v>
          </cell>
          <cell r="AW398" t="str">
            <v>000</v>
          </cell>
          <cell r="AX398" t="str">
            <v>00</v>
          </cell>
          <cell r="AY398" t="str">
            <v>0</v>
          </cell>
          <cell r="AZ398" t="str">
            <v>FPL Fibernet</v>
          </cell>
        </row>
        <row r="399">
          <cell r="A399" t="str">
            <v>107100</v>
          </cell>
          <cell r="B399" t="str">
            <v>0312</v>
          </cell>
          <cell r="C399" t="str">
            <v>06075</v>
          </cell>
          <cell r="D399" t="str">
            <v>0FIBER</v>
          </cell>
          <cell r="E399" t="str">
            <v>312000</v>
          </cell>
          <cell r="F399" t="str">
            <v>0790</v>
          </cell>
          <cell r="G399" t="str">
            <v>65000</v>
          </cell>
          <cell r="H399" t="str">
            <v>A</v>
          </cell>
          <cell r="I399" t="str">
            <v>00000041</v>
          </cell>
          <cell r="J399">
            <v>63</v>
          </cell>
          <cell r="K399">
            <v>312</v>
          </cell>
          <cell r="L399">
            <v>6161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 t="str">
            <v>0790</v>
          </cell>
          <cell r="R399" t="str">
            <v>65000</v>
          </cell>
          <cell r="S399" t="str">
            <v>200212</v>
          </cell>
          <cell r="T399" t="str">
            <v>CA01</v>
          </cell>
          <cell r="U399">
            <v>47050</v>
          </cell>
          <cell r="V399" t="str">
            <v>LDB</v>
          </cell>
          <cell r="W399">
            <v>0</v>
          </cell>
          <cell r="Y399">
            <v>0</v>
          </cell>
          <cell r="Z399">
            <v>0</v>
          </cell>
          <cell r="AA399" t="str">
            <v>BCH</v>
          </cell>
          <cell r="AB399" t="str">
            <v>0011</v>
          </cell>
          <cell r="AC399" t="str">
            <v>WKS</v>
          </cell>
          <cell r="AE399" t="str">
            <v>JV#</v>
          </cell>
          <cell r="AF399" t="str">
            <v>1232</v>
          </cell>
          <cell r="AG399" t="str">
            <v>FRN</v>
          </cell>
          <cell r="AH399" t="str">
            <v>6161</v>
          </cell>
          <cell r="AI399" t="str">
            <v>RP#</v>
          </cell>
          <cell r="AJ399" t="str">
            <v>000</v>
          </cell>
          <cell r="AK399" t="str">
            <v>CTL</v>
          </cell>
          <cell r="AM399" t="str">
            <v>RF#</v>
          </cell>
          <cell r="AU399" t="str">
            <v>ACCRUAL OF DEC 02 CAPITAL</v>
          </cell>
          <cell r="AZ399" t="str">
            <v>FPL Fibernet</v>
          </cell>
        </row>
        <row r="400">
          <cell r="A400" t="str">
            <v>107100</v>
          </cell>
          <cell r="B400" t="str">
            <v>0312</v>
          </cell>
          <cell r="C400" t="str">
            <v>06075</v>
          </cell>
          <cell r="D400" t="str">
            <v>0FIBER</v>
          </cell>
          <cell r="E400" t="str">
            <v>312000</v>
          </cell>
          <cell r="F400" t="str">
            <v>0803</v>
          </cell>
          <cell r="G400" t="str">
            <v>36000</v>
          </cell>
          <cell r="H400" t="str">
            <v>A</v>
          </cell>
          <cell r="I400" t="str">
            <v>00000041</v>
          </cell>
          <cell r="J400">
            <v>60</v>
          </cell>
          <cell r="K400">
            <v>312</v>
          </cell>
          <cell r="L400">
            <v>6161</v>
          </cell>
          <cell r="M400">
            <v>107</v>
          </cell>
          <cell r="N400">
            <v>10</v>
          </cell>
          <cell r="O400">
            <v>0</v>
          </cell>
          <cell r="P400">
            <v>107.1</v>
          </cell>
          <cell r="Q400" t="str">
            <v>0803</v>
          </cell>
          <cell r="R400" t="str">
            <v>36000</v>
          </cell>
          <cell r="S400" t="str">
            <v>200212</v>
          </cell>
          <cell r="T400" t="str">
            <v>PY42</v>
          </cell>
          <cell r="U400">
            <v>302.93</v>
          </cell>
          <cell r="V400" t="str">
            <v>LDB</v>
          </cell>
          <cell r="W400">
            <v>0</v>
          </cell>
          <cell r="X400" t="str">
            <v>SHR</v>
          </cell>
          <cell r="Y400">
            <v>6</v>
          </cell>
          <cell r="Z400">
            <v>6</v>
          </cell>
          <cell r="AA400" t="str">
            <v>PYP</v>
          </cell>
          <cell r="AB400" t="str">
            <v xml:space="preserve"> 0000026</v>
          </cell>
          <cell r="AC400" t="str">
            <v>PYL</v>
          </cell>
          <cell r="AD400" t="str">
            <v>004399</v>
          </cell>
          <cell r="AE400" t="str">
            <v>EMP</v>
          </cell>
          <cell r="AF400" t="str">
            <v>40663</v>
          </cell>
          <cell r="AG400" t="str">
            <v>JUL</v>
          </cell>
          <cell r="AH400" t="str">
            <v xml:space="preserve"> 000.00</v>
          </cell>
          <cell r="AI400" t="str">
            <v>BCH</v>
          </cell>
          <cell r="AJ400" t="str">
            <v>500</v>
          </cell>
          <cell r="AK400" t="str">
            <v>CLS</v>
          </cell>
          <cell r="AL400" t="str">
            <v>1RB8</v>
          </cell>
          <cell r="AM400" t="str">
            <v>DTA</v>
          </cell>
          <cell r="AN400" t="str">
            <v xml:space="preserve"> 00000000000.00</v>
          </cell>
          <cell r="AO400" t="str">
            <v>DTH</v>
          </cell>
          <cell r="AP400" t="str">
            <v xml:space="preserve"> 00000000000.00</v>
          </cell>
          <cell r="AV400" t="str">
            <v>000000000</v>
          </cell>
          <cell r="AW400" t="str">
            <v>000</v>
          </cell>
          <cell r="AX400" t="str">
            <v>00</v>
          </cell>
          <cell r="AY400" t="str">
            <v>0</v>
          </cell>
          <cell r="AZ400" t="str">
            <v>FPL Fibernet</v>
          </cell>
        </row>
        <row r="401">
          <cell r="A401" t="str">
            <v>107100</v>
          </cell>
          <cell r="B401" t="str">
            <v>0312</v>
          </cell>
          <cell r="C401" t="str">
            <v>06075</v>
          </cell>
          <cell r="D401" t="str">
            <v>0FIBER</v>
          </cell>
          <cell r="E401" t="str">
            <v>312000</v>
          </cell>
          <cell r="F401" t="str">
            <v>0803</v>
          </cell>
          <cell r="G401" t="str">
            <v>36000</v>
          </cell>
          <cell r="H401" t="str">
            <v>A</v>
          </cell>
          <cell r="I401" t="str">
            <v>00000041</v>
          </cell>
          <cell r="J401">
            <v>60</v>
          </cell>
          <cell r="K401">
            <v>312</v>
          </cell>
          <cell r="L401">
            <v>6161</v>
          </cell>
          <cell r="M401">
            <v>107</v>
          </cell>
          <cell r="N401">
            <v>10</v>
          </cell>
          <cell r="O401">
            <v>0</v>
          </cell>
          <cell r="P401">
            <v>107.1</v>
          </cell>
          <cell r="Q401" t="str">
            <v>0803</v>
          </cell>
          <cell r="R401" t="str">
            <v>36000</v>
          </cell>
          <cell r="S401" t="str">
            <v>200212</v>
          </cell>
          <cell r="T401" t="str">
            <v>PY42</v>
          </cell>
          <cell r="U401">
            <v>403.9</v>
          </cell>
          <cell r="V401" t="str">
            <v>LDB</v>
          </cell>
          <cell r="W401">
            <v>0</v>
          </cell>
          <cell r="X401" t="str">
            <v>SHR</v>
          </cell>
          <cell r="Y401">
            <v>8</v>
          </cell>
          <cell r="Z401">
            <v>8</v>
          </cell>
          <cell r="AA401" t="str">
            <v>PYP</v>
          </cell>
          <cell r="AB401" t="str">
            <v xml:space="preserve"> 0000001</v>
          </cell>
          <cell r="AC401" t="str">
            <v>PYL</v>
          </cell>
          <cell r="AD401" t="str">
            <v>004399</v>
          </cell>
          <cell r="AE401" t="str">
            <v>EMP</v>
          </cell>
          <cell r="AF401" t="str">
            <v>40663</v>
          </cell>
          <cell r="AG401" t="str">
            <v>JUL</v>
          </cell>
          <cell r="AH401" t="str">
            <v xml:space="preserve"> 000.00</v>
          </cell>
          <cell r="AI401" t="str">
            <v>BCH</v>
          </cell>
          <cell r="AJ401" t="str">
            <v>500</v>
          </cell>
          <cell r="AK401" t="str">
            <v>CLS</v>
          </cell>
          <cell r="AL401" t="str">
            <v>1RB8</v>
          </cell>
          <cell r="AM401" t="str">
            <v>DTA</v>
          </cell>
          <cell r="AN401" t="str">
            <v xml:space="preserve"> 00000000000.00</v>
          </cell>
          <cell r="AO401" t="str">
            <v>DTH</v>
          </cell>
          <cell r="AP401" t="str">
            <v xml:space="preserve"> 00000000000.00</v>
          </cell>
          <cell r="AV401" t="str">
            <v>000000000</v>
          </cell>
          <cell r="AW401" t="str">
            <v>000</v>
          </cell>
          <cell r="AX401" t="str">
            <v>00</v>
          </cell>
          <cell r="AY401" t="str">
            <v>0</v>
          </cell>
          <cell r="AZ401" t="str">
            <v>FPL Fibernet</v>
          </cell>
        </row>
        <row r="402">
          <cell r="A402" t="str">
            <v>107100</v>
          </cell>
          <cell r="B402" t="str">
            <v>0312</v>
          </cell>
          <cell r="C402" t="str">
            <v>06080</v>
          </cell>
          <cell r="D402" t="str">
            <v>0FIBER</v>
          </cell>
          <cell r="E402" t="str">
            <v>312000</v>
          </cell>
          <cell r="F402" t="str">
            <v>0803</v>
          </cell>
          <cell r="G402" t="str">
            <v>36000</v>
          </cell>
          <cell r="H402" t="str">
            <v>A</v>
          </cell>
          <cell r="I402" t="str">
            <v>00000041</v>
          </cell>
          <cell r="J402">
            <v>60</v>
          </cell>
          <cell r="K402">
            <v>312</v>
          </cell>
          <cell r="L402">
            <v>6162</v>
          </cell>
          <cell r="M402">
            <v>107</v>
          </cell>
          <cell r="N402">
            <v>10</v>
          </cell>
          <cell r="O402">
            <v>0</v>
          </cell>
          <cell r="P402">
            <v>107.1</v>
          </cell>
          <cell r="Q402" t="str">
            <v>0803</v>
          </cell>
          <cell r="R402" t="str">
            <v>36000</v>
          </cell>
          <cell r="S402" t="str">
            <v>200212</v>
          </cell>
          <cell r="T402" t="str">
            <v>PY42</v>
          </cell>
          <cell r="U402">
            <v>115.2</v>
          </cell>
          <cell r="V402" t="str">
            <v>LDB</v>
          </cell>
          <cell r="W402">
            <v>0</v>
          </cell>
          <cell r="X402" t="str">
            <v>SHR</v>
          </cell>
          <cell r="Y402">
            <v>4</v>
          </cell>
          <cell r="Z402">
            <v>4</v>
          </cell>
          <cell r="AA402" t="str">
            <v>PYP</v>
          </cell>
          <cell r="AB402" t="str">
            <v xml:space="preserve"> 0000025</v>
          </cell>
          <cell r="AC402" t="str">
            <v>PYL</v>
          </cell>
          <cell r="AD402" t="str">
            <v>004385</v>
          </cell>
          <cell r="AE402" t="str">
            <v>EMP</v>
          </cell>
          <cell r="AF402" t="str">
            <v>01612</v>
          </cell>
          <cell r="AG402" t="str">
            <v>JUL</v>
          </cell>
          <cell r="AH402" t="str">
            <v xml:space="preserve"> 000.00</v>
          </cell>
          <cell r="AI402" t="str">
            <v>BCH</v>
          </cell>
          <cell r="AJ402" t="str">
            <v>500</v>
          </cell>
          <cell r="AK402" t="str">
            <v>CLS</v>
          </cell>
          <cell r="AL402" t="str">
            <v>R433</v>
          </cell>
          <cell r="AM402" t="str">
            <v>DTA</v>
          </cell>
          <cell r="AN402" t="str">
            <v xml:space="preserve"> 00000000000.00</v>
          </cell>
          <cell r="AO402" t="str">
            <v>DTH</v>
          </cell>
          <cell r="AP402" t="str">
            <v xml:space="preserve"> 00000000000.00</v>
          </cell>
          <cell r="AV402" t="str">
            <v>000000000</v>
          </cell>
          <cell r="AW402" t="str">
            <v>000</v>
          </cell>
          <cell r="AX402" t="str">
            <v>00</v>
          </cell>
          <cell r="AY402" t="str">
            <v>0</v>
          </cell>
          <cell r="AZ402" t="str">
            <v>FPL Fibernet</v>
          </cell>
        </row>
        <row r="403">
          <cell r="A403" t="str">
            <v>107100</v>
          </cell>
          <cell r="B403" t="str">
            <v>0312</v>
          </cell>
          <cell r="C403" t="str">
            <v>06080</v>
          </cell>
          <cell r="D403" t="str">
            <v>0FIBER</v>
          </cell>
          <cell r="E403" t="str">
            <v>312000</v>
          </cell>
          <cell r="F403" t="str">
            <v>0803</v>
          </cell>
          <cell r="G403" t="str">
            <v>36000</v>
          </cell>
          <cell r="H403" t="str">
            <v>A</v>
          </cell>
          <cell r="I403" t="str">
            <v>00000041</v>
          </cell>
          <cell r="J403">
            <v>60</v>
          </cell>
          <cell r="K403">
            <v>312</v>
          </cell>
          <cell r="L403">
            <v>6162</v>
          </cell>
          <cell r="M403">
            <v>107</v>
          </cell>
          <cell r="N403">
            <v>10</v>
          </cell>
          <cell r="O403">
            <v>0</v>
          </cell>
          <cell r="P403">
            <v>107.1</v>
          </cell>
          <cell r="Q403" t="str">
            <v>0803</v>
          </cell>
          <cell r="R403" t="str">
            <v>36000</v>
          </cell>
          <cell r="S403" t="str">
            <v>200212</v>
          </cell>
          <cell r="T403" t="str">
            <v>PY42</v>
          </cell>
          <cell r="U403">
            <v>146.15</v>
          </cell>
          <cell r="V403" t="str">
            <v>LDB</v>
          </cell>
          <cell r="W403">
            <v>0</v>
          </cell>
          <cell r="X403" t="str">
            <v>SHR</v>
          </cell>
          <cell r="Y403">
            <v>4</v>
          </cell>
          <cell r="Z403">
            <v>4</v>
          </cell>
          <cell r="AA403" t="str">
            <v>PYP</v>
          </cell>
          <cell r="AB403" t="str">
            <v xml:space="preserve"> 0000025</v>
          </cell>
          <cell r="AC403" t="str">
            <v>PYL</v>
          </cell>
          <cell r="AD403" t="str">
            <v>004382</v>
          </cell>
          <cell r="AE403" t="str">
            <v>EMP</v>
          </cell>
          <cell r="AF403" t="str">
            <v>90017</v>
          </cell>
          <cell r="AG403" t="str">
            <v>JUL</v>
          </cell>
          <cell r="AH403" t="str">
            <v xml:space="preserve"> 000.00</v>
          </cell>
          <cell r="AI403" t="str">
            <v>BCH</v>
          </cell>
          <cell r="AJ403" t="str">
            <v>500</v>
          </cell>
          <cell r="AK403" t="str">
            <v>CLS</v>
          </cell>
          <cell r="AL403" t="str">
            <v>R449</v>
          </cell>
          <cell r="AM403" t="str">
            <v>DTA</v>
          </cell>
          <cell r="AN403" t="str">
            <v xml:space="preserve"> 00000000000.00</v>
          </cell>
          <cell r="AO403" t="str">
            <v>DTH</v>
          </cell>
          <cell r="AP403" t="str">
            <v xml:space="preserve"> 00000000000.00</v>
          </cell>
          <cell r="AV403" t="str">
            <v>000000000</v>
          </cell>
          <cell r="AW403" t="str">
            <v>000</v>
          </cell>
          <cell r="AX403" t="str">
            <v>00</v>
          </cell>
          <cell r="AY403" t="str">
            <v>0</v>
          </cell>
          <cell r="AZ403" t="str">
            <v>FPL Fibernet</v>
          </cell>
        </row>
        <row r="404">
          <cell r="A404" t="str">
            <v>107100</v>
          </cell>
          <cell r="B404" t="str">
            <v>0312</v>
          </cell>
          <cell r="C404" t="str">
            <v>06080</v>
          </cell>
          <cell r="D404" t="str">
            <v>0FIBER</v>
          </cell>
          <cell r="E404" t="str">
            <v>312000</v>
          </cell>
          <cell r="F404" t="str">
            <v>0803</v>
          </cell>
          <cell r="G404" t="str">
            <v>36000</v>
          </cell>
          <cell r="H404" t="str">
            <v>A</v>
          </cell>
          <cell r="I404" t="str">
            <v>00000041</v>
          </cell>
          <cell r="J404">
            <v>60</v>
          </cell>
          <cell r="K404">
            <v>312</v>
          </cell>
          <cell r="L404">
            <v>6162</v>
          </cell>
          <cell r="M404">
            <v>107</v>
          </cell>
          <cell r="N404">
            <v>10</v>
          </cell>
          <cell r="O404">
            <v>0</v>
          </cell>
          <cell r="P404">
            <v>107.1</v>
          </cell>
          <cell r="Q404" t="str">
            <v>0803</v>
          </cell>
          <cell r="R404" t="str">
            <v>36000</v>
          </cell>
          <cell r="S404" t="str">
            <v>200212</v>
          </cell>
          <cell r="T404" t="str">
            <v>PY42</v>
          </cell>
          <cell r="U404">
            <v>365.38</v>
          </cell>
          <cell r="V404" t="str">
            <v>LDB</v>
          </cell>
          <cell r="W404">
            <v>0</v>
          </cell>
          <cell r="X404" t="str">
            <v>SHR</v>
          </cell>
          <cell r="Y404">
            <v>10</v>
          </cell>
          <cell r="Z404">
            <v>10</v>
          </cell>
          <cell r="AA404" t="str">
            <v>PYP</v>
          </cell>
          <cell r="AB404" t="str">
            <v xml:space="preserve"> 0000026</v>
          </cell>
          <cell r="AC404" t="str">
            <v>PYL</v>
          </cell>
          <cell r="AD404" t="str">
            <v>004382</v>
          </cell>
          <cell r="AE404" t="str">
            <v>EMP</v>
          </cell>
          <cell r="AF404" t="str">
            <v>90017</v>
          </cell>
          <cell r="AG404" t="str">
            <v>JUL</v>
          </cell>
          <cell r="AH404" t="str">
            <v xml:space="preserve"> 000.00</v>
          </cell>
          <cell r="AI404" t="str">
            <v>BCH</v>
          </cell>
          <cell r="AJ404" t="str">
            <v>500</v>
          </cell>
          <cell r="AK404" t="str">
            <v>CLS</v>
          </cell>
          <cell r="AL404" t="str">
            <v>R449</v>
          </cell>
          <cell r="AM404" t="str">
            <v>DTA</v>
          </cell>
          <cell r="AN404" t="str">
            <v xml:space="preserve"> 00000000000.00</v>
          </cell>
          <cell r="AO404" t="str">
            <v>DTH</v>
          </cell>
          <cell r="AP404" t="str">
            <v xml:space="preserve"> 00000000000.00</v>
          </cell>
          <cell r="AV404" t="str">
            <v>000000000</v>
          </cell>
          <cell r="AW404" t="str">
            <v>000</v>
          </cell>
          <cell r="AX404" t="str">
            <v>00</v>
          </cell>
          <cell r="AY404" t="str">
            <v>0</v>
          </cell>
          <cell r="AZ404" t="str">
            <v>FPL Fibernet</v>
          </cell>
        </row>
        <row r="405">
          <cell r="A405" t="str">
            <v>107100</v>
          </cell>
          <cell r="B405" t="str">
            <v>0314</v>
          </cell>
          <cell r="C405" t="str">
            <v>06080</v>
          </cell>
          <cell r="D405" t="str">
            <v>0ELECT</v>
          </cell>
          <cell r="E405" t="str">
            <v>314000</v>
          </cell>
          <cell r="F405" t="str">
            <v>0812</v>
          </cell>
          <cell r="G405" t="str">
            <v>51450</v>
          </cell>
          <cell r="H405" t="str">
            <v>A</v>
          </cell>
          <cell r="I405" t="str">
            <v>00000041</v>
          </cell>
          <cell r="J405">
            <v>67</v>
          </cell>
          <cell r="K405">
            <v>314</v>
          </cell>
          <cell r="L405">
            <v>6162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 t="str">
            <v>0812</v>
          </cell>
          <cell r="R405" t="str">
            <v>51450</v>
          </cell>
          <cell r="S405" t="str">
            <v>200212</v>
          </cell>
          <cell r="T405" t="str">
            <v>SA01</v>
          </cell>
          <cell r="U405">
            <v>570.16999999999996</v>
          </cell>
          <cell r="W405">
            <v>0</v>
          </cell>
          <cell r="Y405">
            <v>0</v>
          </cell>
          <cell r="Z405">
            <v>1</v>
          </cell>
          <cell r="AA405" t="str">
            <v>BCH</v>
          </cell>
          <cell r="AB405" t="str">
            <v>450002339</v>
          </cell>
          <cell r="AC405" t="str">
            <v>PO#</v>
          </cell>
          <cell r="AD405" t="str">
            <v>4500021286</v>
          </cell>
          <cell r="AE405" t="str">
            <v>S/R</v>
          </cell>
          <cell r="AF405" t="str">
            <v>NET</v>
          </cell>
          <cell r="AI405" t="str">
            <v>PYN</v>
          </cell>
          <cell r="AJ405" t="str">
            <v>BELLSOUTH TELECOMMUNICATI</v>
          </cell>
          <cell r="AK405" t="str">
            <v>VND</v>
          </cell>
          <cell r="AL405" t="str">
            <v>580436120</v>
          </cell>
          <cell r="AM405" t="str">
            <v>FAC</v>
          </cell>
          <cell r="AN405" t="str">
            <v>000</v>
          </cell>
          <cell r="AQ405" t="str">
            <v>NVD</v>
          </cell>
          <cell r="AR405" t="str">
            <v>2002-12-</v>
          </cell>
          <cell r="AU405" t="str">
            <v>305 C01-0109 109    BELLSOUTH TELECOMMUN5000003505</v>
          </cell>
          <cell r="AV405" t="str">
            <v>WF-BATCH</v>
          </cell>
          <cell r="AW405" t="str">
            <v>000</v>
          </cell>
          <cell r="AX405" t="str">
            <v>00</v>
          </cell>
          <cell r="AY405" t="str">
            <v>0</v>
          </cell>
          <cell r="AZ405" t="str">
            <v>FPL Fibernet</v>
          </cell>
        </row>
        <row r="406">
          <cell r="A406" t="str">
            <v>107100</v>
          </cell>
          <cell r="B406" t="str">
            <v>0312</v>
          </cell>
          <cell r="C406" t="str">
            <v>06080</v>
          </cell>
          <cell r="D406" t="str">
            <v>0ELECT</v>
          </cell>
          <cell r="E406" t="str">
            <v>312000</v>
          </cell>
          <cell r="F406" t="str">
            <v>0675</v>
          </cell>
          <cell r="G406" t="str">
            <v>52450</v>
          </cell>
          <cell r="H406" t="str">
            <v>A</v>
          </cell>
          <cell r="I406" t="str">
            <v>00000041</v>
          </cell>
          <cell r="J406">
            <v>65</v>
          </cell>
          <cell r="K406">
            <v>312</v>
          </cell>
          <cell r="L406">
            <v>6163</v>
          </cell>
          <cell r="M406">
            <v>398</v>
          </cell>
          <cell r="N406">
            <v>0</v>
          </cell>
          <cell r="O406">
            <v>1</v>
          </cell>
          <cell r="P406">
            <v>398.00099999999998</v>
          </cell>
          <cell r="Q406" t="str">
            <v>0675</v>
          </cell>
          <cell r="R406" t="str">
            <v>52450</v>
          </cell>
          <cell r="S406" t="str">
            <v>200212</v>
          </cell>
          <cell r="T406" t="str">
            <v>SA01</v>
          </cell>
          <cell r="U406">
            <v>7.75</v>
          </cell>
          <cell r="W406">
            <v>0</v>
          </cell>
          <cell r="Y406">
            <v>0</v>
          </cell>
          <cell r="Z406">
            <v>0</v>
          </cell>
          <cell r="AA406" t="str">
            <v>BCH</v>
          </cell>
          <cell r="AB406" t="str">
            <v>450002345</v>
          </cell>
          <cell r="AC406" t="str">
            <v>PO#</v>
          </cell>
          <cell r="AE406" t="str">
            <v>S/R</v>
          </cell>
          <cell r="AI406" t="str">
            <v>PYN</v>
          </cell>
          <cell r="AJ406" t="str">
            <v>INTERCONNX INC</v>
          </cell>
          <cell r="AK406" t="str">
            <v>VND</v>
          </cell>
          <cell r="AL406" t="str">
            <v>522070373</v>
          </cell>
          <cell r="AM406" t="str">
            <v>FAC</v>
          </cell>
          <cell r="AN406" t="str">
            <v>000</v>
          </cell>
          <cell r="AQ406" t="str">
            <v>NVD</v>
          </cell>
          <cell r="AR406" t="str">
            <v>2002-10-</v>
          </cell>
          <cell r="AU406" t="str">
            <v>4500102309          INTERCONNX INC      1900003304</v>
          </cell>
          <cell r="AV406" t="str">
            <v>WF-BATCH</v>
          </cell>
          <cell r="AW406" t="str">
            <v>000</v>
          </cell>
          <cell r="AX406" t="str">
            <v>00</v>
          </cell>
          <cell r="AY406" t="str">
            <v>0</v>
          </cell>
          <cell r="AZ406" t="str">
            <v>FPL Fibernet</v>
          </cell>
        </row>
        <row r="407">
          <cell r="A407" t="str">
            <v>107100</v>
          </cell>
          <cell r="B407" t="str">
            <v>0312</v>
          </cell>
          <cell r="C407" t="str">
            <v>06080</v>
          </cell>
          <cell r="D407" t="str">
            <v>0FIBER</v>
          </cell>
          <cell r="E407" t="str">
            <v>312000</v>
          </cell>
          <cell r="F407" t="str">
            <v>0803</v>
          </cell>
          <cell r="G407" t="str">
            <v>36000</v>
          </cell>
          <cell r="H407" t="str">
            <v>A</v>
          </cell>
          <cell r="I407" t="str">
            <v>00000041</v>
          </cell>
          <cell r="J407">
            <v>60</v>
          </cell>
          <cell r="K407">
            <v>312</v>
          </cell>
          <cell r="L407">
            <v>6163</v>
          </cell>
          <cell r="M407">
            <v>107</v>
          </cell>
          <cell r="N407">
            <v>10</v>
          </cell>
          <cell r="O407">
            <v>0</v>
          </cell>
          <cell r="P407">
            <v>107.1</v>
          </cell>
          <cell r="Q407" t="str">
            <v>0803</v>
          </cell>
          <cell r="R407" t="str">
            <v>36000</v>
          </cell>
          <cell r="S407" t="str">
            <v>200212</v>
          </cell>
          <cell r="T407" t="str">
            <v>PY42</v>
          </cell>
          <cell r="U407">
            <v>208.43</v>
          </cell>
          <cell r="V407" t="str">
            <v>LDB</v>
          </cell>
          <cell r="W407">
            <v>0</v>
          </cell>
          <cell r="X407" t="str">
            <v>SHR</v>
          </cell>
          <cell r="Y407">
            <v>6</v>
          </cell>
          <cell r="Z407">
            <v>6</v>
          </cell>
          <cell r="AA407" t="str">
            <v>PYP</v>
          </cell>
          <cell r="AB407" t="str">
            <v xml:space="preserve"> 0000001</v>
          </cell>
          <cell r="AC407" t="str">
            <v>PYL</v>
          </cell>
          <cell r="AD407" t="str">
            <v>004399</v>
          </cell>
          <cell r="AE407" t="str">
            <v>EMP</v>
          </cell>
          <cell r="AF407" t="str">
            <v>27026</v>
          </cell>
          <cell r="AG407" t="str">
            <v>JUL</v>
          </cell>
          <cell r="AH407" t="str">
            <v xml:space="preserve"> 000.00</v>
          </cell>
          <cell r="AI407" t="str">
            <v>BCH</v>
          </cell>
          <cell r="AJ407" t="str">
            <v>500</v>
          </cell>
          <cell r="AK407" t="str">
            <v>CLS</v>
          </cell>
          <cell r="AL407" t="str">
            <v>R445</v>
          </cell>
          <cell r="AM407" t="str">
            <v>DTA</v>
          </cell>
          <cell r="AN407" t="str">
            <v xml:space="preserve"> 00000000000.00</v>
          </cell>
          <cell r="AO407" t="str">
            <v>DTH</v>
          </cell>
          <cell r="AP407" t="str">
            <v xml:space="preserve"> 00000000000.00</v>
          </cell>
          <cell r="AV407" t="str">
            <v>000000000</v>
          </cell>
          <cell r="AW407" t="str">
            <v>000</v>
          </cell>
          <cell r="AX407" t="str">
            <v>00</v>
          </cell>
          <cell r="AY407" t="str">
            <v>0</v>
          </cell>
          <cell r="AZ407" t="str">
            <v>FPL Fibernet</v>
          </cell>
        </row>
        <row r="408">
          <cell r="A408" t="str">
            <v>107100</v>
          </cell>
          <cell r="B408" t="str">
            <v>0312</v>
          </cell>
          <cell r="C408" t="str">
            <v>06080</v>
          </cell>
          <cell r="D408" t="str">
            <v>0FIBER</v>
          </cell>
          <cell r="E408" t="str">
            <v>312000</v>
          </cell>
          <cell r="F408" t="str">
            <v>0803</v>
          </cell>
          <cell r="G408" t="str">
            <v>36000</v>
          </cell>
          <cell r="H408" t="str">
            <v>A</v>
          </cell>
          <cell r="I408" t="str">
            <v>00000041</v>
          </cell>
          <cell r="J408">
            <v>60</v>
          </cell>
          <cell r="K408">
            <v>312</v>
          </cell>
          <cell r="L408">
            <v>6163</v>
          </cell>
          <cell r="M408">
            <v>107</v>
          </cell>
          <cell r="N408">
            <v>10</v>
          </cell>
          <cell r="O408">
            <v>0</v>
          </cell>
          <cell r="P408">
            <v>107.1</v>
          </cell>
          <cell r="Q408" t="str">
            <v>0803</v>
          </cell>
          <cell r="R408" t="str">
            <v>36000</v>
          </cell>
          <cell r="S408" t="str">
            <v>200212</v>
          </cell>
          <cell r="T408" t="str">
            <v>PY42</v>
          </cell>
          <cell r="U408">
            <v>285.8</v>
          </cell>
          <cell r="V408" t="str">
            <v>LDB</v>
          </cell>
          <cell r="W408">
            <v>0</v>
          </cell>
          <cell r="X408" t="str">
            <v>SHR</v>
          </cell>
          <cell r="Y408">
            <v>8</v>
          </cell>
          <cell r="Z408">
            <v>8</v>
          </cell>
          <cell r="AA408" t="str">
            <v>PYP</v>
          </cell>
          <cell r="AB408" t="str">
            <v xml:space="preserve"> 0000026</v>
          </cell>
          <cell r="AC408" t="str">
            <v>PYL</v>
          </cell>
          <cell r="AD408" t="str">
            <v>004366</v>
          </cell>
          <cell r="AE408" t="str">
            <v>EMP</v>
          </cell>
          <cell r="AF408" t="str">
            <v>97355</v>
          </cell>
          <cell r="AG408" t="str">
            <v>JUL</v>
          </cell>
          <cell r="AH408" t="str">
            <v xml:space="preserve"> 000.00</v>
          </cell>
          <cell r="AI408" t="str">
            <v>BCH</v>
          </cell>
          <cell r="AJ408" t="str">
            <v>500</v>
          </cell>
          <cell r="AK408" t="str">
            <v>CLS</v>
          </cell>
          <cell r="AL408" t="str">
            <v>R431</v>
          </cell>
          <cell r="AM408" t="str">
            <v>DTA</v>
          </cell>
          <cell r="AN408" t="str">
            <v xml:space="preserve"> 00000000000.00</v>
          </cell>
          <cell r="AO408" t="str">
            <v>DTH</v>
          </cell>
          <cell r="AP408" t="str">
            <v xml:space="preserve"> 00000000000.00</v>
          </cell>
          <cell r="AV408" t="str">
            <v>000000000</v>
          </cell>
          <cell r="AW408" t="str">
            <v>000</v>
          </cell>
          <cell r="AX408" t="str">
            <v>00</v>
          </cell>
          <cell r="AY408" t="str">
            <v>0</v>
          </cell>
          <cell r="AZ408" t="str">
            <v>FPL Fibernet</v>
          </cell>
        </row>
        <row r="409">
          <cell r="A409" t="str">
            <v>107100</v>
          </cell>
          <cell r="B409" t="str">
            <v>0312</v>
          </cell>
          <cell r="C409" t="str">
            <v>06080</v>
          </cell>
          <cell r="D409" t="str">
            <v>0FIBER</v>
          </cell>
          <cell r="E409" t="str">
            <v>312000</v>
          </cell>
          <cell r="F409" t="str">
            <v>0662</v>
          </cell>
          <cell r="G409" t="str">
            <v>65000</v>
          </cell>
          <cell r="H409" t="str">
            <v>A</v>
          </cell>
          <cell r="I409" t="str">
            <v>00000041</v>
          </cell>
          <cell r="J409">
            <v>63</v>
          </cell>
          <cell r="K409">
            <v>312</v>
          </cell>
          <cell r="L409">
            <v>6164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 t="str">
            <v>0662</v>
          </cell>
          <cell r="R409" t="str">
            <v>65000</v>
          </cell>
          <cell r="S409" t="str">
            <v>200212</v>
          </cell>
          <cell r="T409" t="str">
            <v>CA01</v>
          </cell>
          <cell r="U409">
            <v>1268.8</v>
          </cell>
          <cell r="V409" t="str">
            <v>LDB</v>
          </cell>
          <cell r="W409">
            <v>0</v>
          </cell>
          <cell r="Y409">
            <v>0</v>
          </cell>
          <cell r="Z409">
            <v>0</v>
          </cell>
          <cell r="AA409" t="str">
            <v>BCH</v>
          </cell>
          <cell r="AB409" t="str">
            <v>0029</v>
          </cell>
          <cell r="AC409" t="str">
            <v>WKS</v>
          </cell>
          <cell r="AE409" t="str">
            <v>JV#</v>
          </cell>
          <cell r="AF409" t="str">
            <v>1232</v>
          </cell>
          <cell r="AG409" t="str">
            <v>FRN</v>
          </cell>
          <cell r="AH409" t="str">
            <v>6164</v>
          </cell>
          <cell r="AI409" t="str">
            <v>RP#</v>
          </cell>
          <cell r="AJ409" t="str">
            <v>000</v>
          </cell>
          <cell r="AK409" t="str">
            <v>CTL</v>
          </cell>
          <cell r="AM409" t="str">
            <v>RF#</v>
          </cell>
          <cell r="AU409" t="str">
            <v>ACCR WD COMM UNPAID INV</v>
          </cell>
          <cell r="AZ409" t="str">
            <v>FPL Fibernet</v>
          </cell>
        </row>
        <row r="410">
          <cell r="A410" t="str">
            <v>107100</v>
          </cell>
          <cell r="B410" t="str">
            <v>0312</v>
          </cell>
          <cell r="C410" t="str">
            <v>06080</v>
          </cell>
          <cell r="D410" t="str">
            <v>0FIBER</v>
          </cell>
          <cell r="E410" t="str">
            <v>312000</v>
          </cell>
          <cell r="F410" t="str">
            <v>0662</v>
          </cell>
          <cell r="G410" t="str">
            <v>65000</v>
          </cell>
          <cell r="H410" t="str">
            <v>A</v>
          </cell>
          <cell r="I410" t="str">
            <v>00000041</v>
          </cell>
          <cell r="J410">
            <v>63</v>
          </cell>
          <cell r="K410">
            <v>312</v>
          </cell>
          <cell r="L410">
            <v>6164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 t="str">
            <v>0662</v>
          </cell>
          <cell r="R410" t="str">
            <v>65000</v>
          </cell>
          <cell r="S410" t="str">
            <v>200212</v>
          </cell>
          <cell r="T410" t="str">
            <v>CA01</v>
          </cell>
          <cell r="U410">
            <v>1268.8</v>
          </cell>
          <cell r="V410" t="str">
            <v>LDB</v>
          </cell>
          <cell r="W410">
            <v>0</v>
          </cell>
          <cell r="Y410">
            <v>0</v>
          </cell>
          <cell r="Z410">
            <v>0</v>
          </cell>
          <cell r="AA410" t="str">
            <v>BCH</v>
          </cell>
          <cell r="AB410" t="str">
            <v>0033</v>
          </cell>
          <cell r="AC410" t="str">
            <v>WKS</v>
          </cell>
          <cell r="AE410" t="str">
            <v>JV#</v>
          </cell>
          <cell r="AF410" t="str">
            <v>1232</v>
          </cell>
          <cell r="AG410" t="str">
            <v>FRN</v>
          </cell>
          <cell r="AH410" t="str">
            <v>6164</v>
          </cell>
          <cell r="AI410" t="str">
            <v>RP#</v>
          </cell>
          <cell r="AJ410" t="str">
            <v>000</v>
          </cell>
          <cell r="AK410" t="str">
            <v>CTL</v>
          </cell>
          <cell r="AM410" t="str">
            <v>RF#</v>
          </cell>
          <cell r="AU410" t="str">
            <v>ACCR WD COMM UNPAID INV</v>
          </cell>
          <cell r="AZ410" t="str">
            <v>FPL Fibernet</v>
          </cell>
        </row>
        <row r="411">
          <cell r="A411" t="str">
            <v>107100</v>
          </cell>
          <cell r="B411" t="str">
            <v>0312</v>
          </cell>
          <cell r="C411" t="str">
            <v>06080</v>
          </cell>
          <cell r="D411" t="str">
            <v>0FIBER</v>
          </cell>
          <cell r="E411" t="str">
            <v>312000</v>
          </cell>
          <cell r="F411" t="str">
            <v>0662</v>
          </cell>
          <cell r="G411" t="str">
            <v>65000</v>
          </cell>
          <cell r="H411" t="str">
            <v>A</v>
          </cell>
          <cell r="I411" t="str">
            <v>00000041</v>
          </cell>
          <cell r="J411">
            <v>63</v>
          </cell>
          <cell r="K411">
            <v>312</v>
          </cell>
          <cell r="L411">
            <v>6164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 t="str">
            <v>0662</v>
          </cell>
          <cell r="R411" t="str">
            <v>65000</v>
          </cell>
          <cell r="S411" t="str">
            <v>200212</v>
          </cell>
          <cell r="T411" t="str">
            <v>CA01</v>
          </cell>
          <cell r="U411">
            <v>-1268.8</v>
          </cell>
          <cell r="V411" t="str">
            <v>LDB</v>
          </cell>
          <cell r="W411">
            <v>0</v>
          </cell>
          <cell r="Y411">
            <v>0</v>
          </cell>
          <cell r="Z411">
            <v>0</v>
          </cell>
          <cell r="AA411" t="str">
            <v>BCH</v>
          </cell>
          <cell r="AB411" t="str">
            <v>0034</v>
          </cell>
          <cell r="AC411" t="str">
            <v>WKS</v>
          </cell>
          <cell r="AE411" t="str">
            <v>JV#</v>
          </cell>
          <cell r="AF411" t="str">
            <v>1232</v>
          </cell>
          <cell r="AG411" t="str">
            <v>FRN</v>
          </cell>
          <cell r="AH411" t="str">
            <v>6164</v>
          </cell>
          <cell r="AI411" t="str">
            <v>RP#</v>
          </cell>
          <cell r="AJ411" t="str">
            <v>000</v>
          </cell>
          <cell r="AK411" t="str">
            <v>CTL</v>
          </cell>
          <cell r="AM411" t="str">
            <v>RF#</v>
          </cell>
          <cell r="AU411" t="str">
            <v>ACCR WD COMM UNPAID INV</v>
          </cell>
          <cell r="AZ411" t="str">
            <v>FPL Fibernet</v>
          </cell>
        </row>
        <row r="412">
          <cell r="A412" t="str">
            <v>107100</v>
          </cell>
          <cell r="B412" t="str">
            <v>0312</v>
          </cell>
          <cell r="C412" t="str">
            <v>06080</v>
          </cell>
          <cell r="D412" t="str">
            <v>0FIBER</v>
          </cell>
          <cell r="E412" t="str">
            <v>312000</v>
          </cell>
          <cell r="F412" t="str">
            <v>0790</v>
          </cell>
          <cell r="G412" t="str">
            <v>65000</v>
          </cell>
          <cell r="H412" t="str">
            <v>A</v>
          </cell>
          <cell r="I412" t="str">
            <v>00000041</v>
          </cell>
          <cell r="J412">
            <v>63</v>
          </cell>
          <cell r="K412">
            <v>312</v>
          </cell>
          <cell r="L412">
            <v>6164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 t="str">
            <v>0790</v>
          </cell>
          <cell r="R412" t="str">
            <v>65000</v>
          </cell>
          <cell r="S412" t="str">
            <v>200212</v>
          </cell>
          <cell r="T412" t="str">
            <v>CA01</v>
          </cell>
          <cell r="U412">
            <v>66732</v>
          </cell>
          <cell r="V412" t="str">
            <v>LDB</v>
          </cell>
          <cell r="W412">
            <v>0</v>
          </cell>
          <cell r="Y412">
            <v>0</v>
          </cell>
          <cell r="Z412">
            <v>0</v>
          </cell>
          <cell r="AA412" t="str">
            <v>BCH</v>
          </cell>
          <cell r="AB412" t="str">
            <v>0011</v>
          </cell>
          <cell r="AC412" t="str">
            <v>WKS</v>
          </cell>
          <cell r="AE412" t="str">
            <v>JV#</v>
          </cell>
          <cell r="AF412" t="str">
            <v>1232</v>
          </cell>
          <cell r="AG412" t="str">
            <v>FRN</v>
          </cell>
          <cell r="AH412" t="str">
            <v>6164</v>
          </cell>
          <cell r="AI412" t="str">
            <v>RP#</v>
          </cell>
          <cell r="AJ412" t="str">
            <v>000</v>
          </cell>
          <cell r="AK412" t="str">
            <v>CTL</v>
          </cell>
          <cell r="AM412" t="str">
            <v>RF#</v>
          </cell>
          <cell r="AU412" t="str">
            <v>ACCRUAL OF OCT 02 CAPITAL</v>
          </cell>
          <cell r="AZ412" t="str">
            <v>FPL Fibernet</v>
          </cell>
        </row>
        <row r="413">
          <cell r="A413" t="str">
            <v>107100</v>
          </cell>
          <cell r="B413" t="str">
            <v>0312</v>
          </cell>
          <cell r="C413" t="str">
            <v>06080</v>
          </cell>
          <cell r="D413" t="str">
            <v>0FIBER</v>
          </cell>
          <cell r="E413" t="str">
            <v>312000</v>
          </cell>
          <cell r="F413" t="str">
            <v>0790</v>
          </cell>
          <cell r="G413" t="str">
            <v>65000</v>
          </cell>
          <cell r="H413" t="str">
            <v>A</v>
          </cell>
          <cell r="I413" t="str">
            <v>00000041</v>
          </cell>
          <cell r="J413">
            <v>63</v>
          </cell>
          <cell r="K413">
            <v>312</v>
          </cell>
          <cell r="L413">
            <v>6164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 t="str">
            <v>0790</v>
          </cell>
          <cell r="R413" t="str">
            <v>65000</v>
          </cell>
          <cell r="S413" t="str">
            <v>200212</v>
          </cell>
          <cell r="T413" t="str">
            <v>CA01</v>
          </cell>
          <cell r="U413">
            <v>-23044.39</v>
          </cell>
          <cell r="V413" t="str">
            <v>LDB</v>
          </cell>
          <cell r="W413">
            <v>0</v>
          </cell>
          <cell r="Y413">
            <v>0</v>
          </cell>
          <cell r="Z413">
            <v>0</v>
          </cell>
          <cell r="AA413" t="str">
            <v>BCH</v>
          </cell>
          <cell r="AB413" t="str">
            <v>0023</v>
          </cell>
          <cell r="AC413" t="str">
            <v>WKS</v>
          </cell>
          <cell r="AE413" t="str">
            <v>JV#</v>
          </cell>
          <cell r="AF413" t="str">
            <v>1232</v>
          </cell>
          <cell r="AG413" t="str">
            <v>FRN</v>
          </cell>
          <cell r="AH413" t="str">
            <v>6164</v>
          </cell>
          <cell r="AI413" t="str">
            <v>RP#</v>
          </cell>
          <cell r="AJ413" t="str">
            <v>000</v>
          </cell>
          <cell r="AK413" t="str">
            <v>CTL</v>
          </cell>
          <cell r="AM413" t="str">
            <v>RF#</v>
          </cell>
          <cell r="AU413" t="str">
            <v>TO PLACE IN SERVICE</v>
          </cell>
          <cell r="AZ413" t="str">
            <v>FPL Fibernet</v>
          </cell>
        </row>
        <row r="414">
          <cell r="A414" t="str">
            <v>107100</v>
          </cell>
          <cell r="B414" t="str">
            <v>0312</v>
          </cell>
          <cell r="C414" t="str">
            <v>06080</v>
          </cell>
          <cell r="D414" t="str">
            <v>0FIBER</v>
          </cell>
          <cell r="E414" t="str">
            <v>312000</v>
          </cell>
          <cell r="F414" t="str">
            <v>0803</v>
          </cell>
          <cell r="G414" t="str">
            <v>36000</v>
          </cell>
          <cell r="H414" t="str">
            <v>A</v>
          </cell>
          <cell r="I414" t="str">
            <v>00000041</v>
          </cell>
          <cell r="J414">
            <v>60</v>
          </cell>
          <cell r="K414">
            <v>312</v>
          </cell>
          <cell r="L414">
            <v>6164</v>
          </cell>
          <cell r="M414">
            <v>107</v>
          </cell>
          <cell r="N414">
            <v>10</v>
          </cell>
          <cell r="O414">
            <v>0</v>
          </cell>
          <cell r="P414">
            <v>107.1</v>
          </cell>
          <cell r="Q414" t="str">
            <v>0803</v>
          </cell>
          <cell r="R414" t="str">
            <v>36000</v>
          </cell>
          <cell r="S414" t="str">
            <v>200212</v>
          </cell>
          <cell r="T414" t="str">
            <v>PY42</v>
          </cell>
          <cell r="U414">
            <v>285.8</v>
          </cell>
          <cell r="V414" t="str">
            <v>LDB</v>
          </cell>
          <cell r="W414">
            <v>0</v>
          </cell>
          <cell r="X414" t="str">
            <v>SHR</v>
          </cell>
          <cell r="Y414">
            <v>8</v>
          </cell>
          <cell r="Z414">
            <v>8</v>
          </cell>
          <cell r="AA414" t="str">
            <v>PYP</v>
          </cell>
          <cell r="AB414" t="str">
            <v xml:space="preserve"> 0000026</v>
          </cell>
          <cell r="AC414" t="str">
            <v>PYL</v>
          </cell>
          <cell r="AD414" t="str">
            <v>004366</v>
          </cell>
          <cell r="AE414" t="str">
            <v>EMP</v>
          </cell>
          <cell r="AF414" t="str">
            <v>97355</v>
          </cell>
          <cell r="AG414" t="str">
            <v>JUL</v>
          </cell>
          <cell r="AH414" t="str">
            <v xml:space="preserve"> 000.00</v>
          </cell>
          <cell r="AI414" t="str">
            <v>BCH</v>
          </cell>
          <cell r="AJ414" t="str">
            <v>500</v>
          </cell>
          <cell r="AK414" t="str">
            <v>CLS</v>
          </cell>
          <cell r="AL414" t="str">
            <v>R431</v>
          </cell>
          <cell r="AM414" t="str">
            <v>DTA</v>
          </cell>
          <cell r="AN414" t="str">
            <v xml:space="preserve"> 00000000000.00</v>
          </cell>
          <cell r="AO414" t="str">
            <v>DTH</v>
          </cell>
          <cell r="AP414" t="str">
            <v xml:space="preserve"> 00000000000.00</v>
          </cell>
          <cell r="AV414" t="str">
            <v>000000000</v>
          </cell>
          <cell r="AW414" t="str">
            <v>000</v>
          </cell>
          <cell r="AX414" t="str">
            <v>00</v>
          </cell>
          <cell r="AY414" t="str">
            <v>0</v>
          </cell>
          <cell r="AZ414" t="str">
            <v>FPL Fibernet</v>
          </cell>
        </row>
        <row r="415">
          <cell r="A415" t="str">
            <v>107100</v>
          </cell>
          <cell r="B415" t="str">
            <v>0312</v>
          </cell>
          <cell r="C415" t="str">
            <v>06080</v>
          </cell>
          <cell r="D415" t="str">
            <v>0FIBER</v>
          </cell>
          <cell r="E415" t="str">
            <v>312000</v>
          </cell>
          <cell r="F415" t="str">
            <v>0790</v>
          </cell>
          <cell r="G415" t="str">
            <v>65000</v>
          </cell>
          <cell r="H415" t="str">
            <v>A</v>
          </cell>
          <cell r="I415" t="str">
            <v>00000041</v>
          </cell>
          <cell r="J415">
            <v>63</v>
          </cell>
          <cell r="K415">
            <v>312</v>
          </cell>
          <cell r="L415">
            <v>6166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 t="str">
            <v>0790</v>
          </cell>
          <cell r="R415" t="str">
            <v>65000</v>
          </cell>
          <cell r="S415" t="str">
            <v>200212</v>
          </cell>
          <cell r="T415" t="str">
            <v>CA01</v>
          </cell>
          <cell r="U415">
            <v>-411.45</v>
          </cell>
          <cell r="V415" t="str">
            <v>LDB</v>
          </cell>
          <cell r="W415">
            <v>0</v>
          </cell>
          <cell r="Y415">
            <v>0</v>
          </cell>
          <cell r="Z415">
            <v>0</v>
          </cell>
          <cell r="AA415" t="str">
            <v>BCH</v>
          </cell>
          <cell r="AB415" t="str">
            <v>0023</v>
          </cell>
          <cell r="AC415" t="str">
            <v>WKS</v>
          </cell>
          <cell r="AE415" t="str">
            <v>JV#</v>
          </cell>
          <cell r="AF415" t="str">
            <v>1232</v>
          </cell>
          <cell r="AG415" t="str">
            <v>FRN</v>
          </cell>
          <cell r="AH415" t="str">
            <v>6166</v>
          </cell>
          <cell r="AI415" t="str">
            <v>RP#</v>
          </cell>
          <cell r="AJ415" t="str">
            <v>000</v>
          </cell>
          <cell r="AK415" t="str">
            <v>CTL</v>
          </cell>
          <cell r="AM415" t="str">
            <v>RF#</v>
          </cell>
          <cell r="AU415" t="str">
            <v>TO PLACE IN SERVICE</v>
          </cell>
          <cell r="AZ415" t="str">
            <v>FPL Fibernet</v>
          </cell>
        </row>
        <row r="416">
          <cell r="A416" t="str">
            <v>107100</v>
          </cell>
          <cell r="B416" t="str">
            <v>0314</v>
          </cell>
          <cell r="C416" t="str">
            <v>06080</v>
          </cell>
          <cell r="D416" t="str">
            <v>0ELECT</v>
          </cell>
          <cell r="E416" t="str">
            <v>314000</v>
          </cell>
          <cell r="F416" t="str">
            <v>0790</v>
          </cell>
          <cell r="G416" t="str">
            <v>65000</v>
          </cell>
          <cell r="H416" t="str">
            <v>A</v>
          </cell>
          <cell r="I416" t="str">
            <v>00000041</v>
          </cell>
          <cell r="J416">
            <v>65</v>
          </cell>
          <cell r="K416">
            <v>314</v>
          </cell>
          <cell r="L416">
            <v>6170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 t="str">
            <v>0790</v>
          </cell>
          <cell r="R416" t="str">
            <v>65000</v>
          </cell>
          <cell r="S416" t="str">
            <v>200212</v>
          </cell>
          <cell r="T416" t="str">
            <v>CA01</v>
          </cell>
          <cell r="U416">
            <v>-47666.86</v>
          </cell>
          <cell r="V416" t="str">
            <v>LDB</v>
          </cell>
          <cell r="W416">
            <v>0</v>
          </cell>
          <cell r="Y416">
            <v>0</v>
          </cell>
          <cell r="Z416">
            <v>0</v>
          </cell>
          <cell r="AA416" t="str">
            <v>BCH</v>
          </cell>
          <cell r="AB416" t="str">
            <v>0023</v>
          </cell>
          <cell r="AC416" t="str">
            <v>WKS</v>
          </cell>
          <cell r="AE416" t="str">
            <v>JV#</v>
          </cell>
          <cell r="AF416" t="str">
            <v>1232</v>
          </cell>
          <cell r="AG416" t="str">
            <v>FRN</v>
          </cell>
          <cell r="AH416" t="str">
            <v>6170</v>
          </cell>
          <cell r="AI416" t="str">
            <v>RP#</v>
          </cell>
          <cell r="AJ416" t="str">
            <v>000</v>
          </cell>
          <cell r="AK416" t="str">
            <v>CTL</v>
          </cell>
          <cell r="AM416" t="str">
            <v>RF#</v>
          </cell>
          <cell r="AU416" t="str">
            <v>TO PLACE IN SERVICE</v>
          </cell>
          <cell r="AZ416" t="str">
            <v>FPL Fibernet</v>
          </cell>
        </row>
        <row r="417">
          <cell r="A417" t="str">
            <v>107100</v>
          </cell>
          <cell r="B417" t="str">
            <v>0385</v>
          </cell>
          <cell r="C417" t="str">
            <v>06080</v>
          </cell>
          <cell r="D417" t="str">
            <v>0FIBER</v>
          </cell>
          <cell r="E417" t="str">
            <v>385000</v>
          </cell>
          <cell r="F417" t="str">
            <v>0646</v>
          </cell>
          <cell r="G417" t="str">
            <v>52450</v>
          </cell>
          <cell r="H417" t="str">
            <v>A</v>
          </cell>
          <cell r="I417" t="str">
            <v>00000041</v>
          </cell>
          <cell r="J417">
            <v>60</v>
          </cell>
          <cell r="K417">
            <v>385</v>
          </cell>
          <cell r="L417">
            <v>6170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 t="str">
            <v>0646</v>
          </cell>
          <cell r="R417" t="str">
            <v>52450</v>
          </cell>
          <cell r="S417" t="str">
            <v>200212</v>
          </cell>
          <cell r="T417" t="str">
            <v>SA01</v>
          </cell>
          <cell r="U417">
            <v>275.20999999999998</v>
          </cell>
          <cell r="W417">
            <v>0</v>
          </cell>
          <cell r="Y417">
            <v>0</v>
          </cell>
          <cell r="Z417">
            <v>0</v>
          </cell>
          <cell r="AA417" t="str">
            <v>BCH</v>
          </cell>
          <cell r="AB417" t="str">
            <v>450002350</v>
          </cell>
          <cell r="AC417" t="str">
            <v>PO#</v>
          </cell>
          <cell r="AE417" t="str">
            <v>S/R</v>
          </cell>
          <cell r="AI417" t="str">
            <v>PYN</v>
          </cell>
          <cell r="AJ417" t="str">
            <v>DE ZAYAS J M</v>
          </cell>
          <cell r="AK417" t="str">
            <v>VND</v>
          </cell>
          <cell r="AL417" t="str">
            <v>589128454</v>
          </cell>
          <cell r="AM417" t="str">
            <v>FAC</v>
          </cell>
          <cell r="AN417" t="str">
            <v>000</v>
          </cell>
          <cell r="AQ417" t="str">
            <v>NVD</v>
          </cell>
          <cell r="AR417" t="str">
            <v>2002-12-</v>
          </cell>
          <cell r="AU417" t="str">
            <v>J DEZAYAS MILEAGE   DE ZAYAS J M        1900003315</v>
          </cell>
          <cell r="AV417" t="str">
            <v>WF-BATCH</v>
          </cell>
          <cell r="AW417" t="str">
            <v>000</v>
          </cell>
          <cell r="AX417" t="str">
            <v>00</v>
          </cell>
          <cell r="AY417" t="str">
            <v>0</v>
          </cell>
          <cell r="AZ417" t="str">
            <v>FPL Fibernet</v>
          </cell>
        </row>
        <row r="418">
          <cell r="A418" t="str">
            <v>107100</v>
          </cell>
          <cell r="B418" t="str">
            <v>0385</v>
          </cell>
          <cell r="C418" t="str">
            <v>06080</v>
          </cell>
          <cell r="D418" t="str">
            <v>0FIBER</v>
          </cell>
          <cell r="E418" t="str">
            <v>385000</v>
          </cell>
          <cell r="F418" t="str">
            <v>0901</v>
          </cell>
          <cell r="G418" t="str">
            <v>52450</v>
          </cell>
          <cell r="H418" t="str">
            <v>A</v>
          </cell>
          <cell r="I418" t="str">
            <v>00000041</v>
          </cell>
          <cell r="J418">
            <v>60</v>
          </cell>
          <cell r="K418">
            <v>385</v>
          </cell>
          <cell r="L418">
            <v>6170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 t="str">
            <v>0901</v>
          </cell>
          <cell r="R418" t="str">
            <v>52450</v>
          </cell>
          <cell r="S418" t="str">
            <v>200212</v>
          </cell>
          <cell r="T418" t="str">
            <v>SA01</v>
          </cell>
          <cell r="U418">
            <v>26</v>
          </cell>
          <cell r="W418">
            <v>0</v>
          </cell>
          <cell r="Y418">
            <v>0</v>
          </cell>
          <cell r="Z418">
            <v>0</v>
          </cell>
          <cell r="AA418" t="str">
            <v>BCH</v>
          </cell>
          <cell r="AB418" t="str">
            <v>450002350</v>
          </cell>
          <cell r="AC418" t="str">
            <v>PO#</v>
          </cell>
          <cell r="AE418" t="str">
            <v>S/R</v>
          </cell>
          <cell r="AI418" t="str">
            <v>PYN</v>
          </cell>
          <cell r="AJ418" t="str">
            <v>DE ZAYAS J M</v>
          </cell>
          <cell r="AK418" t="str">
            <v>VND</v>
          </cell>
          <cell r="AL418" t="str">
            <v>589128454</v>
          </cell>
          <cell r="AM418" t="str">
            <v>FAC</v>
          </cell>
          <cell r="AN418" t="str">
            <v>000</v>
          </cell>
          <cell r="AQ418" t="str">
            <v>NVD</v>
          </cell>
          <cell r="AR418" t="str">
            <v>2002-12-</v>
          </cell>
          <cell r="AU418" t="str">
            <v>J DEZAYAS MEALS     DE ZAYAS J M        1900003315</v>
          </cell>
          <cell r="AV418" t="str">
            <v>WF-BATCH</v>
          </cell>
          <cell r="AW418" t="str">
            <v>000</v>
          </cell>
          <cell r="AX418" t="str">
            <v>00</v>
          </cell>
          <cell r="AY418" t="str">
            <v>0</v>
          </cell>
          <cell r="AZ418" t="str">
            <v>FPL Fibernet</v>
          </cell>
        </row>
        <row r="419">
          <cell r="A419" t="str">
            <v>107100</v>
          </cell>
          <cell r="B419" t="str">
            <v>0312</v>
          </cell>
          <cell r="C419" t="str">
            <v>06075</v>
          </cell>
          <cell r="D419" t="str">
            <v>0FIBER</v>
          </cell>
          <cell r="E419" t="str">
            <v>312000</v>
          </cell>
          <cell r="F419" t="str">
            <v>0790</v>
          </cell>
          <cell r="G419" t="str">
            <v>65000</v>
          </cell>
          <cell r="H419" t="str">
            <v>A</v>
          </cell>
          <cell r="I419" t="str">
            <v>00000041</v>
          </cell>
          <cell r="J419">
            <v>63</v>
          </cell>
          <cell r="K419">
            <v>312</v>
          </cell>
          <cell r="L419">
            <v>6171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 t="str">
            <v>0790</v>
          </cell>
          <cell r="R419" t="str">
            <v>65000</v>
          </cell>
          <cell r="S419" t="str">
            <v>200212</v>
          </cell>
          <cell r="T419" t="str">
            <v>CA01</v>
          </cell>
          <cell r="U419">
            <v>2983.47</v>
          </cell>
          <cell r="V419" t="str">
            <v>LDB</v>
          </cell>
          <cell r="W419">
            <v>0</v>
          </cell>
          <cell r="Y419">
            <v>0</v>
          </cell>
          <cell r="Z419">
            <v>0</v>
          </cell>
          <cell r="AA419" t="str">
            <v>BCH</v>
          </cell>
          <cell r="AB419" t="str">
            <v>0015</v>
          </cell>
          <cell r="AC419" t="str">
            <v>WKS</v>
          </cell>
          <cell r="AE419" t="str">
            <v>JV#</v>
          </cell>
          <cell r="AF419" t="str">
            <v>1232</v>
          </cell>
          <cell r="AG419" t="str">
            <v>FRN</v>
          </cell>
          <cell r="AH419" t="str">
            <v>6171</v>
          </cell>
          <cell r="AI419" t="str">
            <v>RP#</v>
          </cell>
          <cell r="AJ419" t="str">
            <v>000</v>
          </cell>
          <cell r="AK419" t="str">
            <v>CTL</v>
          </cell>
          <cell r="AM419" t="str">
            <v>RF#</v>
          </cell>
          <cell r="AU419" t="str">
            <v>ACCRUAL OF DEC 02 CAPITAL</v>
          </cell>
          <cell r="AZ419" t="str">
            <v>FPL Fibernet</v>
          </cell>
        </row>
        <row r="420">
          <cell r="A420" t="str">
            <v>107100</v>
          </cell>
          <cell r="B420" t="str">
            <v>0385</v>
          </cell>
          <cell r="C420" t="str">
            <v>06075</v>
          </cell>
          <cell r="D420" t="str">
            <v>0FIBER</v>
          </cell>
          <cell r="E420" t="str">
            <v>385000</v>
          </cell>
          <cell r="F420" t="str">
            <v>0625</v>
          </cell>
          <cell r="G420" t="str">
            <v>52450</v>
          </cell>
          <cell r="H420" t="str">
            <v>A</v>
          </cell>
          <cell r="I420" t="str">
            <v>00000041</v>
          </cell>
          <cell r="J420">
            <v>60</v>
          </cell>
          <cell r="K420">
            <v>385</v>
          </cell>
          <cell r="L420">
            <v>6171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 t="str">
            <v>0625</v>
          </cell>
          <cell r="R420" t="str">
            <v>52450</v>
          </cell>
          <cell r="S420" t="str">
            <v>200212</v>
          </cell>
          <cell r="T420" t="str">
            <v>SA01</v>
          </cell>
          <cell r="U420">
            <v>1.5</v>
          </cell>
          <cell r="W420">
            <v>0</v>
          </cell>
          <cell r="Y420">
            <v>0</v>
          </cell>
          <cell r="Z420">
            <v>0</v>
          </cell>
          <cell r="AA420" t="str">
            <v>BCH</v>
          </cell>
          <cell r="AB420" t="str">
            <v>450002343</v>
          </cell>
          <cell r="AC420" t="str">
            <v>PO#</v>
          </cell>
          <cell r="AE420" t="str">
            <v>S/R</v>
          </cell>
          <cell r="AI420" t="str">
            <v>PYN</v>
          </cell>
          <cell r="AJ420" t="str">
            <v>WINSLOW D B</v>
          </cell>
          <cell r="AK420" t="str">
            <v>VND</v>
          </cell>
          <cell r="AL420" t="str">
            <v>063446869</v>
          </cell>
          <cell r="AM420" t="str">
            <v>FAC</v>
          </cell>
          <cell r="AN420" t="str">
            <v>000</v>
          </cell>
          <cell r="AQ420" t="str">
            <v>NVD</v>
          </cell>
          <cell r="AR420" t="str">
            <v>2002-12-</v>
          </cell>
          <cell r="AU420" t="str">
            <v>D WINSLOW MISC      WINSLOW D B         1900003294</v>
          </cell>
          <cell r="AV420" t="str">
            <v>WF-BATCH</v>
          </cell>
          <cell r="AW420" t="str">
            <v>000</v>
          </cell>
          <cell r="AX420" t="str">
            <v>00</v>
          </cell>
          <cell r="AY420" t="str">
            <v>0</v>
          </cell>
          <cell r="AZ420" t="str">
            <v>FPL Fibernet</v>
          </cell>
        </row>
        <row r="421">
          <cell r="A421" t="str">
            <v>107100</v>
          </cell>
          <cell r="B421" t="str">
            <v>0385</v>
          </cell>
          <cell r="C421" t="str">
            <v>06075</v>
          </cell>
          <cell r="D421" t="str">
            <v>0FIBER</v>
          </cell>
          <cell r="E421" t="str">
            <v>385000</v>
          </cell>
          <cell r="F421" t="str">
            <v>0646</v>
          </cell>
          <cell r="G421" t="str">
            <v>52450</v>
          </cell>
          <cell r="H421" t="str">
            <v>A</v>
          </cell>
          <cell r="I421" t="str">
            <v>00000041</v>
          </cell>
          <cell r="J421">
            <v>60</v>
          </cell>
          <cell r="K421">
            <v>385</v>
          </cell>
          <cell r="L421">
            <v>6171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 t="str">
            <v>0646</v>
          </cell>
          <cell r="R421" t="str">
            <v>52450</v>
          </cell>
          <cell r="S421" t="str">
            <v>200212</v>
          </cell>
          <cell r="T421" t="str">
            <v>SA01</v>
          </cell>
          <cell r="U421">
            <v>14.6</v>
          </cell>
          <cell r="W421">
            <v>0</v>
          </cell>
          <cell r="Y421">
            <v>0</v>
          </cell>
          <cell r="Z421">
            <v>0</v>
          </cell>
          <cell r="AA421" t="str">
            <v>BCH</v>
          </cell>
          <cell r="AB421" t="str">
            <v>450002343</v>
          </cell>
          <cell r="AC421" t="str">
            <v>PO#</v>
          </cell>
          <cell r="AE421" t="str">
            <v>S/R</v>
          </cell>
          <cell r="AI421" t="str">
            <v>PYN</v>
          </cell>
          <cell r="AJ421" t="str">
            <v>WINSLOW D B</v>
          </cell>
          <cell r="AK421" t="str">
            <v>VND</v>
          </cell>
          <cell r="AL421" t="str">
            <v>063446869</v>
          </cell>
          <cell r="AM421" t="str">
            <v>FAC</v>
          </cell>
          <cell r="AN421" t="str">
            <v>000</v>
          </cell>
          <cell r="AQ421" t="str">
            <v>NVD</v>
          </cell>
          <cell r="AR421" t="str">
            <v>2002-12-</v>
          </cell>
          <cell r="AU421" t="str">
            <v>D WINSLOW MILEAGE   WINSLOW D B         1900003294</v>
          </cell>
          <cell r="AV421" t="str">
            <v>WF-BATCH</v>
          </cell>
          <cell r="AW421" t="str">
            <v>000</v>
          </cell>
          <cell r="AX421" t="str">
            <v>00</v>
          </cell>
          <cell r="AY421" t="str">
            <v>0</v>
          </cell>
          <cell r="AZ421" t="str">
            <v>FPL Fibernet</v>
          </cell>
        </row>
        <row r="422">
          <cell r="A422" t="str">
            <v>107100</v>
          </cell>
          <cell r="B422" t="str">
            <v>0312</v>
          </cell>
          <cell r="C422" t="str">
            <v>06080</v>
          </cell>
          <cell r="D422" t="str">
            <v>0ELECT</v>
          </cell>
          <cell r="E422" t="str">
            <v>312000</v>
          </cell>
          <cell r="F422" t="str">
            <v>0813</v>
          </cell>
          <cell r="G422" t="str">
            <v>50000</v>
          </cell>
          <cell r="H422" t="str">
            <v>A</v>
          </cell>
          <cell r="I422" t="str">
            <v>00000041</v>
          </cell>
          <cell r="J422">
            <v>66</v>
          </cell>
          <cell r="K422">
            <v>312</v>
          </cell>
          <cell r="L422">
            <v>6172</v>
          </cell>
          <cell r="M422">
            <v>0</v>
          </cell>
          <cell r="N422">
            <v>0</v>
          </cell>
          <cell r="O422">
            <v>1</v>
          </cell>
          <cell r="P422">
            <v>1E-3</v>
          </cell>
          <cell r="Q422" t="str">
            <v>0813</v>
          </cell>
          <cell r="R422" t="str">
            <v>50000</v>
          </cell>
          <cell r="S422" t="str">
            <v>200212</v>
          </cell>
          <cell r="T422" t="str">
            <v>CA01</v>
          </cell>
          <cell r="U422">
            <v>13281</v>
          </cell>
          <cell r="W422">
            <v>0</v>
          </cell>
          <cell r="Y422">
            <v>0</v>
          </cell>
          <cell r="Z422">
            <v>0</v>
          </cell>
          <cell r="AA422" t="str">
            <v>BCH</v>
          </cell>
          <cell r="AB422" t="str">
            <v>0020002</v>
          </cell>
          <cell r="AI422" t="str">
            <v>CV#</v>
          </cell>
          <cell r="AJ422" t="str">
            <v>9998</v>
          </cell>
          <cell r="AQ422" t="str">
            <v>NVD</v>
          </cell>
          <cell r="AU422" t="str">
            <v>ADC TELECOMMUNICATIONS</v>
          </cell>
          <cell r="AZ422" t="str">
            <v>FPL Fibernet</v>
          </cell>
        </row>
        <row r="423">
          <cell r="A423" t="str">
            <v>107100</v>
          </cell>
          <cell r="B423" t="str">
            <v>0312</v>
          </cell>
          <cell r="C423" t="str">
            <v>06080</v>
          </cell>
          <cell r="D423" t="str">
            <v>0ELECT</v>
          </cell>
          <cell r="E423" t="str">
            <v>312000</v>
          </cell>
          <cell r="F423" t="str">
            <v>0675</v>
          </cell>
          <cell r="G423" t="str">
            <v>52450</v>
          </cell>
          <cell r="H423" t="str">
            <v>A</v>
          </cell>
          <cell r="I423" t="str">
            <v>00000041</v>
          </cell>
          <cell r="J423">
            <v>65</v>
          </cell>
          <cell r="K423">
            <v>312</v>
          </cell>
          <cell r="L423">
            <v>6173</v>
          </cell>
          <cell r="M423">
            <v>398</v>
          </cell>
          <cell r="N423">
            <v>0</v>
          </cell>
          <cell r="O423">
            <v>1</v>
          </cell>
          <cell r="P423">
            <v>398.00099999999998</v>
          </cell>
          <cell r="Q423" t="str">
            <v>0675</v>
          </cell>
          <cell r="R423" t="str">
            <v>52450</v>
          </cell>
          <cell r="S423" t="str">
            <v>200212</v>
          </cell>
          <cell r="T423" t="str">
            <v>SA01</v>
          </cell>
          <cell r="U423">
            <v>58.43</v>
          </cell>
          <cell r="W423">
            <v>0</v>
          </cell>
          <cell r="Y423">
            <v>0</v>
          </cell>
          <cell r="Z423">
            <v>0</v>
          </cell>
          <cell r="AA423" t="str">
            <v>BCH</v>
          </cell>
          <cell r="AB423" t="str">
            <v>450002343</v>
          </cell>
          <cell r="AC423" t="str">
            <v>PO#</v>
          </cell>
          <cell r="AE423" t="str">
            <v>S/R</v>
          </cell>
          <cell r="AI423" t="str">
            <v>PYN</v>
          </cell>
          <cell r="AJ423" t="str">
            <v>FEDERAL EXPRESS CORP</v>
          </cell>
          <cell r="AK423" t="str">
            <v>VND</v>
          </cell>
          <cell r="AL423" t="str">
            <v>710427007</v>
          </cell>
          <cell r="AM423" t="str">
            <v>FAC</v>
          </cell>
          <cell r="AN423" t="str">
            <v>000</v>
          </cell>
          <cell r="AQ423" t="str">
            <v>NVD</v>
          </cell>
          <cell r="AR423" t="str">
            <v>2002-09-</v>
          </cell>
          <cell r="AU423" t="str">
            <v>5-086-72525         FEDERAL EXPRESS CORP1900003298</v>
          </cell>
          <cell r="AV423" t="str">
            <v>WF-BATCH</v>
          </cell>
          <cell r="AW423" t="str">
            <v>000</v>
          </cell>
          <cell r="AX423" t="str">
            <v>00</v>
          </cell>
          <cell r="AY423" t="str">
            <v>0</v>
          </cell>
          <cell r="AZ423" t="str">
            <v>FPL Fibernet</v>
          </cell>
        </row>
        <row r="424">
          <cell r="A424" t="str">
            <v>107100</v>
          </cell>
          <cell r="B424" t="str">
            <v>0312</v>
          </cell>
          <cell r="C424" t="str">
            <v>06080</v>
          </cell>
          <cell r="D424" t="str">
            <v>0ELECT</v>
          </cell>
          <cell r="E424" t="str">
            <v>312000</v>
          </cell>
          <cell r="F424" t="str">
            <v>0790</v>
          </cell>
          <cell r="G424" t="str">
            <v>65000</v>
          </cell>
          <cell r="H424" t="str">
            <v>A</v>
          </cell>
          <cell r="I424" t="str">
            <v>00000041</v>
          </cell>
          <cell r="J424">
            <v>65</v>
          </cell>
          <cell r="K424">
            <v>312</v>
          </cell>
          <cell r="L424">
            <v>6173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 t="str">
            <v>0790</v>
          </cell>
          <cell r="R424" t="str">
            <v>65000</v>
          </cell>
          <cell r="S424" t="str">
            <v>200212</v>
          </cell>
          <cell r="T424" t="str">
            <v>CA01</v>
          </cell>
          <cell r="U424">
            <v>-294437.18</v>
          </cell>
          <cell r="V424" t="str">
            <v>LDB</v>
          </cell>
          <cell r="W424">
            <v>0</v>
          </cell>
          <cell r="Y424">
            <v>0</v>
          </cell>
          <cell r="Z424">
            <v>0</v>
          </cell>
          <cell r="AA424" t="str">
            <v>BCH</v>
          </cell>
          <cell r="AB424" t="str">
            <v>0023</v>
          </cell>
          <cell r="AC424" t="str">
            <v>WKS</v>
          </cell>
          <cell r="AE424" t="str">
            <v>JV#</v>
          </cell>
          <cell r="AF424" t="str">
            <v>1232</v>
          </cell>
          <cell r="AG424" t="str">
            <v>FRN</v>
          </cell>
          <cell r="AH424" t="str">
            <v>6173</v>
          </cell>
          <cell r="AI424" t="str">
            <v>RP#</v>
          </cell>
          <cell r="AJ424" t="str">
            <v>000</v>
          </cell>
          <cell r="AK424" t="str">
            <v>CTL</v>
          </cell>
          <cell r="AM424" t="str">
            <v>RF#</v>
          </cell>
          <cell r="AU424" t="str">
            <v>TO PLACE IN SERVICE</v>
          </cell>
          <cell r="AZ424" t="str">
            <v>FPL Fibernet</v>
          </cell>
        </row>
        <row r="425">
          <cell r="A425" t="str">
            <v>107100</v>
          </cell>
          <cell r="B425" t="str">
            <v>0312</v>
          </cell>
          <cell r="C425" t="str">
            <v>06080</v>
          </cell>
          <cell r="D425" t="str">
            <v>0FIBER</v>
          </cell>
          <cell r="E425" t="str">
            <v>312000</v>
          </cell>
          <cell r="F425" t="str">
            <v>0790</v>
          </cell>
          <cell r="G425" t="str">
            <v>65000</v>
          </cell>
          <cell r="H425" t="str">
            <v>A</v>
          </cell>
          <cell r="I425" t="str">
            <v>00000041</v>
          </cell>
          <cell r="J425">
            <v>63</v>
          </cell>
          <cell r="K425">
            <v>312</v>
          </cell>
          <cell r="L425">
            <v>6173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 t="str">
            <v>0790</v>
          </cell>
          <cell r="R425" t="str">
            <v>65000</v>
          </cell>
          <cell r="S425" t="str">
            <v>200212</v>
          </cell>
          <cell r="T425" t="str">
            <v>CA01</v>
          </cell>
          <cell r="U425">
            <v>-5330</v>
          </cell>
          <cell r="V425" t="str">
            <v>LDB</v>
          </cell>
          <cell r="W425">
            <v>0</v>
          </cell>
          <cell r="Y425">
            <v>0</v>
          </cell>
          <cell r="Z425">
            <v>0</v>
          </cell>
          <cell r="AA425" t="str">
            <v>BCH</v>
          </cell>
          <cell r="AB425" t="str">
            <v>0023</v>
          </cell>
          <cell r="AC425" t="str">
            <v>WKS</v>
          </cell>
          <cell r="AE425" t="str">
            <v>JV#</v>
          </cell>
          <cell r="AF425" t="str">
            <v>1232</v>
          </cell>
          <cell r="AG425" t="str">
            <v>FRN</v>
          </cell>
          <cell r="AH425" t="str">
            <v>6173</v>
          </cell>
          <cell r="AI425" t="str">
            <v>RP#</v>
          </cell>
          <cell r="AJ425" t="str">
            <v>000</v>
          </cell>
          <cell r="AK425" t="str">
            <v>CTL</v>
          </cell>
          <cell r="AM425" t="str">
            <v>RF#</v>
          </cell>
          <cell r="AU425" t="str">
            <v>TO PLACE IN SERVICE</v>
          </cell>
          <cell r="AZ425" t="str">
            <v>FPL Fibernet</v>
          </cell>
        </row>
        <row r="426">
          <cell r="A426" t="str">
            <v>107100</v>
          </cell>
          <cell r="B426" t="str">
            <v>0312</v>
          </cell>
          <cell r="C426" t="str">
            <v>06080</v>
          </cell>
          <cell r="D426" t="str">
            <v>0ELECT</v>
          </cell>
          <cell r="E426" t="str">
            <v>312000</v>
          </cell>
          <cell r="F426" t="str">
            <v>0675</v>
          </cell>
          <cell r="G426" t="str">
            <v>52450</v>
          </cell>
          <cell r="H426" t="str">
            <v>A</v>
          </cell>
          <cell r="I426" t="str">
            <v>00000041</v>
          </cell>
          <cell r="J426">
            <v>65</v>
          </cell>
          <cell r="K426">
            <v>312</v>
          </cell>
          <cell r="L426">
            <v>6174</v>
          </cell>
          <cell r="M426">
            <v>398</v>
          </cell>
          <cell r="N426">
            <v>0</v>
          </cell>
          <cell r="O426">
            <v>1</v>
          </cell>
          <cell r="P426">
            <v>398.00099999999998</v>
          </cell>
          <cell r="Q426" t="str">
            <v>0675</v>
          </cell>
          <cell r="R426" t="str">
            <v>52450</v>
          </cell>
          <cell r="S426" t="str">
            <v>200212</v>
          </cell>
          <cell r="T426" t="str">
            <v>SA01</v>
          </cell>
          <cell r="U426">
            <v>3.43</v>
          </cell>
          <cell r="W426">
            <v>0</v>
          </cell>
          <cell r="Y426">
            <v>0</v>
          </cell>
          <cell r="Z426">
            <v>0</v>
          </cell>
          <cell r="AA426" t="str">
            <v>BCH</v>
          </cell>
          <cell r="AB426" t="str">
            <v>450002346</v>
          </cell>
          <cell r="AC426" t="str">
            <v>PO#</v>
          </cell>
          <cell r="AE426" t="str">
            <v>S/R</v>
          </cell>
          <cell r="AI426" t="str">
            <v>PYN</v>
          </cell>
          <cell r="AJ426" t="str">
            <v>UNITED PARCEL SVC OF AMER</v>
          </cell>
          <cell r="AK426" t="str">
            <v>VND</v>
          </cell>
          <cell r="AL426" t="str">
            <v>362407381</v>
          </cell>
          <cell r="AM426" t="str">
            <v>FAC</v>
          </cell>
          <cell r="AN426" t="str">
            <v>000</v>
          </cell>
          <cell r="AQ426" t="str">
            <v>NVD</v>
          </cell>
          <cell r="AR426" t="str">
            <v>2002-10-</v>
          </cell>
          <cell r="AU426" t="str">
            <v>0000R454V3422       UNITED PARCEL SVC OF1900003308</v>
          </cell>
          <cell r="AV426" t="str">
            <v>WF-BATCH</v>
          </cell>
          <cell r="AW426" t="str">
            <v>000</v>
          </cell>
          <cell r="AX426" t="str">
            <v>00</v>
          </cell>
          <cell r="AY426" t="str">
            <v>0</v>
          </cell>
          <cell r="AZ426" t="str">
            <v>FPL Fibernet</v>
          </cell>
        </row>
        <row r="427">
          <cell r="A427" t="str">
            <v>107100</v>
          </cell>
          <cell r="B427" t="str">
            <v>0312</v>
          </cell>
          <cell r="C427" t="str">
            <v>06080</v>
          </cell>
          <cell r="D427" t="str">
            <v>0ELECT</v>
          </cell>
          <cell r="E427" t="str">
            <v>312000</v>
          </cell>
          <cell r="F427" t="str">
            <v>0676</v>
          </cell>
          <cell r="G427" t="str">
            <v>12450</v>
          </cell>
          <cell r="H427" t="str">
            <v>A</v>
          </cell>
          <cell r="I427" t="str">
            <v>00000041</v>
          </cell>
          <cell r="J427">
            <v>65</v>
          </cell>
          <cell r="K427">
            <v>312</v>
          </cell>
          <cell r="L427">
            <v>6174</v>
          </cell>
          <cell r="M427">
            <v>398</v>
          </cell>
          <cell r="N427">
            <v>0</v>
          </cell>
          <cell r="O427">
            <v>1</v>
          </cell>
          <cell r="P427">
            <v>398.00099999999998</v>
          </cell>
          <cell r="Q427" t="str">
            <v>0676</v>
          </cell>
          <cell r="R427" t="str">
            <v>12450</v>
          </cell>
          <cell r="S427" t="str">
            <v>200212</v>
          </cell>
          <cell r="T427" t="str">
            <v>SA01</v>
          </cell>
          <cell r="U427">
            <v>-4446.7</v>
          </cell>
          <cell r="V427" t="str">
            <v>LDB</v>
          </cell>
          <cell r="W427">
            <v>0</v>
          </cell>
          <cell r="Y427">
            <v>0</v>
          </cell>
          <cell r="Z427">
            <v>-2</v>
          </cell>
          <cell r="AA427" t="str">
            <v>MS#</v>
          </cell>
          <cell r="AB427" t="str">
            <v xml:space="preserve">   998014621</v>
          </cell>
          <cell r="AC427" t="str">
            <v>BCH</v>
          </cell>
          <cell r="AD427" t="str">
            <v>013520</v>
          </cell>
          <cell r="AE427" t="str">
            <v>TML</v>
          </cell>
          <cell r="AF427" t="str">
            <v>12023</v>
          </cell>
          <cell r="AG427" t="str">
            <v>SRL</v>
          </cell>
          <cell r="AH427" t="str">
            <v>0368</v>
          </cell>
          <cell r="AI427" t="str">
            <v>DLV</v>
          </cell>
          <cell r="AJ427" t="str">
            <v>000</v>
          </cell>
          <cell r="AK427" t="str">
            <v>REL</v>
          </cell>
          <cell r="AL427" t="str">
            <v>000</v>
          </cell>
          <cell r="AM427" t="str">
            <v>LN#</v>
          </cell>
          <cell r="AO427" t="str">
            <v>UOI</v>
          </cell>
          <cell r="AP427" t="str">
            <v>EA</v>
          </cell>
          <cell r="AU427" t="str">
            <v>0</v>
          </cell>
          <cell r="AW427" t="str">
            <v>000</v>
          </cell>
          <cell r="AX427" t="str">
            <v>00</v>
          </cell>
          <cell r="AY427" t="str">
            <v>0</v>
          </cell>
          <cell r="AZ427" t="str">
            <v>FPL Fibernet</v>
          </cell>
        </row>
        <row r="428">
          <cell r="A428" t="str">
            <v>107100</v>
          </cell>
          <cell r="B428" t="str">
            <v>0312</v>
          </cell>
          <cell r="C428" t="str">
            <v>06080</v>
          </cell>
          <cell r="D428" t="str">
            <v>0ELECT</v>
          </cell>
          <cell r="E428" t="str">
            <v>312000</v>
          </cell>
          <cell r="F428" t="str">
            <v>0676</v>
          </cell>
          <cell r="G428" t="str">
            <v>12450</v>
          </cell>
          <cell r="H428" t="str">
            <v>A</v>
          </cell>
          <cell r="I428" t="str">
            <v>00000041</v>
          </cell>
          <cell r="J428">
            <v>65</v>
          </cell>
          <cell r="K428">
            <v>312</v>
          </cell>
          <cell r="L428">
            <v>6174</v>
          </cell>
          <cell r="M428">
            <v>398</v>
          </cell>
          <cell r="N428">
            <v>0</v>
          </cell>
          <cell r="O428">
            <v>1</v>
          </cell>
          <cell r="P428">
            <v>398.00099999999998</v>
          </cell>
          <cell r="Q428" t="str">
            <v>0676</v>
          </cell>
          <cell r="R428" t="str">
            <v>12450</v>
          </cell>
          <cell r="S428" t="str">
            <v>200212</v>
          </cell>
          <cell r="T428" t="str">
            <v>SA01</v>
          </cell>
          <cell r="U428">
            <v>-13699.92</v>
          </cell>
          <cell r="V428" t="str">
            <v>LDB</v>
          </cell>
          <cell r="W428">
            <v>0</v>
          </cell>
          <cell r="Y428">
            <v>0</v>
          </cell>
          <cell r="Z428">
            <v>-2</v>
          </cell>
          <cell r="AA428" t="str">
            <v>MS#</v>
          </cell>
          <cell r="AB428" t="str">
            <v xml:space="preserve">   998014514</v>
          </cell>
          <cell r="AC428" t="str">
            <v>BCH</v>
          </cell>
          <cell r="AD428" t="str">
            <v>017207</v>
          </cell>
          <cell r="AE428" t="str">
            <v>TML</v>
          </cell>
          <cell r="AF428" t="str">
            <v>12018</v>
          </cell>
          <cell r="AG428" t="str">
            <v>SRL</v>
          </cell>
          <cell r="AH428" t="str">
            <v>0368</v>
          </cell>
          <cell r="AI428" t="str">
            <v>DLV</v>
          </cell>
          <cell r="AJ428" t="str">
            <v>000</v>
          </cell>
          <cell r="AK428" t="str">
            <v>REL</v>
          </cell>
          <cell r="AL428" t="str">
            <v>000</v>
          </cell>
          <cell r="AM428" t="str">
            <v>LN#</v>
          </cell>
          <cell r="AO428" t="str">
            <v>UOI</v>
          </cell>
          <cell r="AP428" t="str">
            <v>EA</v>
          </cell>
          <cell r="AU428" t="str">
            <v>0</v>
          </cell>
          <cell r="AW428" t="str">
            <v>000</v>
          </cell>
          <cell r="AX428" t="str">
            <v>00</v>
          </cell>
          <cell r="AY428" t="str">
            <v>0</v>
          </cell>
          <cell r="AZ428" t="str">
            <v>FPL Fibernet</v>
          </cell>
        </row>
        <row r="429">
          <cell r="A429" t="str">
            <v>107100</v>
          </cell>
          <cell r="B429" t="str">
            <v>0312</v>
          </cell>
          <cell r="C429" t="str">
            <v>06080</v>
          </cell>
          <cell r="D429" t="str">
            <v>0ELECT</v>
          </cell>
          <cell r="E429" t="str">
            <v>312000</v>
          </cell>
          <cell r="F429" t="str">
            <v>0790</v>
          </cell>
          <cell r="G429" t="str">
            <v>65000</v>
          </cell>
          <cell r="H429" t="str">
            <v>A</v>
          </cell>
          <cell r="I429" t="str">
            <v>00000041</v>
          </cell>
          <cell r="J429">
            <v>70</v>
          </cell>
          <cell r="K429">
            <v>312</v>
          </cell>
          <cell r="L429">
            <v>6174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 t="str">
            <v>0790</v>
          </cell>
          <cell r="R429" t="str">
            <v>65000</v>
          </cell>
          <cell r="S429" t="str">
            <v>200212</v>
          </cell>
          <cell r="T429" t="str">
            <v>CA01</v>
          </cell>
          <cell r="U429">
            <v>-40007.129999999997</v>
          </cell>
          <cell r="V429" t="str">
            <v>LDB</v>
          </cell>
          <cell r="W429">
            <v>0</v>
          </cell>
          <cell r="Y429">
            <v>0</v>
          </cell>
          <cell r="Z429">
            <v>0</v>
          </cell>
          <cell r="AA429" t="str">
            <v>BCH</v>
          </cell>
          <cell r="AB429" t="str">
            <v>0023</v>
          </cell>
          <cell r="AC429" t="str">
            <v>WKS</v>
          </cell>
          <cell r="AE429" t="str">
            <v>JV#</v>
          </cell>
          <cell r="AF429" t="str">
            <v>1232</v>
          </cell>
          <cell r="AG429" t="str">
            <v>FRN</v>
          </cell>
          <cell r="AH429" t="str">
            <v>6174</v>
          </cell>
          <cell r="AI429" t="str">
            <v>RP#</v>
          </cell>
          <cell r="AJ429" t="str">
            <v>000</v>
          </cell>
          <cell r="AK429" t="str">
            <v>CTL</v>
          </cell>
          <cell r="AM429" t="str">
            <v>RF#</v>
          </cell>
          <cell r="AU429" t="str">
            <v>TO PLACE IN SERVICE</v>
          </cell>
          <cell r="AZ429" t="str">
            <v>FPL Fibernet</v>
          </cell>
        </row>
        <row r="430">
          <cell r="A430" t="str">
            <v>107100</v>
          </cell>
          <cell r="B430" t="str">
            <v>0312</v>
          </cell>
          <cell r="C430" t="str">
            <v>06080</v>
          </cell>
          <cell r="D430" t="str">
            <v>0ELECT</v>
          </cell>
          <cell r="E430" t="str">
            <v>312000</v>
          </cell>
          <cell r="F430" t="str">
            <v>0790</v>
          </cell>
          <cell r="G430" t="str">
            <v>65000</v>
          </cell>
          <cell r="H430" t="str">
            <v>A</v>
          </cell>
          <cell r="I430" t="str">
            <v>00000041</v>
          </cell>
          <cell r="J430">
            <v>70</v>
          </cell>
          <cell r="K430">
            <v>312</v>
          </cell>
          <cell r="L430">
            <v>6174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 t="str">
            <v>0790</v>
          </cell>
          <cell r="R430" t="str">
            <v>65000</v>
          </cell>
          <cell r="S430" t="str">
            <v>200212</v>
          </cell>
          <cell r="T430" t="str">
            <v>CA01</v>
          </cell>
          <cell r="U430">
            <v>-62815.72</v>
          </cell>
          <cell r="V430" t="str">
            <v>LDB</v>
          </cell>
          <cell r="W430">
            <v>0</v>
          </cell>
          <cell r="Y430">
            <v>0</v>
          </cell>
          <cell r="Z430">
            <v>0</v>
          </cell>
          <cell r="AA430" t="str">
            <v>BCH</v>
          </cell>
          <cell r="AB430" t="str">
            <v>0023</v>
          </cell>
          <cell r="AC430" t="str">
            <v>WKS</v>
          </cell>
          <cell r="AE430" t="str">
            <v>JV#</v>
          </cell>
          <cell r="AF430" t="str">
            <v>1232</v>
          </cell>
          <cell r="AG430" t="str">
            <v>FRN</v>
          </cell>
          <cell r="AH430" t="str">
            <v>6174</v>
          </cell>
          <cell r="AI430" t="str">
            <v>RP#</v>
          </cell>
          <cell r="AJ430" t="str">
            <v>000</v>
          </cell>
          <cell r="AK430" t="str">
            <v>CTL</v>
          </cell>
          <cell r="AM430" t="str">
            <v>RF#</v>
          </cell>
          <cell r="AU430" t="str">
            <v>TO PLACE IN SERVICE</v>
          </cell>
          <cell r="AZ430" t="str">
            <v>FPL Fibernet</v>
          </cell>
        </row>
        <row r="431">
          <cell r="A431" t="str">
            <v>107100</v>
          </cell>
          <cell r="B431" t="str">
            <v>0312</v>
          </cell>
          <cell r="C431" t="str">
            <v>06080</v>
          </cell>
          <cell r="D431" t="str">
            <v>0ELECT</v>
          </cell>
          <cell r="E431" t="str">
            <v>312000</v>
          </cell>
          <cell r="F431" t="str">
            <v>0803</v>
          </cell>
          <cell r="G431" t="str">
            <v>36000</v>
          </cell>
          <cell r="H431" t="str">
            <v>A</v>
          </cell>
          <cell r="I431" t="str">
            <v>00000041</v>
          </cell>
          <cell r="J431">
            <v>66</v>
          </cell>
          <cell r="K431">
            <v>312</v>
          </cell>
          <cell r="L431">
            <v>6174</v>
          </cell>
          <cell r="M431">
            <v>107</v>
          </cell>
          <cell r="N431">
            <v>10</v>
          </cell>
          <cell r="O431">
            <v>0</v>
          </cell>
          <cell r="P431">
            <v>107.1</v>
          </cell>
          <cell r="Q431" t="str">
            <v>0803</v>
          </cell>
          <cell r="R431" t="str">
            <v>36000</v>
          </cell>
          <cell r="S431" t="str">
            <v>200212</v>
          </cell>
          <cell r="T431" t="str">
            <v>PY42</v>
          </cell>
          <cell r="U431">
            <v>285.8</v>
          </cell>
          <cell r="V431" t="str">
            <v>LDB</v>
          </cell>
          <cell r="W431">
            <v>0</v>
          </cell>
          <cell r="X431" t="str">
            <v>SHR</v>
          </cell>
          <cell r="Y431">
            <v>8</v>
          </cell>
          <cell r="Z431">
            <v>8</v>
          </cell>
          <cell r="AA431" t="str">
            <v>PYP</v>
          </cell>
          <cell r="AB431" t="str">
            <v xml:space="preserve"> 0000026</v>
          </cell>
          <cell r="AC431" t="str">
            <v>PYL</v>
          </cell>
          <cell r="AD431" t="str">
            <v>004366</v>
          </cell>
          <cell r="AE431" t="str">
            <v>EMP</v>
          </cell>
          <cell r="AF431" t="str">
            <v>96418</v>
          </cell>
          <cell r="AG431" t="str">
            <v>JUL</v>
          </cell>
          <cell r="AH431" t="str">
            <v xml:space="preserve"> 000.00</v>
          </cell>
          <cell r="AI431" t="str">
            <v>BCH</v>
          </cell>
          <cell r="AJ431" t="str">
            <v>500</v>
          </cell>
          <cell r="AK431" t="str">
            <v>CLS</v>
          </cell>
          <cell r="AL431" t="str">
            <v>R431</v>
          </cell>
          <cell r="AM431" t="str">
            <v>DTA</v>
          </cell>
          <cell r="AN431" t="str">
            <v xml:space="preserve"> 00000000000.00</v>
          </cell>
          <cell r="AO431" t="str">
            <v>DTH</v>
          </cell>
          <cell r="AP431" t="str">
            <v xml:space="preserve"> 00000000000.00</v>
          </cell>
          <cell r="AV431" t="str">
            <v>000000000</v>
          </cell>
          <cell r="AW431" t="str">
            <v>000</v>
          </cell>
          <cell r="AX431" t="str">
            <v>00</v>
          </cell>
          <cell r="AY431" t="str">
            <v>0</v>
          </cell>
          <cell r="AZ431" t="str">
            <v>FPL Fibernet</v>
          </cell>
        </row>
        <row r="432">
          <cell r="A432" t="str">
            <v>107100</v>
          </cell>
          <cell r="B432" t="str">
            <v>0312</v>
          </cell>
          <cell r="C432" t="str">
            <v>06080</v>
          </cell>
          <cell r="D432" t="str">
            <v>0ELECT</v>
          </cell>
          <cell r="E432" t="str">
            <v>312000</v>
          </cell>
          <cell r="F432" t="str">
            <v>0812</v>
          </cell>
          <cell r="G432" t="str">
            <v>51450</v>
          </cell>
          <cell r="H432" t="str">
            <v>A</v>
          </cell>
          <cell r="I432" t="str">
            <v>00000041</v>
          </cell>
          <cell r="J432">
            <v>67</v>
          </cell>
          <cell r="K432">
            <v>312</v>
          </cell>
          <cell r="L432">
            <v>6174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 t="str">
            <v>0812</v>
          </cell>
          <cell r="R432" t="str">
            <v>51450</v>
          </cell>
          <cell r="S432" t="str">
            <v>200212</v>
          </cell>
          <cell r="T432" t="str">
            <v>SA01</v>
          </cell>
          <cell r="U432">
            <v>4603.47</v>
          </cell>
          <cell r="W432">
            <v>0</v>
          </cell>
          <cell r="Y432">
            <v>0</v>
          </cell>
          <cell r="Z432">
            <v>1</v>
          </cell>
          <cell r="AA432" t="str">
            <v>BCH</v>
          </cell>
          <cell r="AB432" t="str">
            <v>450002354</v>
          </cell>
          <cell r="AC432" t="str">
            <v>PO#</v>
          </cell>
          <cell r="AD432" t="str">
            <v>4500021286</v>
          </cell>
          <cell r="AE432" t="str">
            <v>S/R</v>
          </cell>
          <cell r="AF432" t="str">
            <v>NET</v>
          </cell>
          <cell r="AI432" t="str">
            <v>PYN</v>
          </cell>
          <cell r="AJ432" t="str">
            <v>BELLSOUTH TELECOMMUNICATI</v>
          </cell>
          <cell r="AK432" t="str">
            <v>VND</v>
          </cell>
          <cell r="AL432" t="str">
            <v>580436120</v>
          </cell>
          <cell r="AM432" t="str">
            <v>FAC</v>
          </cell>
          <cell r="AN432" t="str">
            <v>000</v>
          </cell>
          <cell r="AQ432" t="str">
            <v>NVD</v>
          </cell>
          <cell r="AR432" t="str">
            <v>2002-12-</v>
          </cell>
          <cell r="AU432" t="str">
            <v>305 C01-0446 446    BELLSOUTH TELECOMMUN5000003674</v>
          </cell>
          <cell r="AV432" t="str">
            <v>WF-BATCH</v>
          </cell>
          <cell r="AW432" t="str">
            <v>000</v>
          </cell>
          <cell r="AX432" t="str">
            <v>00</v>
          </cell>
          <cell r="AY432" t="str">
            <v>0</v>
          </cell>
          <cell r="AZ432" t="str">
            <v>FPL Fibernet</v>
          </cell>
        </row>
        <row r="433">
          <cell r="A433" t="str">
            <v>107100</v>
          </cell>
          <cell r="B433" t="str">
            <v>0312</v>
          </cell>
          <cell r="C433" t="str">
            <v>06080</v>
          </cell>
          <cell r="D433" t="str">
            <v>0FIBER</v>
          </cell>
          <cell r="E433" t="str">
            <v>312000</v>
          </cell>
          <cell r="F433" t="str">
            <v>0646</v>
          </cell>
          <cell r="G433" t="str">
            <v>52450</v>
          </cell>
          <cell r="H433" t="str">
            <v>A</v>
          </cell>
          <cell r="I433" t="str">
            <v>00000041</v>
          </cell>
          <cell r="J433">
            <v>60</v>
          </cell>
          <cell r="K433">
            <v>312</v>
          </cell>
          <cell r="L433">
            <v>6174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 t="str">
            <v>0646</v>
          </cell>
          <cell r="R433" t="str">
            <v>52450</v>
          </cell>
          <cell r="S433" t="str">
            <v>200212</v>
          </cell>
          <cell r="T433" t="str">
            <v>SA01</v>
          </cell>
          <cell r="U433">
            <v>8.4</v>
          </cell>
          <cell r="W433">
            <v>0</v>
          </cell>
          <cell r="Y433">
            <v>0</v>
          </cell>
          <cell r="Z433">
            <v>0</v>
          </cell>
          <cell r="AA433" t="str">
            <v>BCH</v>
          </cell>
          <cell r="AB433" t="str">
            <v>450002350</v>
          </cell>
          <cell r="AC433" t="str">
            <v>PO#</v>
          </cell>
          <cell r="AE433" t="str">
            <v>S/R</v>
          </cell>
          <cell r="AI433" t="str">
            <v>PYN</v>
          </cell>
          <cell r="AJ433" t="str">
            <v>DE ZAYAS J M</v>
          </cell>
          <cell r="AK433" t="str">
            <v>VND</v>
          </cell>
          <cell r="AL433" t="str">
            <v>589128454</v>
          </cell>
          <cell r="AM433" t="str">
            <v>FAC</v>
          </cell>
          <cell r="AN433" t="str">
            <v>000</v>
          </cell>
          <cell r="AQ433" t="str">
            <v>NVD</v>
          </cell>
          <cell r="AR433" t="str">
            <v>2002-12-</v>
          </cell>
          <cell r="AU433" t="str">
            <v>J DEZAYAS MILEAGE   DE ZAYAS J M        1900003314</v>
          </cell>
          <cell r="AV433" t="str">
            <v>WF-BATCH</v>
          </cell>
          <cell r="AW433" t="str">
            <v>000</v>
          </cell>
          <cell r="AX433" t="str">
            <v>00</v>
          </cell>
          <cell r="AY433" t="str">
            <v>0</v>
          </cell>
          <cell r="AZ433" t="str">
            <v>FPL Fibernet</v>
          </cell>
        </row>
        <row r="434">
          <cell r="A434" t="str">
            <v>107100</v>
          </cell>
          <cell r="B434" t="str">
            <v>0312</v>
          </cell>
          <cell r="C434" t="str">
            <v>06080</v>
          </cell>
          <cell r="D434" t="str">
            <v>0FIBER</v>
          </cell>
          <cell r="E434" t="str">
            <v>312000</v>
          </cell>
          <cell r="F434" t="str">
            <v>0646</v>
          </cell>
          <cell r="G434" t="str">
            <v>52450</v>
          </cell>
          <cell r="H434" t="str">
            <v>A</v>
          </cell>
          <cell r="I434" t="str">
            <v>00000041</v>
          </cell>
          <cell r="J434">
            <v>60</v>
          </cell>
          <cell r="K434">
            <v>312</v>
          </cell>
          <cell r="L434">
            <v>6174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 t="str">
            <v>0646</v>
          </cell>
          <cell r="R434" t="str">
            <v>52450</v>
          </cell>
          <cell r="S434" t="str">
            <v>200212</v>
          </cell>
          <cell r="T434" t="str">
            <v>SA01</v>
          </cell>
          <cell r="U434">
            <v>177.39</v>
          </cell>
          <cell r="W434">
            <v>0</v>
          </cell>
          <cell r="Y434">
            <v>0</v>
          </cell>
          <cell r="Z434">
            <v>0</v>
          </cell>
          <cell r="AA434" t="str">
            <v>BCH</v>
          </cell>
          <cell r="AB434" t="str">
            <v>450002353</v>
          </cell>
          <cell r="AC434" t="str">
            <v>PO#</v>
          </cell>
          <cell r="AE434" t="str">
            <v>S/R</v>
          </cell>
          <cell r="AI434" t="str">
            <v>PYN</v>
          </cell>
          <cell r="AJ434" t="str">
            <v>DE ZAYAS J M</v>
          </cell>
          <cell r="AK434" t="str">
            <v>VND</v>
          </cell>
          <cell r="AL434" t="str">
            <v>589128454</v>
          </cell>
          <cell r="AM434" t="str">
            <v>FAC</v>
          </cell>
          <cell r="AN434" t="str">
            <v>000</v>
          </cell>
          <cell r="AQ434" t="str">
            <v>NVD</v>
          </cell>
          <cell r="AR434" t="str">
            <v>2002-12-</v>
          </cell>
          <cell r="AU434" t="str">
            <v>J DEZAYAS MILEAGE   DE ZAYAS J M        1900003389</v>
          </cell>
          <cell r="AV434" t="str">
            <v>WF-BATCH</v>
          </cell>
          <cell r="AW434" t="str">
            <v>000</v>
          </cell>
          <cell r="AX434" t="str">
            <v>00</v>
          </cell>
          <cell r="AY434" t="str">
            <v>0</v>
          </cell>
          <cell r="AZ434" t="str">
            <v>FPL Fibernet</v>
          </cell>
        </row>
        <row r="435">
          <cell r="A435" t="str">
            <v>107100</v>
          </cell>
          <cell r="B435" t="str">
            <v>0312</v>
          </cell>
          <cell r="C435" t="str">
            <v>06080</v>
          </cell>
          <cell r="D435" t="str">
            <v>0FIBER</v>
          </cell>
          <cell r="E435" t="str">
            <v>312000</v>
          </cell>
          <cell r="F435" t="str">
            <v>0790</v>
          </cell>
          <cell r="G435" t="str">
            <v>65000</v>
          </cell>
          <cell r="H435" t="str">
            <v>A</v>
          </cell>
          <cell r="I435" t="str">
            <v>00000041</v>
          </cell>
          <cell r="J435">
            <v>63</v>
          </cell>
          <cell r="K435">
            <v>312</v>
          </cell>
          <cell r="L435">
            <v>6174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 t="str">
            <v>0790</v>
          </cell>
          <cell r="R435" t="str">
            <v>65000</v>
          </cell>
          <cell r="S435" t="str">
            <v>200212</v>
          </cell>
          <cell r="T435" t="str">
            <v>CA01</v>
          </cell>
          <cell r="U435">
            <v>13126</v>
          </cell>
          <cell r="V435" t="str">
            <v>LDB</v>
          </cell>
          <cell r="W435">
            <v>0</v>
          </cell>
          <cell r="Y435">
            <v>0</v>
          </cell>
          <cell r="Z435">
            <v>0</v>
          </cell>
          <cell r="AA435" t="str">
            <v>BCH</v>
          </cell>
          <cell r="AB435" t="str">
            <v>0011</v>
          </cell>
          <cell r="AC435" t="str">
            <v>WKS</v>
          </cell>
          <cell r="AE435" t="str">
            <v>JV#</v>
          </cell>
          <cell r="AF435" t="str">
            <v>1232</v>
          </cell>
          <cell r="AG435" t="str">
            <v>FRN</v>
          </cell>
          <cell r="AH435" t="str">
            <v>6174</v>
          </cell>
          <cell r="AI435" t="str">
            <v>RP#</v>
          </cell>
          <cell r="AJ435" t="str">
            <v>000</v>
          </cell>
          <cell r="AK435" t="str">
            <v>CTL</v>
          </cell>
          <cell r="AM435" t="str">
            <v>RF#</v>
          </cell>
          <cell r="AU435" t="str">
            <v>ACCRUAL OF OCT 02 CAPITAL</v>
          </cell>
          <cell r="AZ435" t="str">
            <v>FPL Fibernet</v>
          </cell>
        </row>
        <row r="436">
          <cell r="A436" t="str">
            <v>107100</v>
          </cell>
          <cell r="B436" t="str">
            <v>0312</v>
          </cell>
          <cell r="C436" t="str">
            <v>06080</v>
          </cell>
          <cell r="D436" t="str">
            <v>0FIBER</v>
          </cell>
          <cell r="E436" t="str">
            <v>312000</v>
          </cell>
          <cell r="F436" t="str">
            <v>0813</v>
          </cell>
          <cell r="G436" t="str">
            <v>51450</v>
          </cell>
          <cell r="H436" t="str">
            <v>A</v>
          </cell>
          <cell r="I436" t="str">
            <v>00000041</v>
          </cell>
          <cell r="J436">
            <v>63</v>
          </cell>
          <cell r="K436">
            <v>312</v>
          </cell>
          <cell r="L436">
            <v>6174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 t="str">
            <v>0813</v>
          </cell>
          <cell r="R436" t="str">
            <v>51450</v>
          </cell>
          <cell r="S436" t="str">
            <v>200212</v>
          </cell>
          <cell r="T436" t="str">
            <v>SA01</v>
          </cell>
          <cell r="U436">
            <v>205</v>
          </cell>
          <cell r="W436">
            <v>0</v>
          </cell>
          <cell r="Y436">
            <v>0</v>
          </cell>
          <cell r="Z436">
            <v>1</v>
          </cell>
          <cell r="AA436" t="str">
            <v>BCH</v>
          </cell>
          <cell r="AB436" t="str">
            <v>450002354</v>
          </cell>
          <cell r="AC436" t="str">
            <v>PO#</v>
          </cell>
          <cell r="AD436" t="str">
            <v>4500054250</v>
          </cell>
          <cell r="AE436" t="str">
            <v>S/R</v>
          </cell>
          <cell r="AF436" t="str">
            <v>337</v>
          </cell>
          <cell r="AI436" t="str">
            <v>PYN</v>
          </cell>
          <cell r="AJ436" t="str">
            <v>K NEX INC</v>
          </cell>
          <cell r="AK436" t="str">
            <v>VND</v>
          </cell>
          <cell r="AL436" t="str">
            <v>593648022</v>
          </cell>
          <cell r="AM436" t="str">
            <v>FAC</v>
          </cell>
          <cell r="AN436" t="str">
            <v>000</v>
          </cell>
          <cell r="AQ436" t="str">
            <v>NVD</v>
          </cell>
          <cell r="AR436" t="str">
            <v>2002-12-</v>
          </cell>
          <cell r="AU436" t="str">
            <v>INVOICE# 1114       K NEX INC           5000003655</v>
          </cell>
          <cell r="AV436" t="str">
            <v>WF-BATCH</v>
          </cell>
          <cell r="AW436" t="str">
            <v>000</v>
          </cell>
          <cell r="AX436" t="str">
            <v>00</v>
          </cell>
          <cell r="AY436" t="str">
            <v>0</v>
          </cell>
          <cell r="AZ436" t="str">
            <v>FPL Fibernet</v>
          </cell>
        </row>
        <row r="437">
          <cell r="A437" t="str">
            <v>107100</v>
          </cell>
          <cell r="B437" t="str">
            <v>0312</v>
          </cell>
          <cell r="C437" t="str">
            <v>06080</v>
          </cell>
          <cell r="D437" t="str">
            <v>0FIBER</v>
          </cell>
          <cell r="E437" t="str">
            <v>312000</v>
          </cell>
          <cell r="F437" t="str">
            <v>0901</v>
          </cell>
          <cell r="G437" t="str">
            <v>52450</v>
          </cell>
          <cell r="H437" t="str">
            <v>A</v>
          </cell>
          <cell r="I437" t="str">
            <v>00000041</v>
          </cell>
          <cell r="J437">
            <v>60</v>
          </cell>
          <cell r="K437">
            <v>312</v>
          </cell>
          <cell r="L437">
            <v>6174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 t="str">
            <v>0901</v>
          </cell>
          <cell r="R437" t="str">
            <v>52450</v>
          </cell>
          <cell r="S437" t="str">
            <v>200212</v>
          </cell>
          <cell r="T437" t="str">
            <v>SA01</v>
          </cell>
          <cell r="U437">
            <v>13.02</v>
          </cell>
          <cell r="W437">
            <v>0</v>
          </cell>
          <cell r="Y437">
            <v>0</v>
          </cell>
          <cell r="Z437">
            <v>0</v>
          </cell>
          <cell r="AA437" t="str">
            <v>BCH</v>
          </cell>
          <cell r="AB437" t="str">
            <v>450002353</v>
          </cell>
          <cell r="AC437" t="str">
            <v>PO#</v>
          </cell>
          <cell r="AE437" t="str">
            <v>S/R</v>
          </cell>
          <cell r="AI437" t="str">
            <v>PYN</v>
          </cell>
          <cell r="AJ437" t="str">
            <v>DE ZAYAS J M</v>
          </cell>
          <cell r="AK437" t="str">
            <v>VND</v>
          </cell>
          <cell r="AL437" t="str">
            <v>589128454</v>
          </cell>
          <cell r="AM437" t="str">
            <v>FAC</v>
          </cell>
          <cell r="AN437" t="str">
            <v>000</v>
          </cell>
          <cell r="AQ437" t="str">
            <v>NVD</v>
          </cell>
          <cell r="AR437" t="str">
            <v>2002-12-</v>
          </cell>
          <cell r="AU437" t="str">
            <v>J DEZAYAS MEALS     DE ZAYAS J M        1900003389</v>
          </cell>
          <cell r="AV437" t="str">
            <v>WF-BATCH</v>
          </cell>
          <cell r="AW437" t="str">
            <v>000</v>
          </cell>
          <cell r="AX437" t="str">
            <v>00</v>
          </cell>
          <cell r="AY437" t="str">
            <v>0</v>
          </cell>
          <cell r="AZ437" t="str">
            <v>FPL Fibernet</v>
          </cell>
        </row>
        <row r="438">
          <cell r="A438" t="str">
            <v>107100</v>
          </cell>
          <cell r="B438" t="str">
            <v>0314</v>
          </cell>
          <cell r="C438" t="str">
            <v>06075</v>
          </cell>
          <cell r="D438" t="str">
            <v>0FIBER</v>
          </cell>
          <cell r="E438" t="str">
            <v>314000</v>
          </cell>
          <cell r="F438" t="str">
            <v>0662</v>
          </cell>
          <cell r="G438" t="str">
            <v>51450</v>
          </cell>
          <cell r="H438" t="str">
            <v>A</v>
          </cell>
          <cell r="I438" t="str">
            <v>00000041</v>
          </cell>
          <cell r="J438">
            <v>63</v>
          </cell>
          <cell r="K438">
            <v>314</v>
          </cell>
          <cell r="L438">
            <v>6175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 t="str">
            <v>0662</v>
          </cell>
          <cell r="R438" t="str">
            <v>51450</v>
          </cell>
          <cell r="S438" t="str">
            <v>200212</v>
          </cell>
          <cell r="T438" t="str">
            <v>SA01</v>
          </cell>
          <cell r="U438">
            <v>2746.5</v>
          </cell>
          <cell r="W438">
            <v>0</v>
          </cell>
          <cell r="Y438">
            <v>0</v>
          </cell>
          <cell r="Z438">
            <v>1</v>
          </cell>
          <cell r="AA438" t="str">
            <v>BCH</v>
          </cell>
          <cell r="AB438" t="str">
            <v>450002354</v>
          </cell>
          <cell r="AC438" t="str">
            <v>PO#</v>
          </cell>
          <cell r="AD438" t="str">
            <v>4500030221</v>
          </cell>
          <cell r="AE438" t="str">
            <v>S/R</v>
          </cell>
          <cell r="AF438" t="str">
            <v>NET</v>
          </cell>
          <cell r="AI438" t="str">
            <v>PYN</v>
          </cell>
          <cell r="AJ438" t="str">
            <v>W D COMMUNICATIONS INC</v>
          </cell>
          <cell r="AK438" t="str">
            <v>VND</v>
          </cell>
          <cell r="AL438" t="str">
            <v>591953252</v>
          </cell>
          <cell r="AM438" t="str">
            <v>FAC</v>
          </cell>
          <cell r="AN438" t="str">
            <v>000</v>
          </cell>
          <cell r="AQ438" t="str">
            <v>NVD</v>
          </cell>
          <cell r="AR438" t="str">
            <v>2002-12-</v>
          </cell>
          <cell r="AU438" t="str">
            <v>INVOICE# 26809      W D COMMUNICATIONS I5000003657</v>
          </cell>
          <cell r="AV438" t="str">
            <v>WF-BATCH</v>
          </cell>
          <cell r="AW438" t="str">
            <v>000</v>
          </cell>
          <cell r="AX438" t="str">
            <v>00</v>
          </cell>
          <cell r="AY438" t="str">
            <v>0</v>
          </cell>
          <cell r="AZ438" t="str">
            <v>FPL Fibernet</v>
          </cell>
        </row>
        <row r="439">
          <cell r="A439" t="str">
            <v>107100</v>
          </cell>
          <cell r="B439" t="str">
            <v>0314</v>
          </cell>
          <cell r="C439" t="str">
            <v>06075</v>
          </cell>
          <cell r="D439" t="str">
            <v>0FIBER</v>
          </cell>
          <cell r="E439" t="str">
            <v>314000</v>
          </cell>
          <cell r="F439" t="str">
            <v>0662</v>
          </cell>
          <cell r="G439" t="str">
            <v>52450</v>
          </cell>
          <cell r="H439" t="str">
            <v>A</v>
          </cell>
          <cell r="I439" t="str">
            <v>00000041</v>
          </cell>
          <cell r="J439">
            <v>63</v>
          </cell>
          <cell r="K439">
            <v>314</v>
          </cell>
          <cell r="L439">
            <v>6175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 t="str">
            <v>0662</v>
          </cell>
          <cell r="R439" t="str">
            <v>52450</v>
          </cell>
          <cell r="S439" t="str">
            <v>200212</v>
          </cell>
          <cell r="T439" t="str">
            <v>SA01</v>
          </cell>
          <cell r="U439">
            <v>460.63</v>
          </cell>
          <cell r="W439">
            <v>0</v>
          </cell>
          <cell r="Y439">
            <v>0</v>
          </cell>
          <cell r="Z439">
            <v>0</v>
          </cell>
          <cell r="AA439" t="str">
            <v>BCH</v>
          </cell>
          <cell r="AB439" t="str">
            <v>450002337</v>
          </cell>
          <cell r="AC439" t="str">
            <v>PO#</v>
          </cell>
          <cell r="AE439" t="str">
            <v>S/R</v>
          </cell>
          <cell r="AI439" t="str">
            <v>PYN</v>
          </cell>
          <cell r="AJ439" t="str">
            <v>BELLSOUTH TELECOMMUNICATI</v>
          </cell>
          <cell r="AK439" t="str">
            <v>VND</v>
          </cell>
          <cell r="AL439" t="str">
            <v>580436120</v>
          </cell>
          <cell r="AM439" t="str">
            <v>FAC</v>
          </cell>
          <cell r="AN439" t="str">
            <v>000</v>
          </cell>
          <cell r="AQ439" t="str">
            <v>NVD</v>
          </cell>
          <cell r="AR439" t="str">
            <v>2002-11-</v>
          </cell>
          <cell r="AU439" t="str">
            <v>2F095003F           BELLSOUTH TELECOMMUN1900003262</v>
          </cell>
          <cell r="AV439" t="str">
            <v>WF-BATCH</v>
          </cell>
          <cell r="AW439" t="str">
            <v>000</v>
          </cell>
          <cell r="AX439" t="str">
            <v>00</v>
          </cell>
          <cell r="AY439" t="str">
            <v>0</v>
          </cell>
          <cell r="AZ439" t="str">
            <v>FPL Fibernet</v>
          </cell>
        </row>
        <row r="440">
          <cell r="A440" t="str">
            <v>107100</v>
          </cell>
          <cell r="B440" t="str">
            <v>0314</v>
          </cell>
          <cell r="C440" t="str">
            <v>06075</v>
          </cell>
          <cell r="D440" t="str">
            <v>0FIBER</v>
          </cell>
          <cell r="E440" t="str">
            <v>314000</v>
          </cell>
          <cell r="F440" t="str">
            <v>0803</v>
          </cell>
          <cell r="G440" t="str">
            <v>36000</v>
          </cell>
          <cell r="H440" t="str">
            <v>A</v>
          </cell>
          <cell r="I440" t="str">
            <v>00000041</v>
          </cell>
          <cell r="J440">
            <v>60</v>
          </cell>
          <cell r="K440">
            <v>314</v>
          </cell>
          <cell r="L440">
            <v>6175</v>
          </cell>
          <cell r="M440">
            <v>107</v>
          </cell>
          <cell r="N440">
            <v>10</v>
          </cell>
          <cell r="O440">
            <v>0</v>
          </cell>
          <cell r="P440">
            <v>107.1</v>
          </cell>
          <cell r="Q440" t="str">
            <v>0803</v>
          </cell>
          <cell r="R440" t="str">
            <v>36000</v>
          </cell>
          <cell r="S440" t="str">
            <v>200212</v>
          </cell>
          <cell r="T440" t="str">
            <v>PY42</v>
          </cell>
          <cell r="U440">
            <v>172.13</v>
          </cell>
          <cell r="V440" t="str">
            <v>LDB</v>
          </cell>
          <cell r="W440">
            <v>0</v>
          </cell>
          <cell r="X440" t="str">
            <v>SHR</v>
          </cell>
          <cell r="Y440">
            <v>5</v>
          </cell>
          <cell r="Z440">
            <v>5</v>
          </cell>
          <cell r="AA440" t="str">
            <v>PYP</v>
          </cell>
          <cell r="AB440" t="str">
            <v xml:space="preserve"> 0000026</v>
          </cell>
          <cell r="AC440" t="str">
            <v>PYL</v>
          </cell>
          <cell r="AD440" t="str">
            <v>004368</v>
          </cell>
          <cell r="AE440" t="str">
            <v>EMP</v>
          </cell>
          <cell r="AF440" t="str">
            <v>13648</v>
          </cell>
          <cell r="AG440" t="str">
            <v>JUL</v>
          </cell>
          <cell r="AH440" t="str">
            <v xml:space="preserve"> 000.00</v>
          </cell>
          <cell r="AI440" t="str">
            <v>BCH</v>
          </cell>
          <cell r="AJ440" t="str">
            <v>500</v>
          </cell>
          <cell r="AK440" t="str">
            <v>CLS</v>
          </cell>
          <cell r="AL440" t="str">
            <v>R445</v>
          </cell>
          <cell r="AM440" t="str">
            <v>DTA</v>
          </cell>
          <cell r="AN440" t="str">
            <v xml:space="preserve"> 00000000000.00</v>
          </cell>
          <cell r="AO440" t="str">
            <v>DTH</v>
          </cell>
          <cell r="AP440" t="str">
            <v xml:space="preserve"> 00000000000.00</v>
          </cell>
          <cell r="AV440" t="str">
            <v>000000000</v>
          </cell>
          <cell r="AW440" t="str">
            <v>000</v>
          </cell>
          <cell r="AX440" t="str">
            <v>00</v>
          </cell>
          <cell r="AY440" t="str">
            <v>0</v>
          </cell>
          <cell r="AZ440" t="str">
            <v>FPL Fibernet</v>
          </cell>
        </row>
        <row r="441">
          <cell r="A441" t="str">
            <v>107100</v>
          </cell>
          <cell r="B441" t="str">
            <v>0335</v>
          </cell>
          <cell r="C441" t="str">
            <v>06075</v>
          </cell>
          <cell r="D441" t="str">
            <v>0FIBER</v>
          </cell>
          <cell r="E441" t="str">
            <v>335000</v>
          </cell>
          <cell r="F441" t="str">
            <v>0675</v>
          </cell>
          <cell r="G441" t="str">
            <v>52450</v>
          </cell>
          <cell r="H441" t="str">
            <v>A</v>
          </cell>
          <cell r="I441" t="str">
            <v>00000041</v>
          </cell>
          <cell r="J441">
            <v>62</v>
          </cell>
          <cell r="K441">
            <v>335</v>
          </cell>
          <cell r="L441">
            <v>6175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 t="str">
            <v>0675</v>
          </cell>
          <cell r="R441" t="str">
            <v>52450</v>
          </cell>
          <cell r="S441" t="str">
            <v>200212</v>
          </cell>
          <cell r="T441" t="str">
            <v>SA01</v>
          </cell>
          <cell r="U441">
            <v>5.0999999999999996</v>
          </cell>
          <cell r="W441">
            <v>0</v>
          </cell>
          <cell r="Y441">
            <v>0</v>
          </cell>
          <cell r="Z441">
            <v>0</v>
          </cell>
          <cell r="AA441" t="str">
            <v>BCH</v>
          </cell>
          <cell r="AB441" t="str">
            <v>450002346</v>
          </cell>
          <cell r="AC441" t="str">
            <v>PO#</v>
          </cell>
          <cell r="AE441" t="str">
            <v>S/R</v>
          </cell>
          <cell r="AI441" t="str">
            <v>PYN</v>
          </cell>
          <cell r="AJ441" t="str">
            <v>UNITED PARCEL SVC OF AMER</v>
          </cell>
          <cell r="AK441" t="str">
            <v>VND</v>
          </cell>
          <cell r="AL441" t="str">
            <v>362407381</v>
          </cell>
          <cell r="AM441" t="str">
            <v>FAC</v>
          </cell>
          <cell r="AN441" t="str">
            <v>000</v>
          </cell>
          <cell r="AQ441" t="str">
            <v>NVD</v>
          </cell>
          <cell r="AR441" t="str">
            <v>2002-10-</v>
          </cell>
          <cell r="AU441" t="str">
            <v>0000R454V3422       UNITED PARCEL SVC OF1900003308</v>
          </cell>
          <cell r="AV441" t="str">
            <v>WF-BATCH</v>
          </cell>
          <cell r="AW441" t="str">
            <v>000</v>
          </cell>
          <cell r="AX441" t="str">
            <v>00</v>
          </cell>
          <cell r="AY441" t="str">
            <v>0</v>
          </cell>
          <cell r="AZ441" t="str">
            <v>FPL Fibernet</v>
          </cell>
        </row>
        <row r="442">
          <cell r="A442" t="str">
            <v>107100</v>
          </cell>
          <cell r="B442" t="str">
            <v>0335</v>
          </cell>
          <cell r="C442" t="str">
            <v>06075</v>
          </cell>
          <cell r="D442" t="str">
            <v>0FIBER</v>
          </cell>
          <cell r="E442" t="str">
            <v>335000</v>
          </cell>
          <cell r="F442" t="str">
            <v>0676</v>
          </cell>
          <cell r="G442" t="str">
            <v>11450</v>
          </cell>
          <cell r="H442" t="str">
            <v>A</v>
          </cell>
          <cell r="I442" t="str">
            <v>00000041</v>
          </cell>
          <cell r="J442">
            <v>62</v>
          </cell>
          <cell r="K442">
            <v>335</v>
          </cell>
          <cell r="L442">
            <v>6175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 t="str">
            <v>0676</v>
          </cell>
          <cell r="R442" t="str">
            <v>11450</v>
          </cell>
          <cell r="S442" t="str">
            <v>200212</v>
          </cell>
          <cell r="T442" t="str">
            <v>SA01</v>
          </cell>
          <cell r="U442">
            <v>714.39</v>
          </cell>
          <cell r="V442" t="str">
            <v>LDB</v>
          </cell>
          <cell r="W442">
            <v>0</v>
          </cell>
          <cell r="Y442">
            <v>0</v>
          </cell>
          <cell r="Z442">
            <v>1</v>
          </cell>
          <cell r="AA442" t="str">
            <v>MS#</v>
          </cell>
          <cell r="AB442" t="str">
            <v xml:space="preserve">   998000427</v>
          </cell>
          <cell r="AC442" t="str">
            <v>BCH</v>
          </cell>
          <cell r="AD442" t="str">
            <v>012373</v>
          </cell>
          <cell r="AE442" t="str">
            <v>TML</v>
          </cell>
          <cell r="AF442" t="str">
            <v>12026</v>
          </cell>
          <cell r="AG442" t="str">
            <v>SRL</v>
          </cell>
          <cell r="AH442" t="str">
            <v>0368</v>
          </cell>
          <cell r="AI442" t="str">
            <v>DLV</v>
          </cell>
          <cell r="AJ442" t="str">
            <v>000</v>
          </cell>
          <cell r="AK442" t="str">
            <v>REL</v>
          </cell>
          <cell r="AL442" t="str">
            <v>000</v>
          </cell>
          <cell r="AM442" t="str">
            <v>LN#</v>
          </cell>
          <cell r="AO442" t="str">
            <v>UOI</v>
          </cell>
          <cell r="AP442" t="str">
            <v>EA</v>
          </cell>
          <cell r="AU442" t="str">
            <v>0</v>
          </cell>
          <cell r="AW442" t="str">
            <v>000</v>
          </cell>
          <cell r="AX442" t="str">
            <v>00</v>
          </cell>
          <cell r="AY442" t="str">
            <v>0</v>
          </cell>
          <cell r="AZ442" t="str">
            <v>FPL Fibernet</v>
          </cell>
        </row>
        <row r="443">
          <cell r="A443" t="str">
            <v>107100</v>
          </cell>
          <cell r="B443" t="str">
            <v>0312</v>
          </cell>
          <cell r="C443" t="str">
            <v>06080</v>
          </cell>
          <cell r="D443" t="str">
            <v>0ELECT</v>
          </cell>
          <cell r="E443" t="str">
            <v>312000</v>
          </cell>
          <cell r="F443" t="str">
            <v>0675</v>
          </cell>
          <cell r="G443" t="str">
            <v>52450</v>
          </cell>
          <cell r="H443" t="str">
            <v>A</v>
          </cell>
          <cell r="I443" t="str">
            <v>00000041</v>
          </cell>
          <cell r="J443">
            <v>65</v>
          </cell>
          <cell r="K443">
            <v>312</v>
          </cell>
          <cell r="L443">
            <v>6177</v>
          </cell>
          <cell r="M443">
            <v>398</v>
          </cell>
          <cell r="N443">
            <v>0</v>
          </cell>
          <cell r="O443">
            <v>1</v>
          </cell>
          <cell r="P443">
            <v>398.00099999999998</v>
          </cell>
          <cell r="Q443" t="str">
            <v>0675</v>
          </cell>
          <cell r="R443" t="str">
            <v>52450</v>
          </cell>
          <cell r="S443" t="str">
            <v>200212</v>
          </cell>
          <cell r="T443" t="str">
            <v>SA01</v>
          </cell>
          <cell r="U443">
            <v>5.71</v>
          </cell>
          <cell r="W443">
            <v>0</v>
          </cell>
          <cell r="Y443">
            <v>0</v>
          </cell>
          <cell r="Z443">
            <v>0</v>
          </cell>
          <cell r="AA443" t="str">
            <v>BCH</v>
          </cell>
          <cell r="AB443" t="str">
            <v>450002346</v>
          </cell>
          <cell r="AC443" t="str">
            <v>PO#</v>
          </cell>
          <cell r="AE443" t="str">
            <v>S/R</v>
          </cell>
          <cell r="AI443" t="str">
            <v>PYN</v>
          </cell>
          <cell r="AJ443" t="str">
            <v>UNITED PARCEL SVC OF AMER</v>
          </cell>
          <cell r="AK443" t="str">
            <v>VND</v>
          </cell>
          <cell r="AL443" t="str">
            <v>362407381</v>
          </cell>
          <cell r="AM443" t="str">
            <v>FAC</v>
          </cell>
          <cell r="AN443" t="str">
            <v>000</v>
          </cell>
          <cell r="AQ443" t="str">
            <v>NVD</v>
          </cell>
          <cell r="AR443" t="str">
            <v>2002-10-</v>
          </cell>
          <cell r="AU443" t="str">
            <v>0000R454V3422       UNITED PARCEL SVC OF1900003308</v>
          </cell>
          <cell r="AV443" t="str">
            <v>WF-BATCH</v>
          </cell>
          <cell r="AW443" t="str">
            <v>000</v>
          </cell>
          <cell r="AX443" t="str">
            <v>00</v>
          </cell>
          <cell r="AY443" t="str">
            <v>0</v>
          </cell>
          <cell r="AZ443" t="str">
            <v>FPL Fibernet</v>
          </cell>
        </row>
        <row r="444">
          <cell r="A444" t="str">
            <v>107100</v>
          </cell>
          <cell r="B444" t="str">
            <v>0312</v>
          </cell>
          <cell r="C444" t="str">
            <v>06080</v>
          </cell>
          <cell r="D444" t="str">
            <v>0ELECT</v>
          </cell>
          <cell r="E444" t="str">
            <v>312000</v>
          </cell>
          <cell r="F444" t="str">
            <v>0676</v>
          </cell>
          <cell r="G444" t="str">
            <v>12450</v>
          </cell>
          <cell r="H444" t="str">
            <v>A</v>
          </cell>
          <cell r="I444" t="str">
            <v>00000041</v>
          </cell>
          <cell r="J444">
            <v>65</v>
          </cell>
          <cell r="K444">
            <v>312</v>
          </cell>
          <cell r="L444">
            <v>6177</v>
          </cell>
          <cell r="M444">
            <v>398</v>
          </cell>
          <cell r="N444">
            <v>0</v>
          </cell>
          <cell r="O444">
            <v>1</v>
          </cell>
          <cell r="P444">
            <v>398.00099999999998</v>
          </cell>
          <cell r="Q444" t="str">
            <v>0676</v>
          </cell>
          <cell r="R444" t="str">
            <v>12450</v>
          </cell>
          <cell r="S444" t="str">
            <v>200212</v>
          </cell>
          <cell r="T444" t="str">
            <v>SA01</v>
          </cell>
          <cell r="U444">
            <v>-799.64</v>
          </cell>
          <cell r="V444" t="str">
            <v>LDB</v>
          </cell>
          <cell r="W444">
            <v>0</v>
          </cell>
          <cell r="Y444">
            <v>0</v>
          </cell>
          <cell r="Z444">
            <v>-2</v>
          </cell>
          <cell r="AA444" t="str">
            <v>MS#</v>
          </cell>
          <cell r="AB444" t="str">
            <v xml:space="preserve">   998003502</v>
          </cell>
          <cell r="AC444" t="str">
            <v>BCH</v>
          </cell>
          <cell r="AD444" t="str">
            <v>016804</v>
          </cell>
          <cell r="AE444" t="str">
            <v>TML</v>
          </cell>
          <cell r="AF444" t="str">
            <v>12010</v>
          </cell>
          <cell r="AG444" t="str">
            <v>SRL</v>
          </cell>
          <cell r="AH444" t="str">
            <v>0368</v>
          </cell>
          <cell r="AI444" t="str">
            <v>DLV</v>
          </cell>
          <cell r="AJ444" t="str">
            <v>000</v>
          </cell>
          <cell r="AK444" t="str">
            <v>REL</v>
          </cell>
          <cell r="AL444" t="str">
            <v>000</v>
          </cell>
          <cell r="AM444" t="str">
            <v>LN#</v>
          </cell>
          <cell r="AO444" t="str">
            <v>UOI</v>
          </cell>
          <cell r="AP444" t="str">
            <v>EA</v>
          </cell>
          <cell r="AU444" t="str">
            <v>0</v>
          </cell>
          <cell r="AW444" t="str">
            <v>000</v>
          </cell>
          <cell r="AX444" t="str">
            <v>00</v>
          </cell>
          <cell r="AY444" t="str">
            <v>0</v>
          </cell>
          <cell r="AZ444" t="str">
            <v>FPL Fibernet</v>
          </cell>
        </row>
        <row r="445">
          <cell r="A445" t="str">
            <v>107100</v>
          </cell>
          <cell r="B445" t="str">
            <v>0312</v>
          </cell>
          <cell r="C445" t="str">
            <v>06080</v>
          </cell>
          <cell r="D445" t="str">
            <v>0ELECT</v>
          </cell>
          <cell r="E445" t="str">
            <v>312000</v>
          </cell>
          <cell r="F445" t="str">
            <v>0676</v>
          </cell>
          <cell r="G445" t="str">
            <v>12450</v>
          </cell>
          <cell r="H445" t="str">
            <v>A</v>
          </cell>
          <cell r="I445" t="str">
            <v>00000041</v>
          </cell>
          <cell r="J445">
            <v>65</v>
          </cell>
          <cell r="K445">
            <v>312</v>
          </cell>
          <cell r="L445">
            <v>6177</v>
          </cell>
          <cell r="M445">
            <v>398</v>
          </cell>
          <cell r="N445">
            <v>0</v>
          </cell>
          <cell r="O445">
            <v>1</v>
          </cell>
          <cell r="P445">
            <v>398.00099999999998</v>
          </cell>
          <cell r="Q445" t="str">
            <v>0676</v>
          </cell>
          <cell r="R445" t="str">
            <v>12450</v>
          </cell>
          <cell r="S445" t="str">
            <v>200212</v>
          </cell>
          <cell r="T445" t="str">
            <v>SA01</v>
          </cell>
          <cell r="U445">
            <v>-1591.92</v>
          </cell>
          <cell r="V445" t="str">
            <v>LDB</v>
          </cell>
          <cell r="W445">
            <v>0</v>
          </cell>
          <cell r="Y445">
            <v>0</v>
          </cell>
          <cell r="Z445">
            <v>-12</v>
          </cell>
          <cell r="AA445" t="str">
            <v>MS#</v>
          </cell>
          <cell r="AB445" t="str">
            <v xml:space="preserve">   998003509</v>
          </cell>
          <cell r="AC445" t="str">
            <v>BCH</v>
          </cell>
          <cell r="AD445" t="str">
            <v>016804</v>
          </cell>
          <cell r="AE445" t="str">
            <v>TML</v>
          </cell>
          <cell r="AF445" t="str">
            <v>12010</v>
          </cell>
          <cell r="AG445" t="str">
            <v>SRL</v>
          </cell>
          <cell r="AH445" t="str">
            <v>0368</v>
          </cell>
          <cell r="AI445" t="str">
            <v>DLV</v>
          </cell>
          <cell r="AJ445" t="str">
            <v>000</v>
          </cell>
          <cell r="AK445" t="str">
            <v>REL</v>
          </cell>
          <cell r="AL445" t="str">
            <v>000</v>
          </cell>
          <cell r="AM445" t="str">
            <v>LN#</v>
          </cell>
          <cell r="AO445" t="str">
            <v>UOI</v>
          </cell>
          <cell r="AP445" t="str">
            <v>EA</v>
          </cell>
          <cell r="AU445" t="str">
            <v>0</v>
          </cell>
          <cell r="AW445" t="str">
            <v>000</v>
          </cell>
          <cell r="AX445" t="str">
            <v>00</v>
          </cell>
          <cell r="AY445" t="str">
            <v>0</v>
          </cell>
          <cell r="AZ445" t="str">
            <v>FPL Fibernet</v>
          </cell>
        </row>
        <row r="446">
          <cell r="A446" t="str">
            <v>107100</v>
          </cell>
          <cell r="B446" t="str">
            <v>0312</v>
          </cell>
          <cell r="C446" t="str">
            <v>06080</v>
          </cell>
          <cell r="D446" t="str">
            <v>0ELECT</v>
          </cell>
          <cell r="E446" t="str">
            <v>312000</v>
          </cell>
          <cell r="F446" t="str">
            <v>0676</v>
          </cell>
          <cell r="G446" t="str">
            <v>12450</v>
          </cell>
          <cell r="H446" t="str">
            <v>A</v>
          </cell>
          <cell r="I446" t="str">
            <v>00000041</v>
          </cell>
          <cell r="J446">
            <v>65</v>
          </cell>
          <cell r="K446">
            <v>312</v>
          </cell>
          <cell r="L446">
            <v>6177</v>
          </cell>
          <cell r="M446">
            <v>398</v>
          </cell>
          <cell r="N446">
            <v>0</v>
          </cell>
          <cell r="O446">
            <v>1</v>
          </cell>
          <cell r="P446">
            <v>398.00099999999998</v>
          </cell>
          <cell r="Q446" t="str">
            <v>0676</v>
          </cell>
          <cell r="R446" t="str">
            <v>12450</v>
          </cell>
          <cell r="S446" t="str">
            <v>200212</v>
          </cell>
          <cell r="T446" t="str">
            <v>SA01</v>
          </cell>
          <cell r="U446">
            <v>-2497.6799999999998</v>
          </cell>
          <cell r="V446" t="str">
            <v>LDB</v>
          </cell>
          <cell r="W446">
            <v>0</v>
          </cell>
          <cell r="Y446">
            <v>0</v>
          </cell>
          <cell r="Z446">
            <v>-8</v>
          </cell>
          <cell r="AA446" t="str">
            <v>MS#</v>
          </cell>
          <cell r="AB446" t="str">
            <v xml:space="preserve">   998014267</v>
          </cell>
          <cell r="AC446" t="str">
            <v>BCH</v>
          </cell>
          <cell r="AD446" t="str">
            <v>016804</v>
          </cell>
          <cell r="AE446" t="str">
            <v>TML</v>
          </cell>
          <cell r="AF446" t="str">
            <v>12010</v>
          </cell>
          <cell r="AG446" t="str">
            <v>SRL</v>
          </cell>
          <cell r="AH446" t="str">
            <v>0368</v>
          </cell>
          <cell r="AI446" t="str">
            <v>DLV</v>
          </cell>
          <cell r="AJ446" t="str">
            <v>000</v>
          </cell>
          <cell r="AK446" t="str">
            <v>REL</v>
          </cell>
          <cell r="AL446" t="str">
            <v>000</v>
          </cell>
          <cell r="AM446" t="str">
            <v>LN#</v>
          </cell>
          <cell r="AO446" t="str">
            <v>UOI</v>
          </cell>
          <cell r="AP446" t="str">
            <v>EA</v>
          </cell>
          <cell r="AU446" t="str">
            <v>0</v>
          </cell>
          <cell r="AW446" t="str">
            <v>000</v>
          </cell>
          <cell r="AX446" t="str">
            <v>00</v>
          </cell>
          <cell r="AY446" t="str">
            <v>0</v>
          </cell>
          <cell r="AZ446" t="str">
            <v>FPL Fibernet</v>
          </cell>
        </row>
        <row r="447">
          <cell r="A447" t="str">
            <v>107100</v>
          </cell>
          <cell r="B447" t="str">
            <v>0312</v>
          </cell>
          <cell r="C447" t="str">
            <v>06080</v>
          </cell>
          <cell r="D447" t="str">
            <v>0ELECT</v>
          </cell>
          <cell r="E447" t="str">
            <v>312000</v>
          </cell>
          <cell r="F447" t="str">
            <v>0790</v>
          </cell>
          <cell r="G447" t="str">
            <v>65000</v>
          </cell>
          <cell r="H447" t="str">
            <v>A</v>
          </cell>
          <cell r="I447" t="str">
            <v>00000041</v>
          </cell>
          <cell r="J447">
            <v>65</v>
          </cell>
          <cell r="K447">
            <v>312</v>
          </cell>
          <cell r="L447">
            <v>6177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 t="str">
            <v>0790</v>
          </cell>
          <cell r="R447" t="str">
            <v>65000</v>
          </cell>
          <cell r="S447" t="str">
            <v>200212</v>
          </cell>
          <cell r="T447" t="str">
            <v>CA01</v>
          </cell>
          <cell r="U447">
            <v>14500</v>
          </cell>
          <cell r="V447" t="str">
            <v>LDB</v>
          </cell>
          <cell r="W447">
            <v>0</v>
          </cell>
          <cell r="Y447">
            <v>0</v>
          </cell>
          <cell r="Z447">
            <v>0</v>
          </cell>
          <cell r="AA447" t="str">
            <v>BCH</v>
          </cell>
          <cell r="AB447" t="str">
            <v>0011</v>
          </cell>
          <cell r="AC447" t="str">
            <v>WKS</v>
          </cell>
          <cell r="AE447" t="str">
            <v>JV#</v>
          </cell>
          <cell r="AF447" t="str">
            <v>1232</v>
          </cell>
          <cell r="AG447" t="str">
            <v>FRN</v>
          </cell>
          <cell r="AH447" t="str">
            <v>6177</v>
          </cell>
          <cell r="AI447" t="str">
            <v>RP#</v>
          </cell>
          <cell r="AJ447" t="str">
            <v>000</v>
          </cell>
          <cell r="AK447" t="str">
            <v>CTL</v>
          </cell>
          <cell r="AM447" t="str">
            <v>RF#</v>
          </cell>
          <cell r="AU447" t="str">
            <v>ACCRUAL OF OCT 02 CAPITAL</v>
          </cell>
          <cell r="AZ447" t="str">
            <v>FPL Fibernet</v>
          </cell>
        </row>
        <row r="448">
          <cell r="A448" t="str">
            <v>107100</v>
          </cell>
          <cell r="B448" t="str">
            <v>0312</v>
          </cell>
          <cell r="C448" t="str">
            <v>06080</v>
          </cell>
          <cell r="D448" t="str">
            <v>0ELECT</v>
          </cell>
          <cell r="E448" t="str">
            <v>312000</v>
          </cell>
          <cell r="F448" t="str">
            <v>0790</v>
          </cell>
          <cell r="G448" t="str">
            <v>65000</v>
          </cell>
          <cell r="H448" t="str">
            <v>A</v>
          </cell>
          <cell r="I448" t="str">
            <v>00000041</v>
          </cell>
          <cell r="J448">
            <v>65</v>
          </cell>
          <cell r="K448">
            <v>312</v>
          </cell>
          <cell r="L448">
            <v>6177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 t="str">
            <v>0790</v>
          </cell>
          <cell r="R448" t="str">
            <v>65000</v>
          </cell>
          <cell r="S448" t="str">
            <v>200212</v>
          </cell>
          <cell r="T448" t="str">
            <v>CA01</v>
          </cell>
          <cell r="U448">
            <v>-14500</v>
          </cell>
          <cell r="V448" t="str">
            <v>LDB</v>
          </cell>
          <cell r="W448">
            <v>0</v>
          </cell>
          <cell r="Y448">
            <v>0</v>
          </cell>
          <cell r="Z448">
            <v>0</v>
          </cell>
          <cell r="AA448" t="str">
            <v>BCH</v>
          </cell>
          <cell r="AB448" t="str">
            <v>0042</v>
          </cell>
          <cell r="AC448" t="str">
            <v>WKS</v>
          </cell>
          <cell r="AE448" t="str">
            <v>JV#</v>
          </cell>
          <cell r="AF448" t="str">
            <v>1232</v>
          </cell>
          <cell r="AG448" t="str">
            <v>FRN</v>
          </cell>
          <cell r="AH448" t="str">
            <v>6177</v>
          </cell>
          <cell r="AI448" t="str">
            <v>RP#</v>
          </cell>
          <cell r="AJ448" t="str">
            <v>000</v>
          </cell>
          <cell r="AK448" t="str">
            <v>CTL</v>
          </cell>
          <cell r="AM448" t="str">
            <v>RF#</v>
          </cell>
          <cell r="AU448" t="str">
            <v>ACCRUAL REVERSAL OF DEC02</v>
          </cell>
          <cell r="AZ448" t="str">
            <v>FPL Fibernet</v>
          </cell>
        </row>
        <row r="449">
          <cell r="A449" t="str">
            <v>107100</v>
          </cell>
          <cell r="B449" t="str">
            <v>0312</v>
          </cell>
          <cell r="C449" t="str">
            <v>06080</v>
          </cell>
          <cell r="D449" t="str">
            <v>0ELECT</v>
          </cell>
          <cell r="E449" t="str">
            <v>312000</v>
          </cell>
          <cell r="F449" t="str">
            <v>0790</v>
          </cell>
          <cell r="G449" t="str">
            <v>65000</v>
          </cell>
          <cell r="H449" t="str">
            <v>A</v>
          </cell>
          <cell r="I449" t="str">
            <v>00000041</v>
          </cell>
          <cell r="J449">
            <v>70</v>
          </cell>
          <cell r="K449">
            <v>312</v>
          </cell>
          <cell r="L449">
            <v>6177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 t="str">
            <v>0790</v>
          </cell>
          <cell r="R449" t="str">
            <v>65000</v>
          </cell>
          <cell r="S449" t="str">
            <v>200212</v>
          </cell>
          <cell r="T449" t="str">
            <v>CA01</v>
          </cell>
          <cell r="U449">
            <v>-170913.63</v>
          </cell>
          <cell r="V449" t="str">
            <v>LDB</v>
          </cell>
          <cell r="W449">
            <v>0</v>
          </cell>
          <cell r="Y449">
            <v>0</v>
          </cell>
          <cell r="Z449">
            <v>0</v>
          </cell>
          <cell r="AA449" t="str">
            <v>BCH</v>
          </cell>
          <cell r="AB449" t="str">
            <v>0023</v>
          </cell>
          <cell r="AC449" t="str">
            <v>WKS</v>
          </cell>
          <cell r="AE449" t="str">
            <v>JV#</v>
          </cell>
          <cell r="AF449" t="str">
            <v>1232</v>
          </cell>
          <cell r="AG449" t="str">
            <v>FRN</v>
          </cell>
          <cell r="AH449" t="str">
            <v>6177</v>
          </cell>
          <cell r="AI449" t="str">
            <v>RP#</v>
          </cell>
          <cell r="AJ449" t="str">
            <v>000</v>
          </cell>
          <cell r="AK449" t="str">
            <v>CTL</v>
          </cell>
          <cell r="AM449" t="str">
            <v>RF#</v>
          </cell>
          <cell r="AU449" t="str">
            <v>TO PLACE IN SERVICE</v>
          </cell>
          <cell r="AZ449" t="str">
            <v>FPL Fibernet</v>
          </cell>
        </row>
        <row r="450">
          <cell r="A450" t="str">
            <v>107100</v>
          </cell>
          <cell r="B450" t="str">
            <v>0312</v>
          </cell>
          <cell r="C450" t="str">
            <v>06080</v>
          </cell>
          <cell r="D450" t="str">
            <v>0ELECT</v>
          </cell>
          <cell r="E450" t="str">
            <v>312000</v>
          </cell>
          <cell r="F450" t="str">
            <v>0803</v>
          </cell>
          <cell r="G450" t="str">
            <v>36000</v>
          </cell>
          <cell r="H450" t="str">
            <v>A</v>
          </cell>
          <cell r="I450" t="str">
            <v>00000041</v>
          </cell>
          <cell r="J450">
            <v>65</v>
          </cell>
          <cell r="K450">
            <v>312</v>
          </cell>
          <cell r="L450">
            <v>6177</v>
          </cell>
          <cell r="M450">
            <v>107</v>
          </cell>
          <cell r="N450">
            <v>10</v>
          </cell>
          <cell r="O450">
            <v>0</v>
          </cell>
          <cell r="P450">
            <v>107.1</v>
          </cell>
          <cell r="Q450" t="str">
            <v>0803</v>
          </cell>
          <cell r="R450" t="str">
            <v>36000</v>
          </cell>
          <cell r="S450" t="str">
            <v>200212</v>
          </cell>
          <cell r="T450" t="str">
            <v>PY42</v>
          </cell>
          <cell r="U450">
            <v>951.3</v>
          </cell>
          <cell r="V450" t="str">
            <v>LDB</v>
          </cell>
          <cell r="W450">
            <v>0</v>
          </cell>
          <cell r="X450" t="str">
            <v>SHR</v>
          </cell>
          <cell r="Y450">
            <v>28</v>
          </cell>
          <cell r="Z450">
            <v>28</v>
          </cell>
          <cell r="AA450" t="str">
            <v>PYP</v>
          </cell>
          <cell r="AB450" t="str">
            <v xml:space="preserve"> 0000026</v>
          </cell>
          <cell r="AC450" t="str">
            <v>PYL</v>
          </cell>
          <cell r="AD450" t="str">
            <v>004366</v>
          </cell>
          <cell r="AE450" t="str">
            <v>EMP</v>
          </cell>
          <cell r="AF450" t="str">
            <v>36745</v>
          </cell>
          <cell r="AG450" t="str">
            <v>JUL</v>
          </cell>
          <cell r="AH450" t="str">
            <v xml:space="preserve"> 000.00</v>
          </cell>
          <cell r="AI450" t="str">
            <v>BCH</v>
          </cell>
          <cell r="AJ450" t="str">
            <v>500</v>
          </cell>
          <cell r="AK450" t="str">
            <v>CLS</v>
          </cell>
          <cell r="AL450" t="str">
            <v>R432</v>
          </cell>
          <cell r="AM450" t="str">
            <v>DTA</v>
          </cell>
          <cell r="AN450" t="str">
            <v xml:space="preserve"> 00000000000.00</v>
          </cell>
          <cell r="AO450" t="str">
            <v>DTH</v>
          </cell>
          <cell r="AP450" t="str">
            <v xml:space="preserve"> 00000000000.00</v>
          </cell>
          <cell r="AV450" t="str">
            <v>000000000</v>
          </cell>
          <cell r="AW450" t="str">
            <v>000</v>
          </cell>
          <cell r="AX450" t="str">
            <v>00</v>
          </cell>
          <cell r="AY450" t="str">
            <v>0</v>
          </cell>
          <cell r="AZ450" t="str">
            <v>FPL Fibernet</v>
          </cell>
        </row>
        <row r="451">
          <cell r="A451" t="str">
            <v>107100</v>
          </cell>
          <cell r="B451" t="str">
            <v>0312</v>
          </cell>
          <cell r="C451" t="str">
            <v>06080</v>
          </cell>
          <cell r="D451" t="str">
            <v>0FIBER</v>
          </cell>
          <cell r="E451" t="str">
            <v>312000</v>
          </cell>
          <cell r="F451" t="str">
            <v>0662</v>
          </cell>
          <cell r="G451" t="str">
            <v>51450</v>
          </cell>
          <cell r="H451" t="str">
            <v>A</v>
          </cell>
          <cell r="I451" t="str">
            <v>00000041</v>
          </cell>
          <cell r="J451">
            <v>66</v>
          </cell>
          <cell r="K451">
            <v>312</v>
          </cell>
          <cell r="L451">
            <v>6177</v>
          </cell>
          <cell r="M451">
            <v>398</v>
          </cell>
          <cell r="N451">
            <v>0</v>
          </cell>
          <cell r="O451">
            <v>1</v>
          </cell>
          <cell r="P451">
            <v>398.00099999999998</v>
          </cell>
          <cell r="Q451" t="str">
            <v>0662</v>
          </cell>
          <cell r="R451" t="str">
            <v>51450</v>
          </cell>
          <cell r="S451" t="str">
            <v>200212</v>
          </cell>
          <cell r="T451" t="str">
            <v>SA01</v>
          </cell>
          <cell r="U451">
            <v>12325</v>
          </cell>
          <cell r="W451">
            <v>0</v>
          </cell>
          <cell r="Y451">
            <v>0</v>
          </cell>
          <cell r="Z451">
            <v>1</v>
          </cell>
          <cell r="AA451" t="str">
            <v>BCH</v>
          </cell>
          <cell r="AB451" t="str">
            <v>450002361</v>
          </cell>
          <cell r="AC451" t="str">
            <v>PO#</v>
          </cell>
          <cell r="AD451" t="str">
            <v>4500125619</v>
          </cell>
          <cell r="AE451" t="str">
            <v>S/R</v>
          </cell>
          <cell r="AF451" t="str">
            <v>337</v>
          </cell>
          <cell r="AI451" t="str">
            <v>PYN</v>
          </cell>
          <cell r="AJ451" t="str">
            <v>SYNCHRONET INC</v>
          </cell>
          <cell r="AK451" t="str">
            <v>VND</v>
          </cell>
          <cell r="AL451" t="str">
            <v>582523899</v>
          </cell>
          <cell r="AM451" t="str">
            <v>FAC</v>
          </cell>
          <cell r="AN451" t="str">
            <v>000</v>
          </cell>
          <cell r="AQ451" t="str">
            <v>NVD</v>
          </cell>
          <cell r="AR451" t="str">
            <v>2002-12-</v>
          </cell>
          <cell r="AU451" t="str">
            <v>INVOICE# FPL2233A   SYNCHRONET INC      5000003710</v>
          </cell>
          <cell r="AV451" t="str">
            <v>WF-BATCH</v>
          </cell>
          <cell r="AW451" t="str">
            <v>000</v>
          </cell>
          <cell r="AX451" t="str">
            <v>00</v>
          </cell>
          <cell r="AY451" t="str">
            <v>0</v>
          </cell>
          <cell r="AZ451" t="str">
            <v>FPL Fibernet</v>
          </cell>
        </row>
        <row r="452">
          <cell r="A452" t="str">
            <v>107100</v>
          </cell>
          <cell r="B452" t="str">
            <v>0312</v>
          </cell>
          <cell r="C452" t="str">
            <v>06080</v>
          </cell>
          <cell r="D452" t="str">
            <v>0FIBER</v>
          </cell>
          <cell r="E452" t="str">
            <v>312000</v>
          </cell>
          <cell r="F452" t="str">
            <v>0803</v>
          </cell>
          <cell r="G452" t="str">
            <v>36000</v>
          </cell>
          <cell r="H452" t="str">
            <v>A</v>
          </cell>
          <cell r="I452" t="str">
            <v>00000041</v>
          </cell>
          <cell r="J452">
            <v>60</v>
          </cell>
          <cell r="K452">
            <v>312</v>
          </cell>
          <cell r="L452">
            <v>6177</v>
          </cell>
          <cell r="M452">
            <v>107</v>
          </cell>
          <cell r="N452">
            <v>10</v>
          </cell>
          <cell r="O452">
            <v>0</v>
          </cell>
          <cell r="P452">
            <v>107.1</v>
          </cell>
          <cell r="Q452" t="str">
            <v>0803</v>
          </cell>
          <cell r="R452" t="str">
            <v>36000</v>
          </cell>
          <cell r="S452" t="str">
            <v>200212</v>
          </cell>
          <cell r="T452" t="str">
            <v>PY42</v>
          </cell>
          <cell r="U452">
            <v>124.61</v>
          </cell>
          <cell r="V452" t="str">
            <v>LDB</v>
          </cell>
          <cell r="W452">
            <v>0</v>
          </cell>
          <cell r="X452" t="str">
            <v>SHR</v>
          </cell>
          <cell r="Y452">
            <v>3</v>
          </cell>
          <cell r="Z452">
            <v>3</v>
          </cell>
          <cell r="AA452" t="str">
            <v>PYP</v>
          </cell>
          <cell r="AB452" t="str">
            <v xml:space="preserve"> 0000025</v>
          </cell>
          <cell r="AC452" t="str">
            <v>PYL</v>
          </cell>
          <cell r="AD452" t="str">
            <v>003054</v>
          </cell>
          <cell r="AE452" t="str">
            <v>EMP</v>
          </cell>
          <cell r="AF452" t="str">
            <v>16244</v>
          </cell>
          <cell r="AG452" t="str">
            <v>JUL</v>
          </cell>
          <cell r="AH452" t="str">
            <v xml:space="preserve"> 000.00</v>
          </cell>
          <cell r="AI452" t="str">
            <v>BCH</v>
          </cell>
          <cell r="AJ452" t="str">
            <v>500</v>
          </cell>
          <cell r="AK452" t="str">
            <v>CLS</v>
          </cell>
          <cell r="AL452" t="str">
            <v>R513</v>
          </cell>
          <cell r="AM452" t="str">
            <v>DTA</v>
          </cell>
          <cell r="AN452" t="str">
            <v xml:space="preserve"> 00000000000.00</v>
          </cell>
          <cell r="AO452" t="str">
            <v>DTH</v>
          </cell>
          <cell r="AP452" t="str">
            <v xml:space="preserve"> 00000000000.00</v>
          </cell>
          <cell r="AV452" t="str">
            <v>000000000</v>
          </cell>
          <cell r="AW452" t="str">
            <v>000</v>
          </cell>
          <cell r="AX452" t="str">
            <v>00</v>
          </cell>
          <cell r="AY452" t="str">
            <v>0</v>
          </cell>
          <cell r="AZ452" t="str">
            <v>FPL Fibernet</v>
          </cell>
        </row>
        <row r="453">
          <cell r="A453" t="str">
            <v>107100</v>
          </cell>
          <cell r="B453" t="str">
            <v>0312</v>
          </cell>
          <cell r="C453" t="str">
            <v>06080</v>
          </cell>
          <cell r="D453" t="str">
            <v>0FIBER</v>
          </cell>
          <cell r="E453" t="str">
            <v>312000</v>
          </cell>
          <cell r="F453" t="str">
            <v>0803</v>
          </cell>
          <cell r="G453" t="str">
            <v>36000</v>
          </cell>
          <cell r="H453" t="str">
            <v>A</v>
          </cell>
          <cell r="I453" t="str">
            <v>00000041</v>
          </cell>
          <cell r="J453">
            <v>60</v>
          </cell>
          <cell r="K453">
            <v>312</v>
          </cell>
          <cell r="L453">
            <v>6177</v>
          </cell>
          <cell r="M453">
            <v>107</v>
          </cell>
          <cell r="N453">
            <v>10</v>
          </cell>
          <cell r="O453">
            <v>0</v>
          </cell>
          <cell r="P453">
            <v>107.1</v>
          </cell>
          <cell r="Q453" t="str">
            <v>0803</v>
          </cell>
          <cell r="R453" t="str">
            <v>36000</v>
          </cell>
          <cell r="S453" t="str">
            <v>200212</v>
          </cell>
          <cell r="T453" t="str">
            <v>PY42</v>
          </cell>
          <cell r="U453">
            <v>124.61</v>
          </cell>
          <cell r="V453" t="str">
            <v>LDB</v>
          </cell>
          <cell r="W453">
            <v>0</v>
          </cell>
          <cell r="X453" t="str">
            <v>SHR</v>
          </cell>
          <cell r="Y453">
            <v>3</v>
          </cell>
          <cell r="Z453">
            <v>3</v>
          </cell>
          <cell r="AA453" t="str">
            <v>PYP</v>
          </cell>
          <cell r="AB453" t="str">
            <v xml:space="preserve"> 0000026</v>
          </cell>
          <cell r="AC453" t="str">
            <v>PYL</v>
          </cell>
          <cell r="AD453" t="str">
            <v>003054</v>
          </cell>
          <cell r="AE453" t="str">
            <v>EMP</v>
          </cell>
          <cell r="AF453" t="str">
            <v>16244</v>
          </cell>
          <cell r="AG453" t="str">
            <v>JUL</v>
          </cell>
          <cell r="AH453" t="str">
            <v xml:space="preserve"> 000.00</v>
          </cell>
          <cell r="AI453" t="str">
            <v>BCH</v>
          </cell>
          <cell r="AJ453" t="str">
            <v>500</v>
          </cell>
          <cell r="AK453" t="str">
            <v>CLS</v>
          </cell>
          <cell r="AL453" t="str">
            <v>R513</v>
          </cell>
          <cell r="AM453" t="str">
            <v>DTA</v>
          </cell>
          <cell r="AN453" t="str">
            <v xml:space="preserve"> 00000000000.00</v>
          </cell>
          <cell r="AO453" t="str">
            <v>DTH</v>
          </cell>
          <cell r="AP453" t="str">
            <v xml:space="preserve"> 00000000000.00</v>
          </cell>
          <cell r="AV453" t="str">
            <v>000000000</v>
          </cell>
          <cell r="AW453" t="str">
            <v>000</v>
          </cell>
          <cell r="AX453" t="str">
            <v>00</v>
          </cell>
          <cell r="AY453" t="str">
            <v>0</v>
          </cell>
          <cell r="AZ453" t="str">
            <v>FPL Fibernet</v>
          </cell>
        </row>
        <row r="454">
          <cell r="A454" t="str">
            <v>107100</v>
          </cell>
          <cell r="B454" t="str">
            <v>0312</v>
          </cell>
          <cell r="C454" t="str">
            <v>06080</v>
          </cell>
          <cell r="D454" t="str">
            <v>0FIBER</v>
          </cell>
          <cell r="E454" t="str">
            <v>312000</v>
          </cell>
          <cell r="F454" t="str">
            <v>0813</v>
          </cell>
          <cell r="G454" t="str">
            <v>50000</v>
          </cell>
          <cell r="H454" t="str">
            <v>A</v>
          </cell>
          <cell r="I454" t="str">
            <v>00000041</v>
          </cell>
          <cell r="J454">
            <v>66</v>
          </cell>
          <cell r="K454">
            <v>312</v>
          </cell>
          <cell r="L454">
            <v>6177</v>
          </cell>
          <cell r="M454">
            <v>0</v>
          </cell>
          <cell r="N454">
            <v>0</v>
          </cell>
          <cell r="O454">
            <v>1</v>
          </cell>
          <cell r="P454">
            <v>1E-3</v>
          </cell>
          <cell r="Q454" t="str">
            <v>0813</v>
          </cell>
          <cell r="R454" t="str">
            <v>50000</v>
          </cell>
          <cell r="S454" t="str">
            <v>200212</v>
          </cell>
          <cell r="T454" t="str">
            <v>CA01</v>
          </cell>
          <cell r="U454">
            <v>-13281</v>
          </cell>
          <cell r="W454">
            <v>0</v>
          </cell>
          <cell r="Y454">
            <v>0</v>
          </cell>
          <cell r="Z454">
            <v>0</v>
          </cell>
          <cell r="AA454" t="str">
            <v>BCH</v>
          </cell>
          <cell r="AB454" t="str">
            <v>0020002</v>
          </cell>
          <cell r="AI454" t="str">
            <v>CV#</v>
          </cell>
          <cell r="AJ454" t="str">
            <v>9998</v>
          </cell>
          <cell r="AQ454" t="str">
            <v>NVD</v>
          </cell>
          <cell r="AU454" t="str">
            <v>ADC TELECOMMUNICATIONS</v>
          </cell>
          <cell r="AZ454" t="str">
            <v>FPL Fibernet</v>
          </cell>
        </row>
        <row r="455">
          <cell r="A455" t="str">
            <v>107100</v>
          </cell>
          <cell r="B455" t="str">
            <v>0312</v>
          </cell>
          <cell r="C455" t="str">
            <v>06080</v>
          </cell>
          <cell r="D455" t="str">
            <v>0FIBER</v>
          </cell>
          <cell r="E455" t="str">
            <v>312000</v>
          </cell>
          <cell r="F455" t="str">
            <v>0813</v>
          </cell>
          <cell r="G455" t="str">
            <v>51450</v>
          </cell>
          <cell r="H455" t="str">
            <v>A</v>
          </cell>
          <cell r="I455" t="str">
            <v>00000041</v>
          </cell>
          <cell r="J455">
            <v>66</v>
          </cell>
          <cell r="K455">
            <v>312</v>
          </cell>
          <cell r="L455">
            <v>6177</v>
          </cell>
          <cell r="M455">
            <v>398</v>
          </cell>
          <cell r="N455">
            <v>0</v>
          </cell>
          <cell r="O455">
            <v>1</v>
          </cell>
          <cell r="P455">
            <v>398.00099999999998</v>
          </cell>
          <cell r="Q455" t="str">
            <v>0813</v>
          </cell>
          <cell r="R455" t="str">
            <v>51450</v>
          </cell>
          <cell r="S455" t="str">
            <v>200212</v>
          </cell>
          <cell r="T455" t="str">
            <v>SA01</v>
          </cell>
          <cell r="U455">
            <v>1435</v>
          </cell>
          <cell r="W455">
            <v>0</v>
          </cell>
          <cell r="Y455">
            <v>0</v>
          </cell>
          <cell r="Z455">
            <v>1</v>
          </cell>
          <cell r="AA455" t="str">
            <v>BCH</v>
          </cell>
          <cell r="AB455" t="str">
            <v>450002354</v>
          </cell>
          <cell r="AC455" t="str">
            <v>PO#</v>
          </cell>
          <cell r="AD455" t="str">
            <v>4500054250</v>
          </cell>
          <cell r="AE455" t="str">
            <v>S/R</v>
          </cell>
          <cell r="AF455" t="str">
            <v>337</v>
          </cell>
          <cell r="AI455" t="str">
            <v>PYN</v>
          </cell>
          <cell r="AJ455" t="str">
            <v>K NEX INC</v>
          </cell>
          <cell r="AK455" t="str">
            <v>VND</v>
          </cell>
          <cell r="AL455" t="str">
            <v>593648022</v>
          </cell>
          <cell r="AM455" t="str">
            <v>FAC</v>
          </cell>
          <cell r="AN455" t="str">
            <v>000</v>
          </cell>
          <cell r="AQ455" t="str">
            <v>NVD</v>
          </cell>
          <cell r="AR455" t="str">
            <v>2002-12-</v>
          </cell>
          <cell r="AU455" t="str">
            <v>INVOICE# 1114       K NEX INC           5000003655</v>
          </cell>
          <cell r="AV455" t="str">
            <v>WF-BATCH</v>
          </cell>
          <cell r="AW455" t="str">
            <v>000</v>
          </cell>
          <cell r="AX455" t="str">
            <v>00</v>
          </cell>
          <cell r="AY455" t="str">
            <v>0</v>
          </cell>
          <cell r="AZ455" t="str">
            <v>FPL Fibernet</v>
          </cell>
        </row>
        <row r="456">
          <cell r="A456" t="str">
            <v>107100</v>
          </cell>
          <cell r="B456" t="str">
            <v>0312</v>
          </cell>
          <cell r="C456" t="str">
            <v>06080</v>
          </cell>
          <cell r="D456" t="str">
            <v>0FIBER</v>
          </cell>
          <cell r="E456" t="str">
            <v>312000</v>
          </cell>
          <cell r="F456" t="str">
            <v>0813</v>
          </cell>
          <cell r="G456" t="str">
            <v>52450</v>
          </cell>
          <cell r="H456" t="str">
            <v>A</v>
          </cell>
          <cell r="I456" t="str">
            <v>00000041</v>
          </cell>
          <cell r="J456">
            <v>66</v>
          </cell>
          <cell r="K456">
            <v>312</v>
          </cell>
          <cell r="L456">
            <v>6177</v>
          </cell>
          <cell r="M456">
            <v>0</v>
          </cell>
          <cell r="N456">
            <v>0</v>
          </cell>
          <cell r="O456">
            <v>1</v>
          </cell>
          <cell r="P456">
            <v>1E-3</v>
          </cell>
          <cell r="Q456" t="str">
            <v>0813</v>
          </cell>
          <cell r="R456" t="str">
            <v>52450</v>
          </cell>
          <cell r="S456" t="str">
            <v>200212</v>
          </cell>
          <cell r="T456" t="str">
            <v>SA01</v>
          </cell>
          <cell r="U456">
            <v>-203.67</v>
          </cell>
          <cell r="W456">
            <v>0</v>
          </cell>
          <cell r="Y456">
            <v>0</v>
          </cell>
          <cell r="Z456">
            <v>-1</v>
          </cell>
          <cell r="AA456" t="str">
            <v>BCH</v>
          </cell>
          <cell r="AB456" t="str">
            <v>450002337</v>
          </cell>
          <cell r="AC456" t="str">
            <v>PO#</v>
          </cell>
          <cell r="AD456" t="str">
            <v>4500116202</v>
          </cell>
          <cell r="AE456" t="str">
            <v>S/R</v>
          </cell>
          <cell r="AF456" t="str">
            <v>337</v>
          </cell>
          <cell r="AI456" t="str">
            <v>PYN</v>
          </cell>
          <cell r="AJ456" t="str">
            <v>ADC TELECOMMUNICATIONS SA</v>
          </cell>
          <cell r="AK456" t="str">
            <v>VND</v>
          </cell>
          <cell r="AL456" t="str">
            <v>411903605</v>
          </cell>
          <cell r="AM456" t="str">
            <v>FAC</v>
          </cell>
          <cell r="AN456" t="str">
            <v>000</v>
          </cell>
          <cell r="AQ456" t="str">
            <v>NVD</v>
          </cell>
          <cell r="AR456" t="str">
            <v>2002-11-</v>
          </cell>
          <cell r="AU456" t="str">
            <v>ADC TELECOMMUNICATIOADC TELECOMMUNICATIO0015279957</v>
          </cell>
          <cell r="AV456" t="str">
            <v>AXR0JK3</v>
          </cell>
          <cell r="AW456" t="str">
            <v>000</v>
          </cell>
          <cell r="AX456" t="str">
            <v>00</v>
          </cell>
          <cell r="AY456" t="str">
            <v>0</v>
          </cell>
          <cell r="AZ456" t="str">
            <v>FPL Fibernet</v>
          </cell>
        </row>
        <row r="457">
          <cell r="A457" t="str">
            <v>107100</v>
          </cell>
          <cell r="B457" t="str">
            <v>0312</v>
          </cell>
          <cell r="C457" t="str">
            <v>06080</v>
          </cell>
          <cell r="D457" t="str">
            <v>0FIBER</v>
          </cell>
          <cell r="E457" t="str">
            <v>312000</v>
          </cell>
          <cell r="F457" t="str">
            <v>0803</v>
          </cell>
          <cell r="G457" t="str">
            <v>36000</v>
          </cell>
          <cell r="H457" t="str">
            <v>A</v>
          </cell>
          <cell r="I457" t="str">
            <v>00000041</v>
          </cell>
          <cell r="J457">
            <v>60</v>
          </cell>
          <cell r="K457">
            <v>312</v>
          </cell>
          <cell r="L457">
            <v>6178</v>
          </cell>
          <cell r="M457">
            <v>107</v>
          </cell>
          <cell r="N457">
            <v>10</v>
          </cell>
          <cell r="O457">
            <v>0</v>
          </cell>
          <cell r="P457">
            <v>107.1</v>
          </cell>
          <cell r="Q457" t="str">
            <v>0803</v>
          </cell>
          <cell r="R457" t="str">
            <v>36000</v>
          </cell>
          <cell r="S457" t="str">
            <v>200212</v>
          </cell>
          <cell r="T457" t="str">
            <v>PY42</v>
          </cell>
          <cell r="U457">
            <v>154.79</v>
          </cell>
          <cell r="V457" t="str">
            <v>LDB</v>
          </cell>
          <cell r="W457">
            <v>0</v>
          </cell>
          <cell r="X457" t="str">
            <v>SHR</v>
          </cell>
          <cell r="Y457">
            <v>7</v>
          </cell>
          <cell r="Z457">
            <v>7</v>
          </cell>
          <cell r="AA457" t="str">
            <v>PYP</v>
          </cell>
          <cell r="AB457" t="str">
            <v xml:space="preserve"> 0000025</v>
          </cell>
          <cell r="AC457" t="str">
            <v>PYL</v>
          </cell>
          <cell r="AD457" t="str">
            <v>004340</v>
          </cell>
          <cell r="AE457" t="str">
            <v>EMP</v>
          </cell>
          <cell r="AF457" t="str">
            <v>96483</v>
          </cell>
          <cell r="AG457" t="str">
            <v>JUL</v>
          </cell>
          <cell r="AH457" t="str">
            <v xml:space="preserve"> 000.00</v>
          </cell>
          <cell r="AI457" t="str">
            <v>BCH</v>
          </cell>
          <cell r="AJ457" t="str">
            <v>500</v>
          </cell>
          <cell r="AK457" t="str">
            <v>CLS</v>
          </cell>
          <cell r="AL457" t="str">
            <v>R453</v>
          </cell>
          <cell r="AM457" t="str">
            <v>DTA</v>
          </cell>
          <cell r="AN457" t="str">
            <v xml:space="preserve"> 00000000000.00</v>
          </cell>
          <cell r="AO457" t="str">
            <v>DTH</v>
          </cell>
          <cell r="AP457" t="str">
            <v xml:space="preserve"> 00000000000.00</v>
          </cell>
          <cell r="AV457" t="str">
            <v>000000000</v>
          </cell>
          <cell r="AW457" t="str">
            <v>000</v>
          </cell>
          <cell r="AX457" t="str">
            <v>00</v>
          </cell>
          <cell r="AY457" t="str">
            <v>0</v>
          </cell>
          <cell r="AZ457" t="str">
            <v>FPL Fibernet</v>
          </cell>
        </row>
        <row r="458">
          <cell r="A458" t="str">
            <v>107100</v>
          </cell>
          <cell r="B458" t="str">
            <v>0312</v>
          </cell>
          <cell r="C458" t="str">
            <v>06080</v>
          </cell>
          <cell r="D458" t="str">
            <v>0FIBER</v>
          </cell>
          <cell r="E458" t="str">
            <v>312000</v>
          </cell>
          <cell r="F458" t="str">
            <v>0803</v>
          </cell>
          <cell r="G458" t="str">
            <v>36000</v>
          </cell>
          <cell r="H458" t="str">
            <v>A</v>
          </cell>
          <cell r="I458" t="str">
            <v>00000041</v>
          </cell>
          <cell r="J458">
            <v>60</v>
          </cell>
          <cell r="K458">
            <v>312</v>
          </cell>
          <cell r="L458">
            <v>6178</v>
          </cell>
          <cell r="M458">
            <v>107</v>
          </cell>
          <cell r="N458">
            <v>10</v>
          </cell>
          <cell r="O458">
            <v>0</v>
          </cell>
          <cell r="P458">
            <v>107.1</v>
          </cell>
          <cell r="Q458" t="str">
            <v>0803</v>
          </cell>
          <cell r="R458" t="str">
            <v>36000</v>
          </cell>
          <cell r="S458" t="str">
            <v>200212</v>
          </cell>
          <cell r="T458" t="str">
            <v>PY42</v>
          </cell>
          <cell r="U458">
            <v>334.8</v>
          </cell>
          <cell r="V458" t="str">
            <v>LDB</v>
          </cell>
          <cell r="W458">
            <v>0</v>
          </cell>
          <cell r="X458" t="str">
            <v>SHR</v>
          </cell>
          <cell r="Y458">
            <v>8</v>
          </cell>
          <cell r="Z458">
            <v>8</v>
          </cell>
          <cell r="AA458" t="str">
            <v>PYP</v>
          </cell>
          <cell r="AB458" t="str">
            <v xml:space="preserve"> 0000025</v>
          </cell>
          <cell r="AC458" t="str">
            <v>PYL</v>
          </cell>
          <cell r="AD458" t="str">
            <v>004368</v>
          </cell>
          <cell r="AE458" t="str">
            <v>EMP</v>
          </cell>
          <cell r="AF458" t="str">
            <v>64529</v>
          </cell>
          <cell r="AG458" t="str">
            <v>JUL</v>
          </cell>
          <cell r="AH458" t="str">
            <v xml:space="preserve"> 000.00</v>
          </cell>
          <cell r="AI458" t="str">
            <v>BCH</v>
          </cell>
          <cell r="AJ458" t="str">
            <v>500</v>
          </cell>
          <cell r="AK458" t="str">
            <v>CLS</v>
          </cell>
          <cell r="AL458" t="str">
            <v>R436</v>
          </cell>
          <cell r="AM458" t="str">
            <v>DTA</v>
          </cell>
          <cell r="AN458" t="str">
            <v xml:space="preserve"> 00000000000.00</v>
          </cell>
          <cell r="AO458" t="str">
            <v>DTH</v>
          </cell>
          <cell r="AP458" t="str">
            <v xml:space="preserve"> 00000000000.00</v>
          </cell>
          <cell r="AV458" t="str">
            <v>000000000</v>
          </cell>
          <cell r="AW458" t="str">
            <v>000</v>
          </cell>
          <cell r="AX458" t="str">
            <v>00</v>
          </cell>
          <cell r="AY458" t="str">
            <v>0</v>
          </cell>
          <cell r="AZ458" t="str">
            <v>FPL Fibernet</v>
          </cell>
        </row>
        <row r="459">
          <cell r="A459" t="str">
            <v>107100</v>
          </cell>
          <cell r="B459" t="str">
            <v>0312</v>
          </cell>
          <cell r="C459" t="str">
            <v>06080</v>
          </cell>
          <cell r="D459" t="str">
            <v>0FIBER</v>
          </cell>
          <cell r="E459" t="str">
            <v>312000</v>
          </cell>
          <cell r="F459" t="str">
            <v>0803</v>
          </cell>
          <cell r="G459" t="str">
            <v>36000</v>
          </cell>
          <cell r="H459" t="str">
            <v>A</v>
          </cell>
          <cell r="I459" t="str">
            <v>00000041</v>
          </cell>
          <cell r="J459">
            <v>60</v>
          </cell>
          <cell r="K459">
            <v>312</v>
          </cell>
          <cell r="L459">
            <v>6178</v>
          </cell>
          <cell r="M459">
            <v>107</v>
          </cell>
          <cell r="N459">
            <v>10</v>
          </cell>
          <cell r="O459">
            <v>0</v>
          </cell>
          <cell r="P459">
            <v>107.1</v>
          </cell>
          <cell r="Q459" t="str">
            <v>0803</v>
          </cell>
          <cell r="R459" t="str">
            <v>36000</v>
          </cell>
          <cell r="S459" t="str">
            <v>200212</v>
          </cell>
          <cell r="T459" t="str">
            <v>PY42</v>
          </cell>
          <cell r="U459">
            <v>502.2</v>
          </cell>
          <cell r="V459" t="str">
            <v>LDB</v>
          </cell>
          <cell r="W459">
            <v>0</v>
          </cell>
          <cell r="X459" t="str">
            <v>SHR</v>
          </cell>
          <cell r="Y459">
            <v>12</v>
          </cell>
          <cell r="Z459">
            <v>12</v>
          </cell>
          <cell r="AA459" t="str">
            <v>PYP</v>
          </cell>
          <cell r="AB459" t="str">
            <v xml:space="preserve"> 0000026</v>
          </cell>
          <cell r="AC459" t="str">
            <v>PYL</v>
          </cell>
          <cell r="AD459" t="str">
            <v>004368</v>
          </cell>
          <cell r="AE459" t="str">
            <v>EMP</v>
          </cell>
          <cell r="AF459" t="str">
            <v>64529</v>
          </cell>
          <cell r="AG459" t="str">
            <v>JUL</v>
          </cell>
          <cell r="AH459" t="str">
            <v xml:space="preserve"> 000.00</v>
          </cell>
          <cell r="AI459" t="str">
            <v>BCH</v>
          </cell>
          <cell r="AJ459" t="str">
            <v>500</v>
          </cell>
          <cell r="AK459" t="str">
            <v>CLS</v>
          </cell>
          <cell r="AL459" t="str">
            <v>R436</v>
          </cell>
          <cell r="AM459" t="str">
            <v>DTA</v>
          </cell>
          <cell r="AN459" t="str">
            <v xml:space="preserve"> 00000000000.00</v>
          </cell>
          <cell r="AO459" t="str">
            <v>DTH</v>
          </cell>
          <cell r="AP459" t="str">
            <v xml:space="preserve"> 00000000000.00</v>
          </cell>
          <cell r="AV459" t="str">
            <v>000000000</v>
          </cell>
          <cell r="AW459" t="str">
            <v>000</v>
          </cell>
          <cell r="AX459" t="str">
            <v>00</v>
          </cell>
          <cell r="AY459" t="str">
            <v>0</v>
          </cell>
          <cell r="AZ459" t="str">
            <v>FPL Fibernet</v>
          </cell>
        </row>
        <row r="460">
          <cell r="A460" t="str">
            <v>107100</v>
          </cell>
          <cell r="B460" t="str">
            <v>0314</v>
          </cell>
          <cell r="C460" t="str">
            <v>06080</v>
          </cell>
          <cell r="D460" t="str">
            <v>0FIBER</v>
          </cell>
          <cell r="E460" t="str">
            <v>314000</v>
          </cell>
          <cell r="F460" t="str">
            <v>0803</v>
          </cell>
          <cell r="G460" t="str">
            <v>36000</v>
          </cell>
          <cell r="H460" t="str">
            <v>A</v>
          </cell>
          <cell r="I460" t="str">
            <v>00000041</v>
          </cell>
          <cell r="J460">
            <v>60</v>
          </cell>
          <cell r="K460">
            <v>314</v>
          </cell>
          <cell r="L460">
            <v>6179</v>
          </cell>
          <cell r="M460">
            <v>107</v>
          </cell>
          <cell r="N460">
            <v>10</v>
          </cell>
          <cell r="O460">
            <v>0</v>
          </cell>
          <cell r="P460">
            <v>107.1</v>
          </cell>
          <cell r="Q460" t="str">
            <v>0803</v>
          </cell>
          <cell r="R460" t="str">
            <v>36000</v>
          </cell>
          <cell r="S460" t="str">
            <v>200212</v>
          </cell>
          <cell r="T460" t="str">
            <v>PY42</v>
          </cell>
          <cell r="U460">
            <v>265.35000000000002</v>
          </cell>
          <cell r="V460" t="str">
            <v>LDB</v>
          </cell>
          <cell r="W460">
            <v>0</v>
          </cell>
          <cell r="X460" t="str">
            <v>SHR</v>
          </cell>
          <cell r="Y460">
            <v>12</v>
          </cell>
          <cell r="Z460">
            <v>12</v>
          </cell>
          <cell r="AA460" t="str">
            <v>PYP</v>
          </cell>
          <cell r="AB460" t="str">
            <v xml:space="preserve"> 0000026</v>
          </cell>
          <cell r="AC460" t="str">
            <v>PYL</v>
          </cell>
          <cell r="AD460" t="str">
            <v>004340</v>
          </cell>
          <cell r="AE460" t="str">
            <v>EMP</v>
          </cell>
          <cell r="AF460" t="str">
            <v>96483</v>
          </cell>
          <cell r="AG460" t="str">
            <v>JUL</v>
          </cell>
          <cell r="AH460" t="str">
            <v xml:space="preserve"> 000.00</v>
          </cell>
          <cell r="AI460" t="str">
            <v>BCH</v>
          </cell>
          <cell r="AJ460" t="str">
            <v>500</v>
          </cell>
          <cell r="AK460" t="str">
            <v>CLS</v>
          </cell>
          <cell r="AL460" t="str">
            <v>R453</v>
          </cell>
          <cell r="AM460" t="str">
            <v>DTA</v>
          </cell>
          <cell r="AN460" t="str">
            <v xml:space="preserve"> 00000000000.00</v>
          </cell>
          <cell r="AO460" t="str">
            <v>DTH</v>
          </cell>
          <cell r="AP460" t="str">
            <v xml:space="preserve"> 00000000000.00</v>
          </cell>
          <cell r="AV460" t="str">
            <v>000000000</v>
          </cell>
          <cell r="AW460" t="str">
            <v>000</v>
          </cell>
          <cell r="AX460" t="str">
            <v>00</v>
          </cell>
          <cell r="AY460" t="str">
            <v>0</v>
          </cell>
          <cell r="AZ460" t="str">
            <v>FPL Fibernet</v>
          </cell>
        </row>
        <row r="461">
          <cell r="A461" t="str">
            <v>107100</v>
          </cell>
          <cell r="B461" t="str">
            <v>0312</v>
          </cell>
          <cell r="C461" t="str">
            <v>06080</v>
          </cell>
          <cell r="D461" t="str">
            <v>0ELECT</v>
          </cell>
          <cell r="E461" t="str">
            <v>312000</v>
          </cell>
          <cell r="F461" t="str">
            <v>0790</v>
          </cell>
          <cell r="G461" t="str">
            <v>65000</v>
          </cell>
          <cell r="H461" t="str">
            <v>A</v>
          </cell>
          <cell r="I461" t="str">
            <v>00000041</v>
          </cell>
          <cell r="J461">
            <v>65</v>
          </cell>
          <cell r="K461">
            <v>312</v>
          </cell>
          <cell r="L461">
            <v>6180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 t="str">
            <v>0790</v>
          </cell>
          <cell r="R461" t="str">
            <v>65000</v>
          </cell>
          <cell r="S461" t="str">
            <v>200212</v>
          </cell>
          <cell r="T461" t="str">
            <v>CA01</v>
          </cell>
          <cell r="U461">
            <v>4600</v>
          </cell>
          <cell r="V461" t="str">
            <v>LDB</v>
          </cell>
          <cell r="W461">
            <v>0</v>
          </cell>
          <cell r="Y461">
            <v>0</v>
          </cell>
          <cell r="Z461">
            <v>0</v>
          </cell>
          <cell r="AA461" t="str">
            <v>BCH</v>
          </cell>
          <cell r="AB461" t="str">
            <v>0011</v>
          </cell>
          <cell r="AC461" t="str">
            <v>WKS</v>
          </cell>
          <cell r="AE461" t="str">
            <v>JV#</v>
          </cell>
          <cell r="AF461" t="str">
            <v>1232</v>
          </cell>
          <cell r="AG461" t="str">
            <v>FRN</v>
          </cell>
          <cell r="AH461" t="str">
            <v>6180</v>
          </cell>
          <cell r="AI461" t="str">
            <v>RP#</v>
          </cell>
          <cell r="AJ461" t="str">
            <v>000</v>
          </cell>
          <cell r="AK461" t="str">
            <v>CTL</v>
          </cell>
          <cell r="AM461" t="str">
            <v>RF#</v>
          </cell>
          <cell r="AU461" t="str">
            <v>ACCRUAL OF OCT 02 CAPITAL</v>
          </cell>
          <cell r="AZ461" t="str">
            <v>FPL Fibernet</v>
          </cell>
        </row>
        <row r="462">
          <cell r="A462" t="str">
            <v>107100</v>
          </cell>
          <cell r="B462" t="str">
            <v>0312</v>
          </cell>
          <cell r="C462" t="str">
            <v>06080</v>
          </cell>
          <cell r="D462" t="str">
            <v>0FIBER</v>
          </cell>
          <cell r="E462" t="str">
            <v>312000</v>
          </cell>
          <cell r="F462" t="str">
            <v>0803</v>
          </cell>
          <cell r="G462" t="str">
            <v>36000</v>
          </cell>
          <cell r="H462" t="str">
            <v>A</v>
          </cell>
          <cell r="I462" t="str">
            <v>00000041</v>
          </cell>
          <cell r="J462">
            <v>60</v>
          </cell>
          <cell r="K462">
            <v>312</v>
          </cell>
          <cell r="L462">
            <v>6180</v>
          </cell>
          <cell r="M462">
            <v>107</v>
          </cell>
          <cell r="N462">
            <v>10</v>
          </cell>
          <cell r="O462">
            <v>0</v>
          </cell>
          <cell r="P462">
            <v>107.1</v>
          </cell>
          <cell r="Q462" t="str">
            <v>0803</v>
          </cell>
          <cell r="R462" t="str">
            <v>36000</v>
          </cell>
          <cell r="S462" t="str">
            <v>200212</v>
          </cell>
          <cell r="T462" t="str">
            <v>PY42</v>
          </cell>
          <cell r="U462">
            <v>115.2</v>
          </cell>
          <cell r="V462" t="str">
            <v>LDB</v>
          </cell>
          <cell r="W462">
            <v>0</v>
          </cell>
          <cell r="X462" t="str">
            <v>SHR</v>
          </cell>
          <cell r="Y462">
            <v>4</v>
          </cell>
          <cell r="Z462">
            <v>4</v>
          </cell>
          <cell r="AA462" t="str">
            <v>PYP</v>
          </cell>
          <cell r="AB462" t="str">
            <v xml:space="preserve"> 0000025</v>
          </cell>
          <cell r="AC462" t="str">
            <v>PYL</v>
          </cell>
          <cell r="AD462" t="str">
            <v>004385</v>
          </cell>
          <cell r="AE462" t="str">
            <v>EMP</v>
          </cell>
          <cell r="AF462" t="str">
            <v>01612</v>
          </cell>
          <cell r="AG462" t="str">
            <v>JUL</v>
          </cell>
          <cell r="AH462" t="str">
            <v xml:space="preserve"> 000.00</v>
          </cell>
          <cell r="AI462" t="str">
            <v>BCH</v>
          </cell>
          <cell r="AJ462" t="str">
            <v>500</v>
          </cell>
          <cell r="AK462" t="str">
            <v>CLS</v>
          </cell>
          <cell r="AL462" t="str">
            <v>R433</v>
          </cell>
          <cell r="AM462" t="str">
            <v>DTA</v>
          </cell>
          <cell r="AN462" t="str">
            <v xml:space="preserve"> 00000000000.00</v>
          </cell>
          <cell r="AO462" t="str">
            <v>DTH</v>
          </cell>
          <cell r="AP462" t="str">
            <v xml:space="preserve"> 00000000000.00</v>
          </cell>
          <cell r="AV462" t="str">
            <v>000000000</v>
          </cell>
          <cell r="AW462" t="str">
            <v>000</v>
          </cell>
          <cell r="AX462" t="str">
            <v>00</v>
          </cell>
          <cell r="AY462" t="str">
            <v>0</v>
          </cell>
          <cell r="AZ462" t="str">
            <v>FPL Fibernet</v>
          </cell>
        </row>
        <row r="463">
          <cell r="A463" t="str">
            <v>107100</v>
          </cell>
          <cell r="B463" t="str">
            <v>0312</v>
          </cell>
          <cell r="C463" t="str">
            <v>06080</v>
          </cell>
          <cell r="D463" t="str">
            <v>0FIBER</v>
          </cell>
          <cell r="E463" t="str">
            <v>312000</v>
          </cell>
          <cell r="F463" t="str">
            <v>0803</v>
          </cell>
          <cell r="G463" t="str">
            <v>36000</v>
          </cell>
          <cell r="H463" t="str">
            <v>A</v>
          </cell>
          <cell r="I463" t="str">
            <v>00000041</v>
          </cell>
          <cell r="J463">
            <v>60</v>
          </cell>
          <cell r="K463">
            <v>312</v>
          </cell>
          <cell r="L463">
            <v>6180</v>
          </cell>
          <cell r="M463">
            <v>107</v>
          </cell>
          <cell r="N463">
            <v>10</v>
          </cell>
          <cell r="O463">
            <v>0</v>
          </cell>
          <cell r="P463">
            <v>107.1</v>
          </cell>
          <cell r="Q463" t="str">
            <v>0803</v>
          </cell>
          <cell r="R463" t="str">
            <v>36000</v>
          </cell>
          <cell r="S463" t="str">
            <v>200212</v>
          </cell>
          <cell r="T463" t="str">
            <v>PY42</v>
          </cell>
          <cell r="U463">
            <v>207.69</v>
          </cell>
          <cell r="V463" t="str">
            <v>LDB</v>
          </cell>
          <cell r="W463">
            <v>0</v>
          </cell>
          <cell r="X463" t="str">
            <v>SHR</v>
          </cell>
          <cell r="Y463">
            <v>5</v>
          </cell>
          <cell r="Z463">
            <v>5</v>
          </cell>
          <cell r="AA463" t="str">
            <v>PYP</v>
          </cell>
          <cell r="AB463" t="str">
            <v xml:space="preserve"> 0000001</v>
          </cell>
          <cell r="AC463" t="str">
            <v>PYL</v>
          </cell>
          <cell r="AD463" t="str">
            <v>003054</v>
          </cell>
          <cell r="AE463" t="str">
            <v>EMP</v>
          </cell>
          <cell r="AF463" t="str">
            <v>16244</v>
          </cell>
          <cell r="AG463" t="str">
            <v>JUL</v>
          </cell>
          <cell r="AH463" t="str">
            <v xml:space="preserve"> 000.00</v>
          </cell>
          <cell r="AI463" t="str">
            <v>BCH</v>
          </cell>
          <cell r="AJ463" t="str">
            <v>500</v>
          </cell>
          <cell r="AK463" t="str">
            <v>CLS</v>
          </cell>
          <cell r="AL463" t="str">
            <v>R513</v>
          </cell>
          <cell r="AM463" t="str">
            <v>DTA</v>
          </cell>
          <cell r="AN463" t="str">
            <v xml:space="preserve"> 00000000000.00</v>
          </cell>
          <cell r="AO463" t="str">
            <v>DTH</v>
          </cell>
          <cell r="AP463" t="str">
            <v xml:space="preserve"> 00000000000.00</v>
          </cell>
          <cell r="AV463" t="str">
            <v>000000000</v>
          </cell>
          <cell r="AW463" t="str">
            <v>000</v>
          </cell>
          <cell r="AX463" t="str">
            <v>00</v>
          </cell>
          <cell r="AY463" t="str">
            <v>0</v>
          </cell>
          <cell r="AZ463" t="str">
            <v>FPL Fibernet</v>
          </cell>
        </row>
        <row r="464">
          <cell r="A464" t="str">
            <v>107100</v>
          </cell>
          <cell r="B464" t="str">
            <v>0312</v>
          </cell>
          <cell r="C464" t="str">
            <v>06080</v>
          </cell>
          <cell r="D464" t="str">
            <v>0FIBER</v>
          </cell>
          <cell r="E464" t="str">
            <v>312000</v>
          </cell>
          <cell r="F464" t="str">
            <v>0803</v>
          </cell>
          <cell r="G464" t="str">
            <v>36000</v>
          </cell>
          <cell r="H464" t="str">
            <v>A</v>
          </cell>
          <cell r="I464" t="str">
            <v>00000041</v>
          </cell>
          <cell r="J464">
            <v>60</v>
          </cell>
          <cell r="K464">
            <v>312</v>
          </cell>
          <cell r="L464">
            <v>6180</v>
          </cell>
          <cell r="M464">
            <v>107</v>
          </cell>
          <cell r="N464">
            <v>10</v>
          </cell>
          <cell r="O464">
            <v>0</v>
          </cell>
          <cell r="P464">
            <v>107.1</v>
          </cell>
          <cell r="Q464" t="str">
            <v>0803</v>
          </cell>
          <cell r="R464" t="str">
            <v>36000</v>
          </cell>
          <cell r="S464" t="str">
            <v>200212</v>
          </cell>
          <cell r="T464" t="str">
            <v>PY42</v>
          </cell>
          <cell r="U464">
            <v>669.6</v>
          </cell>
          <cell r="V464" t="str">
            <v>LDB</v>
          </cell>
          <cell r="W464">
            <v>0</v>
          </cell>
          <cell r="X464" t="str">
            <v>SHR</v>
          </cell>
          <cell r="Y464">
            <v>16</v>
          </cell>
          <cell r="Z464">
            <v>16</v>
          </cell>
          <cell r="AA464" t="str">
            <v>PYP</v>
          </cell>
          <cell r="AB464" t="str">
            <v xml:space="preserve"> 0000026</v>
          </cell>
          <cell r="AC464" t="str">
            <v>PYL</v>
          </cell>
          <cell r="AD464" t="str">
            <v>004368</v>
          </cell>
          <cell r="AE464" t="str">
            <v>EMP</v>
          </cell>
          <cell r="AF464" t="str">
            <v>64529</v>
          </cell>
          <cell r="AG464" t="str">
            <v>JUL</v>
          </cell>
          <cell r="AH464" t="str">
            <v xml:space="preserve"> 000.00</v>
          </cell>
          <cell r="AI464" t="str">
            <v>BCH</v>
          </cell>
          <cell r="AJ464" t="str">
            <v>500</v>
          </cell>
          <cell r="AK464" t="str">
            <v>CLS</v>
          </cell>
          <cell r="AL464" t="str">
            <v>R436</v>
          </cell>
          <cell r="AM464" t="str">
            <v>DTA</v>
          </cell>
          <cell r="AN464" t="str">
            <v xml:space="preserve"> 00000000000.00</v>
          </cell>
          <cell r="AO464" t="str">
            <v>DTH</v>
          </cell>
          <cell r="AP464" t="str">
            <v xml:space="preserve"> 00000000000.00</v>
          </cell>
          <cell r="AV464" t="str">
            <v>000000000</v>
          </cell>
          <cell r="AW464" t="str">
            <v>000</v>
          </cell>
          <cell r="AX464" t="str">
            <v>00</v>
          </cell>
          <cell r="AY464" t="str">
            <v>0</v>
          </cell>
          <cell r="AZ464" t="str">
            <v>FPL Fibernet</v>
          </cell>
        </row>
        <row r="465">
          <cell r="A465" t="str">
            <v>107100</v>
          </cell>
          <cell r="B465" t="str">
            <v>0366</v>
          </cell>
          <cell r="C465" t="str">
            <v>06080</v>
          </cell>
          <cell r="D465" t="str">
            <v>0FIBER</v>
          </cell>
          <cell r="E465" t="str">
            <v>385000</v>
          </cell>
          <cell r="F465" t="str">
            <v>0803</v>
          </cell>
          <cell r="G465" t="str">
            <v>36000</v>
          </cell>
          <cell r="H465" t="str">
            <v>A</v>
          </cell>
          <cell r="I465" t="str">
            <v>00000041</v>
          </cell>
          <cell r="J465">
            <v>60</v>
          </cell>
          <cell r="K465">
            <v>366</v>
          </cell>
          <cell r="L465">
            <v>6180</v>
          </cell>
          <cell r="M465">
            <v>107</v>
          </cell>
          <cell r="N465">
            <v>10</v>
          </cell>
          <cell r="O465">
            <v>0</v>
          </cell>
          <cell r="P465">
            <v>107.1</v>
          </cell>
          <cell r="Q465" t="str">
            <v>0803</v>
          </cell>
          <cell r="R465" t="str">
            <v>36000</v>
          </cell>
          <cell r="S465" t="str">
            <v>200212</v>
          </cell>
          <cell r="T465" t="str">
            <v>PY42</v>
          </cell>
          <cell r="U465">
            <v>418.5</v>
          </cell>
          <cell r="V465" t="str">
            <v>LDB</v>
          </cell>
          <cell r="W465">
            <v>0</v>
          </cell>
          <cell r="X465" t="str">
            <v>SHR</v>
          </cell>
          <cell r="Y465">
            <v>10</v>
          </cell>
          <cell r="Z465">
            <v>10</v>
          </cell>
          <cell r="AA465" t="str">
            <v>PYP</v>
          </cell>
          <cell r="AB465" t="str">
            <v xml:space="preserve"> 0000025</v>
          </cell>
          <cell r="AC465" t="str">
            <v>PYL</v>
          </cell>
          <cell r="AD465" t="str">
            <v>004368</v>
          </cell>
          <cell r="AE465" t="str">
            <v>EMP</v>
          </cell>
          <cell r="AF465" t="str">
            <v>64529</v>
          </cell>
          <cell r="AG465" t="str">
            <v>JUL</v>
          </cell>
          <cell r="AH465" t="str">
            <v xml:space="preserve"> 000.00</v>
          </cell>
          <cell r="AI465" t="str">
            <v>BCH</v>
          </cell>
          <cell r="AJ465" t="str">
            <v>500</v>
          </cell>
          <cell r="AK465" t="str">
            <v>CLS</v>
          </cell>
          <cell r="AL465" t="str">
            <v>R436</v>
          </cell>
          <cell r="AM465" t="str">
            <v>DTA</v>
          </cell>
          <cell r="AN465" t="str">
            <v xml:space="preserve"> 00000000000.00</v>
          </cell>
          <cell r="AO465" t="str">
            <v>DTH</v>
          </cell>
          <cell r="AP465" t="str">
            <v xml:space="preserve"> 00000000000.00</v>
          </cell>
          <cell r="AV465" t="str">
            <v>000000000</v>
          </cell>
          <cell r="AW465" t="str">
            <v>000</v>
          </cell>
          <cell r="AX465" t="str">
            <v>00</v>
          </cell>
          <cell r="AY465" t="str">
            <v>0</v>
          </cell>
          <cell r="AZ465" t="str">
            <v>FPL Fibernet</v>
          </cell>
        </row>
        <row r="466">
          <cell r="A466" t="str">
            <v>107100</v>
          </cell>
          <cell r="B466" t="str">
            <v>0312</v>
          </cell>
          <cell r="C466" t="str">
            <v>06080</v>
          </cell>
          <cell r="D466" t="str">
            <v>0ELECT</v>
          </cell>
          <cell r="E466" t="str">
            <v>312000</v>
          </cell>
          <cell r="F466" t="str">
            <v>0676</v>
          </cell>
          <cell r="G466" t="str">
            <v>11450</v>
          </cell>
          <cell r="H466" t="str">
            <v>A</v>
          </cell>
          <cell r="I466" t="str">
            <v>00000041</v>
          </cell>
          <cell r="J466">
            <v>65</v>
          </cell>
          <cell r="K466">
            <v>312</v>
          </cell>
          <cell r="L466">
            <v>6181</v>
          </cell>
          <cell r="M466">
            <v>398</v>
          </cell>
          <cell r="N466">
            <v>0</v>
          </cell>
          <cell r="O466">
            <v>1</v>
          </cell>
          <cell r="P466">
            <v>398.00099999999998</v>
          </cell>
          <cell r="Q466" t="str">
            <v>0676</v>
          </cell>
          <cell r="R466" t="str">
            <v>11450</v>
          </cell>
          <cell r="S466" t="str">
            <v>200212</v>
          </cell>
          <cell r="T466" t="str">
            <v>SA01</v>
          </cell>
          <cell r="U466">
            <v>2.04</v>
          </cell>
          <cell r="V466" t="str">
            <v>LDB</v>
          </cell>
          <cell r="W466">
            <v>0</v>
          </cell>
          <cell r="Y466">
            <v>0</v>
          </cell>
          <cell r="Z466">
            <v>1</v>
          </cell>
          <cell r="AA466" t="str">
            <v>MS#</v>
          </cell>
          <cell r="AB466" t="str">
            <v xml:space="preserve">   998014607</v>
          </cell>
          <cell r="AC466" t="str">
            <v>BCH</v>
          </cell>
          <cell r="AD466" t="str">
            <v>018722</v>
          </cell>
          <cell r="AE466" t="str">
            <v>TML</v>
          </cell>
          <cell r="AF466" t="str">
            <v>12017</v>
          </cell>
          <cell r="AG466" t="str">
            <v>SRL</v>
          </cell>
          <cell r="AH466" t="str">
            <v>0350</v>
          </cell>
          <cell r="AI466" t="str">
            <v>DLV</v>
          </cell>
          <cell r="AJ466" t="str">
            <v>000</v>
          </cell>
          <cell r="AK466" t="str">
            <v>REL</v>
          </cell>
          <cell r="AL466" t="str">
            <v>000</v>
          </cell>
          <cell r="AM466" t="str">
            <v>LN#</v>
          </cell>
          <cell r="AO466" t="str">
            <v>UOI</v>
          </cell>
          <cell r="AP466" t="str">
            <v>EA</v>
          </cell>
          <cell r="AU466" t="str">
            <v>0</v>
          </cell>
          <cell r="AW466" t="str">
            <v>000</v>
          </cell>
          <cell r="AX466" t="str">
            <v>00</v>
          </cell>
          <cell r="AY466" t="str">
            <v>0</v>
          </cell>
          <cell r="AZ466" t="str">
            <v>FPL Fibernet</v>
          </cell>
        </row>
        <row r="467">
          <cell r="A467" t="str">
            <v>107100</v>
          </cell>
          <cell r="B467" t="str">
            <v>0312</v>
          </cell>
          <cell r="C467" t="str">
            <v>06080</v>
          </cell>
          <cell r="D467" t="str">
            <v>0ELECT</v>
          </cell>
          <cell r="E467" t="str">
            <v>312000</v>
          </cell>
          <cell r="F467" t="str">
            <v>0676</v>
          </cell>
          <cell r="G467" t="str">
            <v>11450</v>
          </cell>
          <cell r="H467" t="str">
            <v>A</v>
          </cell>
          <cell r="I467" t="str">
            <v>00000041</v>
          </cell>
          <cell r="J467">
            <v>65</v>
          </cell>
          <cell r="K467">
            <v>312</v>
          </cell>
          <cell r="L467">
            <v>6181</v>
          </cell>
          <cell r="M467">
            <v>398</v>
          </cell>
          <cell r="N467">
            <v>0</v>
          </cell>
          <cell r="O467">
            <v>1</v>
          </cell>
          <cell r="P467">
            <v>398.00099999999998</v>
          </cell>
          <cell r="Q467" t="str">
            <v>0676</v>
          </cell>
          <cell r="R467" t="str">
            <v>11450</v>
          </cell>
          <cell r="S467" t="str">
            <v>200212</v>
          </cell>
          <cell r="T467" t="str">
            <v>SA01</v>
          </cell>
          <cell r="U467">
            <v>2.88</v>
          </cell>
          <cell r="V467" t="str">
            <v>LDB</v>
          </cell>
          <cell r="W467">
            <v>0</v>
          </cell>
          <cell r="Y467">
            <v>0</v>
          </cell>
          <cell r="Z467">
            <v>1</v>
          </cell>
          <cell r="AA467" t="str">
            <v>MS#</v>
          </cell>
          <cell r="AB467" t="str">
            <v xml:space="preserve">   998014606</v>
          </cell>
          <cell r="AC467" t="str">
            <v>BCH</v>
          </cell>
          <cell r="AD467" t="str">
            <v>018722</v>
          </cell>
          <cell r="AE467" t="str">
            <v>TML</v>
          </cell>
          <cell r="AF467" t="str">
            <v>12017</v>
          </cell>
          <cell r="AG467" t="str">
            <v>SRL</v>
          </cell>
          <cell r="AH467" t="str">
            <v>0350</v>
          </cell>
          <cell r="AI467" t="str">
            <v>DLV</v>
          </cell>
          <cell r="AJ467" t="str">
            <v>000</v>
          </cell>
          <cell r="AK467" t="str">
            <v>REL</v>
          </cell>
          <cell r="AL467" t="str">
            <v>000</v>
          </cell>
          <cell r="AM467" t="str">
            <v>LN#</v>
          </cell>
          <cell r="AO467" t="str">
            <v>UOI</v>
          </cell>
          <cell r="AP467" t="str">
            <v>EA</v>
          </cell>
          <cell r="AU467" t="str">
            <v>0</v>
          </cell>
          <cell r="AW467" t="str">
            <v>000</v>
          </cell>
          <cell r="AX467" t="str">
            <v>00</v>
          </cell>
          <cell r="AY467" t="str">
            <v>0</v>
          </cell>
          <cell r="AZ467" t="str">
            <v>FPL Fibernet</v>
          </cell>
        </row>
        <row r="468">
          <cell r="A468" t="str">
            <v>107100</v>
          </cell>
          <cell r="B468" t="str">
            <v>0312</v>
          </cell>
          <cell r="C468" t="str">
            <v>06080</v>
          </cell>
          <cell r="D468" t="str">
            <v>0ELECT</v>
          </cell>
          <cell r="E468" t="str">
            <v>312000</v>
          </cell>
          <cell r="F468" t="str">
            <v>0676</v>
          </cell>
          <cell r="G468" t="str">
            <v>11450</v>
          </cell>
          <cell r="H468" t="str">
            <v>A</v>
          </cell>
          <cell r="I468" t="str">
            <v>00000041</v>
          </cell>
          <cell r="J468">
            <v>65</v>
          </cell>
          <cell r="K468">
            <v>312</v>
          </cell>
          <cell r="L468">
            <v>6181</v>
          </cell>
          <cell r="M468">
            <v>398</v>
          </cell>
          <cell r="N468">
            <v>0</v>
          </cell>
          <cell r="O468">
            <v>1</v>
          </cell>
          <cell r="P468">
            <v>398.00099999999998</v>
          </cell>
          <cell r="Q468" t="str">
            <v>0676</v>
          </cell>
          <cell r="R468" t="str">
            <v>11450</v>
          </cell>
          <cell r="S468" t="str">
            <v>200212</v>
          </cell>
          <cell r="T468" t="str">
            <v>SA01</v>
          </cell>
          <cell r="U468">
            <v>14.84</v>
          </cell>
          <cell r="V468" t="str">
            <v>LDB</v>
          </cell>
          <cell r="W468">
            <v>0</v>
          </cell>
          <cell r="Y468">
            <v>0</v>
          </cell>
          <cell r="Z468">
            <v>2</v>
          </cell>
          <cell r="AA468" t="str">
            <v>MS#</v>
          </cell>
          <cell r="AB468" t="str">
            <v xml:space="preserve">   998012288</v>
          </cell>
          <cell r="AC468" t="str">
            <v>BCH</v>
          </cell>
          <cell r="AD468" t="str">
            <v>018721</v>
          </cell>
          <cell r="AE468" t="str">
            <v>TML</v>
          </cell>
          <cell r="AF468" t="str">
            <v>12017</v>
          </cell>
          <cell r="AG468" t="str">
            <v>SRL</v>
          </cell>
          <cell r="AH468" t="str">
            <v>0368</v>
          </cell>
          <cell r="AI468" t="str">
            <v>DLV</v>
          </cell>
          <cell r="AJ468" t="str">
            <v>000</v>
          </cell>
          <cell r="AK468" t="str">
            <v>REL</v>
          </cell>
          <cell r="AL468" t="str">
            <v>000</v>
          </cell>
          <cell r="AM468" t="str">
            <v>LN#</v>
          </cell>
          <cell r="AO468" t="str">
            <v>UOI</v>
          </cell>
          <cell r="AP468" t="str">
            <v>EA</v>
          </cell>
          <cell r="AU468" t="str">
            <v>0</v>
          </cell>
          <cell r="AW468" t="str">
            <v>000</v>
          </cell>
          <cell r="AX468" t="str">
            <v>00</v>
          </cell>
          <cell r="AY468" t="str">
            <v>0</v>
          </cell>
          <cell r="AZ468" t="str">
            <v>FPL Fibernet</v>
          </cell>
        </row>
        <row r="469">
          <cell r="A469" t="str">
            <v>107100</v>
          </cell>
          <cell r="B469" t="str">
            <v>0312</v>
          </cell>
          <cell r="C469" t="str">
            <v>06080</v>
          </cell>
          <cell r="D469" t="str">
            <v>0ELECT</v>
          </cell>
          <cell r="E469" t="str">
            <v>312000</v>
          </cell>
          <cell r="F469" t="str">
            <v>0676</v>
          </cell>
          <cell r="G469" t="str">
            <v>11450</v>
          </cell>
          <cell r="H469" t="str">
            <v>A</v>
          </cell>
          <cell r="I469" t="str">
            <v>00000041</v>
          </cell>
          <cell r="J469">
            <v>65</v>
          </cell>
          <cell r="K469">
            <v>312</v>
          </cell>
          <cell r="L469">
            <v>6181</v>
          </cell>
          <cell r="M469">
            <v>398</v>
          </cell>
          <cell r="N469">
            <v>0</v>
          </cell>
          <cell r="O469">
            <v>1</v>
          </cell>
          <cell r="P469">
            <v>398.00099999999998</v>
          </cell>
          <cell r="Q469" t="str">
            <v>0676</v>
          </cell>
          <cell r="R469" t="str">
            <v>11450</v>
          </cell>
          <cell r="S469" t="str">
            <v>200212</v>
          </cell>
          <cell r="T469" t="str">
            <v>SA01</v>
          </cell>
          <cell r="U469">
            <v>16.97</v>
          </cell>
          <cell r="V469" t="str">
            <v>LDB</v>
          </cell>
          <cell r="W469">
            <v>0</v>
          </cell>
          <cell r="Y469">
            <v>0</v>
          </cell>
          <cell r="Z469">
            <v>1</v>
          </cell>
          <cell r="AA469" t="str">
            <v>MS#</v>
          </cell>
          <cell r="AB469" t="str">
            <v xml:space="preserve">   998014517</v>
          </cell>
          <cell r="AC469" t="str">
            <v>BCH</v>
          </cell>
          <cell r="AD469" t="str">
            <v>018722</v>
          </cell>
          <cell r="AE469" t="str">
            <v>TML</v>
          </cell>
          <cell r="AF469" t="str">
            <v>12017</v>
          </cell>
          <cell r="AG469" t="str">
            <v>SRL</v>
          </cell>
          <cell r="AH469" t="str">
            <v>0350</v>
          </cell>
          <cell r="AI469" t="str">
            <v>DLV</v>
          </cell>
          <cell r="AJ469" t="str">
            <v>000</v>
          </cell>
          <cell r="AK469" t="str">
            <v>REL</v>
          </cell>
          <cell r="AL469" t="str">
            <v>000</v>
          </cell>
          <cell r="AM469" t="str">
            <v>LN#</v>
          </cell>
          <cell r="AO469" t="str">
            <v>UOI</v>
          </cell>
          <cell r="AP469" t="str">
            <v>EA</v>
          </cell>
          <cell r="AU469" t="str">
            <v>0</v>
          </cell>
          <cell r="AW469" t="str">
            <v>000</v>
          </cell>
          <cell r="AX469" t="str">
            <v>00</v>
          </cell>
          <cell r="AY469" t="str">
            <v>0</v>
          </cell>
          <cell r="AZ469" t="str">
            <v>FPL Fibernet</v>
          </cell>
        </row>
        <row r="470">
          <cell r="A470" t="str">
            <v>107100</v>
          </cell>
          <cell r="B470" t="str">
            <v>0312</v>
          </cell>
          <cell r="C470" t="str">
            <v>06080</v>
          </cell>
          <cell r="D470" t="str">
            <v>0ELECT</v>
          </cell>
          <cell r="E470" t="str">
            <v>312000</v>
          </cell>
          <cell r="F470" t="str">
            <v>0676</v>
          </cell>
          <cell r="G470" t="str">
            <v>11450</v>
          </cell>
          <cell r="H470" t="str">
            <v>A</v>
          </cell>
          <cell r="I470" t="str">
            <v>00000041</v>
          </cell>
          <cell r="J470">
            <v>65</v>
          </cell>
          <cell r="K470">
            <v>312</v>
          </cell>
          <cell r="L470">
            <v>6181</v>
          </cell>
          <cell r="M470">
            <v>398</v>
          </cell>
          <cell r="N470">
            <v>0</v>
          </cell>
          <cell r="O470">
            <v>1</v>
          </cell>
          <cell r="P470">
            <v>398.00099999999998</v>
          </cell>
          <cell r="Q470" t="str">
            <v>0676</v>
          </cell>
          <cell r="R470" t="str">
            <v>11450</v>
          </cell>
          <cell r="S470" t="str">
            <v>200212</v>
          </cell>
          <cell r="T470" t="str">
            <v>SA01</v>
          </cell>
          <cell r="U470">
            <v>19.48</v>
          </cell>
          <cell r="V470" t="str">
            <v>LDB</v>
          </cell>
          <cell r="W470">
            <v>0</v>
          </cell>
          <cell r="Y470">
            <v>0</v>
          </cell>
          <cell r="Z470">
            <v>2</v>
          </cell>
          <cell r="AA470" t="str">
            <v>MS#</v>
          </cell>
          <cell r="AB470" t="str">
            <v xml:space="preserve">   998014037</v>
          </cell>
          <cell r="AC470" t="str">
            <v>BCH</v>
          </cell>
          <cell r="AD470" t="str">
            <v>018726</v>
          </cell>
          <cell r="AE470" t="str">
            <v>TML</v>
          </cell>
          <cell r="AF470" t="str">
            <v>12017</v>
          </cell>
          <cell r="AG470" t="str">
            <v>SRL</v>
          </cell>
          <cell r="AH470" t="str">
            <v>0350</v>
          </cell>
          <cell r="AI470" t="str">
            <v>DLV</v>
          </cell>
          <cell r="AJ470" t="str">
            <v>000</v>
          </cell>
          <cell r="AK470" t="str">
            <v>REL</v>
          </cell>
          <cell r="AL470" t="str">
            <v>000</v>
          </cell>
          <cell r="AM470" t="str">
            <v>LN#</v>
          </cell>
          <cell r="AO470" t="str">
            <v>UOI</v>
          </cell>
          <cell r="AP470" t="str">
            <v>EA</v>
          </cell>
          <cell r="AU470" t="str">
            <v>0</v>
          </cell>
          <cell r="AW470" t="str">
            <v>000</v>
          </cell>
          <cell r="AX470" t="str">
            <v>00</v>
          </cell>
          <cell r="AY470" t="str">
            <v>0</v>
          </cell>
          <cell r="AZ470" t="str">
            <v>FPL Fibernet</v>
          </cell>
        </row>
        <row r="471">
          <cell r="A471" t="str">
            <v>107100</v>
          </cell>
          <cell r="B471" t="str">
            <v>0312</v>
          </cell>
          <cell r="C471" t="str">
            <v>06080</v>
          </cell>
          <cell r="D471" t="str">
            <v>0ELECT</v>
          </cell>
          <cell r="E471" t="str">
            <v>312000</v>
          </cell>
          <cell r="F471" t="str">
            <v>0676</v>
          </cell>
          <cell r="G471" t="str">
            <v>11450</v>
          </cell>
          <cell r="H471" t="str">
            <v>A</v>
          </cell>
          <cell r="I471" t="str">
            <v>00000041</v>
          </cell>
          <cell r="J471">
            <v>65</v>
          </cell>
          <cell r="K471">
            <v>312</v>
          </cell>
          <cell r="L471">
            <v>6181</v>
          </cell>
          <cell r="M471">
            <v>398</v>
          </cell>
          <cell r="N471">
            <v>0</v>
          </cell>
          <cell r="O471">
            <v>1</v>
          </cell>
          <cell r="P471">
            <v>398.00099999999998</v>
          </cell>
          <cell r="Q471" t="str">
            <v>0676</v>
          </cell>
          <cell r="R471" t="str">
            <v>11450</v>
          </cell>
          <cell r="S471" t="str">
            <v>200212</v>
          </cell>
          <cell r="T471" t="str">
            <v>SA01</v>
          </cell>
          <cell r="U471">
            <v>30.22</v>
          </cell>
          <cell r="V471" t="str">
            <v>LDB</v>
          </cell>
          <cell r="W471">
            <v>0</v>
          </cell>
          <cell r="Y471">
            <v>0</v>
          </cell>
          <cell r="Z471">
            <v>2</v>
          </cell>
          <cell r="AA471" t="str">
            <v>MS#</v>
          </cell>
          <cell r="AB471" t="str">
            <v xml:space="preserve">   998000157</v>
          </cell>
          <cell r="AC471" t="str">
            <v>BCH</v>
          </cell>
          <cell r="AD471" t="str">
            <v>013388</v>
          </cell>
          <cell r="AE471" t="str">
            <v>TML</v>
          </cell>
          <cell r="AF471" t="str">
            <v>12016</v>
          </cell>
          <cell r="AG471" t="str">
            <v>SRL</v>
          </cell>
          <cell r="AH471" t="str">
            <v>0368</v>
          </cell>
          <cell r="AI471" t="str">
            <v>DLV</v>
          </cell>
          <cell r="AJ471" t="str">
            <v>000</v>
          </cell>
          <cell r="AK471" t="str">
            <v>REL</v>
          </cell>
          <cell r="AL471" t="str">
            <v>000</v>
          </cell>
          <cell r="AM471" t="str">
            <v>LN#</v>
          </cell>
          <cell r="AO471" t="str">
            <v>UOI</v>
          </cell>
          <cell r="AP471" t="str">
            <v>EA</v>
          </cell>
          <cell r="AU471" t="str">
            <v>0</v>
          </cell>
          <cell r="AW471" t="str">
            <v>000</v>
          </cell>
          <cell r="AX471" t="str">
            <v>00</v>
          </cell>
          <cell r="AY471" t="str">
            <v>0</v>
          </cell>
          <cell r="AZ471" t="str">
            <v>FPL Fibernet</v>
          </cell>
        </row>
        <row r="472">
          <cell r="A472" t="str">
            <v>107100</v>
          </cell>
          <cell r="B472" t="str">
            <v>0312</v>
          </cell>
          <cell r="C472" t="str">
            <v>06080</v>
          </cell>
          <cell r="D472" t="str">
            <v>0ELECT</v>
          </cell>
          <cell r="E472" t="str">
            <v>312000</v>
          </cell>
          <cell r="F472" t="str">
            <v>0676</v>
          </cell>
          <cell r="G472" t="str">
            <v>11450</v>
          </cell>
          <cell r="H472" t="str">
            <v>A</v>
          </cell>
          <cell r="I472" t="str">
            <v>00000041</v>
          </cell>
          <cell r="J472">
            <v>65</v>
          </cell>
          <cell r="K472">
            <v>312</v>
          </cell>
          <cell r="L472">
            <v>6181</v>
          </cell>
          <cell r="M472">
            <v>398</v>
          </cell>
          <cell r="N472">
            <v>0</v>
          </cell>
          <cell r="O472">
            <v>1</v>
          </cell>
          <cell r="P472">
            <v>398.00099999999998</v>
          </cell>
          <cell r="Q472" t="str">
            <v>0676</v>
          </cell>
          <cell r="R472" t="str">
            <v>11450</v>
          </cell>
          <cell r="S472" t="str">
            <v>200212</v>
          </cell>
          <cell r="T472" t="str">
            <v>SA01</v>
          </cell>
          <cell r="U472">
            <v>33.5</v>
          </cell>
          <cell r="V472" t="str">
            <v>LDB</v>
          </cell>
          <cell r="W472">
            <v>0</v>
          </cell>
          <cell r="Y472">
            <v>0</v>
          </cell>
          <cell r="Z472">
            <v>2</v>
          </cell>
          <cell r="AA472" t="str">
            <v>MS#</v>
          </cell>
          <cell r="AB472" t="str">
            <v xml:space="preserve">   998000155</v>
          </cell>
          <cell r="AC472" t="str">
            <v>BCH</v>
          </cell>
          <cell r="AD472" t="str">
            <v>013388</v>
          </cell>
          <cell r="AE472" t="str">
            <v>TML</v>
          </cell>
          <cell r="AF472" t="str">
            <v>12016</v>
          </cell>
          <cell r="AG472" t="str">
            <v>SRL</v>
          </cell>
          <cell r="AH472" t="str">
            <v>0368</v>
          </cell>
          <cell r="AI472" t="str">
            <v>DLV</v>
          </cell>
          <cell r="AJ472" t="str">
            <v>000</v>
          </cell>
          <cell r="AK472" t="str">
            <v>REL</v>
          </cell>
          <cell r="AL472" t="str">
            <v>000</v>
          </cell>
          <cell r="AM472" t="str">
            <v>LN#</v>
          </cell>
          <cell r="AO472" t="str">
            <v>UOI</v>
          </cell>
          <cell r="AP472" t="str">
            <v>EA</v>
          </cell>
          <cell r="AU472" t="str">
            <v>0</v>
          </cell>
          <cell r="AW472" t="str">
            <v>000</v>
          </cell>
          <cell r="AX472" t="str">
            <v>00</v>
          </cell>
          <cell r="AY472" t="str">
            <v>0</v>
          </cell>
          <cell r="AZ472" t="str">
            <v>FPL Fibernet</v>
          </cell>
        </row>
        <row r="473">
          <cell r="A473" t="str">
            <v>107100</v>
          </cell>
          <cell r="B473" t="str">
            <v>0312</v>
          </cell>
          <cell r="C473" t="str">
            <v>06080</v>
          </cell>
          <cell r="D473" t="str">
            <v>0ELECT</v>
          </cell>
          <cell r="E473" t="str">
            <v>312000</v>
          </cell>
          <cell r="F473" t="str">
            <v>0676</v>
          </cell>
          <cell r="G473" t="str">
            <v>11450</v>
          </cell>
          <cell r="H473" t="str">
            <v>A</v>
          </cell>
          <cell r="I473" t="str">
            <v>00000041</v>
          </cell>
          <cell r="J473">
            <v>65</v>
          </cell>
          <cell r="K473">
            <v>312</v>
          </cell>
          <cell r="L473">
            <v>6181</v>
          </cell>
          <cell r="M473">
            <v>398</v>
          </cell>
          <cell r="N473">
            <v>0</v>
          </cell>
          <cell r="O473">
            <v>1</v>
          </cell>
          <cell r="P473">
            <v>398.00099999999998</v>
          </cell>
          <cell r="Q473" t="str">
            <v>0676</v>
          </cell>
          <cell r="R473" t="str">
            <v>11450</v>
          </cell>
          <cell r="S473" t="str">
            <v>200212</v>
          </cell>
          <cell r="T473" t="str">
            <v>SA01</v>
          </cell>
          <cell r="U473">
            <v>35.68</v>
          </cell>
          <cell r="V473" t="str">
            <v>LDB</v>
          </cell>
          <cell r="W473">
            <v>0</v>
          </cell>
          <cell r="Y473">
            <v>0</v>
          </cell>
          <cell r="Z473">
            <v>4</v>
          </cell>
          <cell r="AA473" t="str">
            <v>MS#</v>
          </cell>
          <cell r="AB473" t="str">
            <v xml:space="preserve">   998000167</v>
          </cell>
          <cell r="AC473" t="str">
            <v>BCH</v>
          </cell>
          <cell r="AD473" t="str">
            <v>013388</v>
          </cell>
          <cell r="AE473" t="str">
            <v>TML</v>
          </cell>
          <cell r="AF473" t="str">
            <v>12016</v>
          </cell>
          <cell r="AG473" t="str">
            <v>SRL</v>
          </cell>
          <cell r="AH473" t="str">
            <v>0368</v>
          </cell>
          <cell r="AI473" t="str">
            <v>DLV</v>
          </cell>
          <cell r="AJ473" t="str">
            <v>000</v>
          </cell>
          <cell r="AK473" t="str">
            <v>REL</v>
          </cell>
          <cell r="AL473" t="str">
            <v>000</v>
          </cell>
          <cell r="AM473" t="str">
            <v>LN#</v>
          </cell>
          <cell r="AO473" t="str">
            <v>UOI</v>
          </cell>
          <cell r="AP473" t="str">
            <v>EA</v>
          </cell>
          <cell r="AU473" t="str">
            <v>0</v>
          </cell>
          <cell r="AW473" t="str">
            <v>000</v>
          </cell>
          <cell r="AX473" t="str">
            <v>00</v>
          </cell>
          <cell r="AY473" t="str">
            <v>0</v>
          </cell>
          <cell r="AZ473" t="str">
            <v>FPL Fibernet</v>
          </cell>
        </row>
        <row r="474">
          <cell r="A474" t="str">
            <v>107100</v>
          </cell>
          <cell r="B474" t="str">
            <v>0312</v>
          </cell>
          <cell r="C474" t="str">
            <v>06080</v>
          </cell>
          <cell r="D474" t="str">
            <v>0ELECT</v>
          </cell>
          <cell r="E474" t="str">
            <v>312000</v>
          </cell>
          <cell r="F474" t="str">
            <v>0676</v>
          </cell>
          <cell r="G474" t="str">
            <v>11450</v>
          </cell>
          <cell r="H474" t="str">
            <v>A</v>
          </cell>
          <cell r="I474" t="str">
            <v>00000041</v>
          </cell>
          <cell r="J474">
            <v>65</v>
          </cell>
          <cell r="K474">
            <v>312</v>
          </cell>
          <cell r="L474">
            <v>6181</v>
          </cell>
          <cell r="M474">
            <v>398</v>
          </cell>
          <cell r="N474">
            <v>0</v>
          </cell>
          <cell r="O474">
            <v>1</v>
          </cell>
          <cell r="P474">
            <v>398.00099999999998</v>
          </cell>
          <cell r="Q474" t="str">
            <v>0676</v>
          </cell>
          <cell r="R474" t="str">
            <v>11450</v>
          </cell>
          <cell r="S474" t="str">
            <v>200212</v>
          </cell>
          <cell r="T474" t="str">
            <v>SA01</v>
          </cell>
          <cell r="U474">
            <v>46</v>
          </cell>
          <cell r="V474" t="str">
            <v>LDB</v>
          </cell>
          <cell r="W474">
            <v>0</v>
          </cell>
          <cell r="Y474">
            <v>0</v>
          </cell>
          <cell r="Z474">
            <v>100</v>
          </cell>
          <cell r="AA474" t="str">
            <v>MS#</v>
          </cell>
          <cell r="AB474" t="str">
            <v xml:space="preserve">   998000141</v>
          </cell>
          <cell r="AC474" t="str">
            <v>BCH</v>
          </cell>
          <cell r="AD474" t="str">
            <v>018721</v>
          </cell>
          <cell r="AE474" t="str">
            <v>TML</v>
          </cell>
          <cell r="AF474" t="str">
            <v>12017</v>
          </cell>
          <cell r="AG474" t="str">
            <v>SRL</v>
          </cell>
          <cell r="AH474" t="str">
            <v>0368</v>
          </cell>
          <cell r="AI474" t="str">
            <v>DLV</v>
          </cell>
          <cell r="AJ474" t="str">
            <v>000</v>
          </cell>
          <cell r="AK474" t="str">
            <v>REL</v>
          </cell>
          <cell r="AL474" t="str">
            <v>000</v>
          </cell>
          <cell r="AM474" t="str">
            <v>LN#</v>
          </cell>
          <cell r="AO474" t="str">
            <v>UOI</v>
          </cell>
          <cell r="AP474" t="str">
            <v>FT</v>
          </cell>
          <cell r="AU474" t="str">
            <v>0</v>
          </cell>
          <cell r="AW474" t="str">
            <v>000</v>
          </cell>
          <cell r="AX474" t="str">
            <v>00</v>
          </cell>
          <cell r="AY474" t="str">
            <v>0</v>
          </cell>
          <cell r="AZ474" t="str">
            <v>FPL Fibernet</v>
          </cell>
        </row>
        <row r="475">
          <cell r="A475" t="str">
            <v>107100</v>
          </cell>
          <cell r="B475" t="str">
            <v>0312</v>
          </cell>
          <cell r="C475" t="str">
            <v>06080</v>
          </cell>
          <cell r="D475" t="str">
            <v>0ELECT</v>
          </cell>
          <cell r="E475" t="str">
            <v>312000</v>
          </cell>
          <cell r="F475" t="str">
            <v>0676</v>
          </cell>
          <cell r="G475" t="str">
            <v>11450</v>
          </cell>
          <cell r="H475" t="str">
            <v>A</v>
          </cell>
          <cell r="I475" t="str">
            <v>00000041</v>
          </cell>
          <cell r="J475">
            <v>65</v>
          </cell>
          <cell r="K475">
            <v>312</v>
          </cell>
          <cell r="L475">
            <v>6181</v>
          </cell>
          <cell r="M475">
            <v>398</v>
          </cell>
          <cell r="N475">
            <v>0</v>
          </cell>
          <cell r="O475">
            <v>1</v>
          </cell>
          <cell r="P475">
            <v>398.00099999999998</v>
          </cell>
          <cell r="Q475" t="str">
            <v>0676</v>
          </cell>
          <cell r="R475" t="str">
            <v>11450</v>
          </cell>
          <cell r="S475" t="str">
            <v>200212</v>
          </cell>
          <cell r="T475" t="str">
            <v>SA01</v>
          </cell>
          <cell r="U475">
            <v>48</v>
          </cell>
          <cell r="V475" t="str">
            <v>LDB</v>
          </cell>
          <cell r="W475">
            <v>0</v>
          </cell>
          <cell r="Y475">
            <v>0</v>
          </cell>
          <cell r="Z475">
            <v>2</v>
          </cell>
          <cell r="AA475" t="str">
            <v>MS#</v>
          </cell>
          <cell r="AB475" t="str">
            <v xml:space="preserve">   998000170</v>
          </cell>
          <cell r="AC475" t="str">
            <v>BCH</v>
          </cell>
          <cell r="AD475" t="str">
            <v>013388</v>
          </cell>
          <cell r="AE475" t="str">
            <v>TML</v>
          </cell>
          <cell r="AF475" t="str">
            <v>12016</v>
          </cell>
          <cell r="AG475" t="str">
            <v>SRL</v>
          </cell>
          <cell r="AH475" t="str">
            <v>0368</v>
          </cell>
          <cell r="AI475" t="str">
            <v>DLV</v>
          </cell>
          <cell r="AJ475" t="str">
            <v>000</v>
          </cell>
          <cell r="AK475" t="str">
            <v>REL</v>
          </cell>
          <cell r="AL475" t="str">
            <v>000</v>
          </cell>
          <cell r="AM475" t="str">
            <v>LN#</v>
          </cell>
          <cell r="AO475" t="str">
            <v>UOI</v>
          </cell>
          <cell r="AP475" t="str">
            <v>EA</v>
          </cell>
          <cell r="AU475" t="str">
            <v>0</v>
          </cell>
          <cell r="AW475" t="str">
            <v>000</v>
          </cell>
          <cell r="AX475" t="str">
            <v>00</v>
          </cell>
          <cell r="AY475" t="str">
            <v>0</v>
          </cell>
          <cell r="AZ475" t="str">
            <v>FPL Fibernet</v>
          </cell>
        </row>
        <row r="476">
          <cell r="A476" t="str">
            <v>107100</v>
          </cell>
          <cell r="B476" t="str">
            <v>0312</v>
          </cell>
          <cell r="C476" t="str">
            <v>06080</v>
          </cell>
          <cell r="D476" t="str">
            <v>0ELECT</v>
          </cell>
          <cell r="E476" t="str">
            <v>312000</v>
          </cell>
          <cell r="F476" t="str">
            <v>0676</v>
          </cell>
          <cell r="G476" t="str">
            <v>11450</v>
          </cell>
          <cell r="H476" t="str">
            <v>A</v>
          </cell>
          <cell r="I476" t="str">
            <v>00000041</v>
          </cell>
          <cell r="J476">
            <v>65</v>
          </cell>
          <cell r="K476">
            <v>312</v>
          </cell>
          <cell r="L476">
            <v>6181</v>
          </cell>
          <cell r="M476">
            <v>398</v>
          </cell>
          <cell r="N476">
            <v>0</v>
          </cell>
          <cell r="O476">
            <v>1</v>
          </cell>
          <cell r="P476">
            <v>398.00099999999998</v>
          </cell>
          <cell r="Q476" t="str">
            <v>0676</v>
          </cell>
          <cell r="R476" t="str">
            <v>11450</v>
          </cell>
          <cell r="S476" t="str">
            <v>200212</v>
          </cell>
          <cell r="T476" t="str">
            <v>SA01</v>
          </cell>
          <cell r="U476">
            <v>50.58</v>
          </cell>
          <cell r="V476" t="str">
            <v>LDB</v>
          </cell>
          <cell r="W476">
            <v>0</v>
          </cell>
          <cell r="Y476">
            <v>0</v>
          </cell>
          <cell r="Z476">
            <v>2</v>
          </cell>
          <cell r="AA476" t="str">
            <v>MS#</v>
          </cell>
          <cell r="AB476" t="str">
            <v xml:space="preserve">   998000204</v>
          </cell>
          <cell r="AC476" t="str">
            <v>BCH</v>
          </cell>
          <cell r="AD476" t="str">
            <v>013388</v>
          </cell>
          <cell r="AE476" t="str">
            <v>TML</v>
          </cell>
          <cell r="AF476" t="str">
            <v>12016</v>
          </cell>
          <cell r="AG476" t="str">
            <v>SRL</v>
          </cell>
          <cell r="AH476" t="str">
            <v>0368</v>
          </cell>
          <cell r="AI476" t="str">
            <v>DLV</v>
          </cell>
          <cell r="AJ476" t="str">
            <v>000</v>
          </cell>
          <cell r="AK476" t="str">
            <v>REL</v>
          </cell>
          <cell r="AL476" t="str">
            <v>000</v>
          </cell>
          <cell r="AM476" t="str">
            <v>LN#</v>
          </cell>
          <cell r="AO476" t="str">
            <v>UOI</v>
          </cell>
          <cell r="AP476" t="str">
            <v>EA</v>
          </cell>
          <cell r="AU476" t="str">
            <v>0</v>
          </cell>
          <cell r="AW476" t="str">
            <v>000</v>
          </cell>
          <cell r="AX476" t="str">
            <v>00</v>
          </cell>
          <cell r="AY476" t="str">
            <v>0</v>
          </cell>
          <cell r="AZ476" t="str">
            <v>FPL Fibernet</v>
          </cell>
        </row>
        <row r="477">
          <cell r="A477" t="str">
            <v>107100</v>
          </cell>
          <cell r="B477" t="str">
            <v>0312</v>
          </cell>
          <cell r="C477" t="str">
            <v>06080</v>
          </cell>
          <cell r="D477" t="str">
            <v>0ELECT</v>
          </cell>
          <cell r="E477" t="str">
            <v>312000</v>
          </cell>
          <cell r="F477" t="str">
            <v>0676</v>
          </cell>
          <cell r="G477" t="str">
            <v>11450</v>
          </cell>
          <cell r="H477" t="str">
            <v>A</v>
          </cell>
          <cell r="I477" t="str">
            <v>00000041</v>
          </cell>
          <cell r="J477">
            <v>65</v>
          </cell>
          <cell r="K477">
            <v>312</v>
          </cell>
          <cell r="L477">
            <v>6181</v>
          </cell>
          <cell r="M477">
            <v>398</v>
          </cell>
          <cell r="N477">
            <v>0</v>
          </cell>
          <cell r="O477">
            <v>1</v>
          </cell>
          <cell r="P477">
            <v>398.00099999999998</v>
          </cell>
          <cell r="Q477" t="str">
            <v>0676</v>
          </cell>
          <cell r="R477" t="str">
            <v>11450</v>
          </cell>
          <cell r="S477" t="str">
            <v>200212</v>
          </cell>
          <cell r="T477" t="str">
            <v>SA01</v>
          </cell>
          <cell r="U477">
            <v>57.94</v>
          </cell>
          <cell r="V477" t="str">
            <v>LDB</v>
          </cell>
          <cell r="W477">
            <v>0</v>
          </cell>
          <cell r="Y477">
            <v>0</v>
          </cell>
          <cell r="Z477">
            <v>2</v>
          </cell>
          <cell r="AA477" t="str">
            <v>MS#</v>
          </cell>
          <cell r="AB477" t="str">
            <v xml:space="preserve">   998014540</v>
          </cell>
          <cell r="AC477" t="str">
            <v>BCH</v>
          </cell>
          <cell r="AD477" t="str">
            <v>018721</v>
          </cell>
          <cell r="AE477" t="str">
            <v>TML</v>
          </cell>
          <cell r="AF477" t="str">
            <v>12017</v>
          </cell>
          <cell r="AG477" t="str">
            <v>SRL</v>
          </cell>
          <cell r="AH477" t="str">
            <v>0368</v>
          </cell>
          <cell r="AI477" t="str">
            <v>DLV</v>
          </cell>
          <cell r="AJ477" t="str">
            <v>000</v>
          </cell>
          <cell r="AK477" t="str">
            <v>REL</v>
          </cell>
          <cell r="AL477" t="str">
            <v>000</v>
          </cell>
          <cell r="AM477" t="str">
            <v>LN#</v>
          </cell>
          <cell r="AO477" t="str">
            <v>UOI</v>
          </cell>
          <cell r="AP477" t="str">
            <v>EA</v>
          </cell>
          <cell r="AU477" t="str">
            <v>0</v>
          </cell>
          <cell r="AW477" t="str">
            <v>000</v>
          </cell>
          <cell r="AX477" t="str">
            <v>00</v>
          </cell>
          <cell r="AY477" t="str">
            <v>0</v>
          </cell>
          <cell r="AZ477" t="str">
            <v>FPL Fibernet</v>
          </cell>
        </row>
        <row r="478">
          <cell r="A478" t="str">
            <v>107100</v>
          </cell>
          <cell r="B478" t="str">
            <v>0312</v>
          </cell>
          <cell r="C478" t="str">
            <v>06080</v>
          </cell>
          <cell r="D478" t="str">
            <v>0ELECT</v>
          </cell>
          <cell r="E478" t="str">
            <v>312000</v>
          </cell>
          <cell r="F478" t="str">
            <v>0676</v>
          </cell>
          <cell r="G478" t="str">
            <v>11450</v>
          </cell>
          <cell r="H478" t="str">
            <v>A</v>
          </cell>
          <cell r="I478" t="str">
            <v>00000041</v>
          </cell>
          <cell r="J478">
            <v>65</v>
          </cell>
          <cell r="K478">
            <v>312</v>
          </cell>
          <cell r="L478">
            <v>6181</v>
          </cell>
          <cell r="M478">
            <v>398</v>
          </cell>
          <cell r="N478">
            <v>0</v>
          </cell>
          <cell r="O478">
            <v>1</v>
          </cell>
          <cell r="P478">
            <v>398.00099999999998</v>
          </cell>
          <cell r="Q478" t="str">
            <v>0676</v>
          </cell>
          <cell r="R478" t="str">
            <v>11450</v>
          </cell>
          <cell r="S478" t="str">
            <v>200212</v>
          </cell>
          <cell r="T478" t="str">
            <v>SA01</v>
          </cell>
          <cell r="U478">
            <v>57.94</v>
          </cell>
          <cell r="V478" t="str">
            <v>LDB</v>
          </cell>
          <cell r="W478">
            <v>0</v>
          </cell>
          <cell r="Y478">
            <v>0</v>
          </cell>
          <cell r="Z478">
            <v>2</v>
          </cell>
          <cell r="AA478" t="str">
            <v>MS#</v>
          </cell>
          <cell r="AB478" t="str">
            <v xml:space="preserve">   998014540</v>
          </cell>
          <cell r="AC478" t="str">
            <v>BCH</v>
          </cell>
          <cell r="AD478" t="str">
            <v>018725</v>
          </cell>
          <cell r="AE478" t="str">
            <v>TML</v>
          </cell>
          <cell r="AF478" t="str">
            <v>12017</v>
          </cell>
          <cell r="AG478" t="str">
            <v>SRL</v>
          </cell>
          <cell r="AH478" t="str">
            <v>0368</v>
          </cell>
          <cell r="AI478" t="str">
            <v>DLV</v>
          </cell>
          <cell r="AJ478" t="str">
            <v>000</v>
          </cell>
          <cell r="AK478" t="str">
            <v>REL</v>
          </cell>
          <cell r="AL478" t="str">
            <v>000</v>
          </cell>
          <cell r="AM478" t="str">
            <v>LN#</v>
          </cell>
          <cell r="AO478" t="str">
            <v>UOI</v>
          </cell>
          <cell r="AP478" t="str">
            <v>EA</v>
          </cell>
          <cell r="AU478" t="str">
            <v>0</v>
          </cell>
          <cell r="AW478" t="str">
            <v>000</v>
          </cell>
          <cell r="AX478" t="str">
            <v>00</v>
          </cell>
          <cell r="AY478" t="str">
            <v>0</v>
          </cell>
          <cell r="AZ478" t="str">
            <v>FPL Fibernet</v>
          </cell>
        </row>
        <row r="479">
          <cell r="A479" t="str">
            <v>107100</v>
          </cell>
          <cell r="B479" t="str">
            <v>0312</v>
          </cell>
          <cell r="C479" t="str">
            <v>06080</v>
          </cell>
          <cell r="D479" t="str">
            <v>0ELECT</v>
          </cell>
          <cell r="E479" t="str">
            <v>312000</v>
          </cell>
          <cell r="F479" t="str">
            <v>0676</v>
          </cell>
          <cell r="G479" t="str">
            <v>11450</v>
          </cell>
          <cell r="H479" t="str">
            <v>A</v>
          </cell>
          <cell r="I479" t="str">
            <v>00000041</v>
          </cell>
          <cell r="J479">
            <v>65</v>
          </cell>
          <cell r="K479">
            <v>312</v>
          </cell>
          <cell r="L479">
            <v>6181</v>
          </cell>
          <cell r="M479">
            <v>398</v>
          </cell>
          <cell r="N479">
            <v>0</v>
          </cell>
          <cell r="O479">
            <v>1</v>
          </cell>
          <cell r="P479">
            <v>398.00099999999998</v>
          </cell>
          <cell r="Q479" t="str">
            <v>0676</v>
          </cell>
          <cell r="R479" t="str">
            <v>11450</v>
          </cell>
          <cell r="S479" t="str">
            <v>200212</v>
          </cell>
          <cell r="T479" t="str">
            <v>SA01</v>
          </cell>
          <cell r="U479">
            <v>62.75</v>
          </cell>
          <cell r="V479" t="str">
            <v>LDB</v>
          </cell>
          <cell r="W479">
            <v>0</v>
          </cell>
          <cell r="Y479">
            <v>0</v>
          </cell>
          <cell r="Z479">
            <v>1</v>
          </cell>
          <cell r="AA479" t="str">
            <v>MS#</v>
          </cell>
          <cell r="AB479" t="str">
            <v xml:space="preserve">   998014502</v>
          </cell>
          <cell r="AC479" t="str">
            <v>BCH</v>
          </cell>
          <cell r="AD479" t="str">
            <v>018722</v>
          </cell>
          <cell r="AE479" t="str">
            <v>TML</v>
          </cell>
          <cell r="AF479" t="str">
            <v>12017</v>
          </cell>
          <cell r="AG479" t="str">
            <v>SRL</v>
          </cell>
          <cell r="AH479" t="str">
            <v>0350</v>
          </cell>
          <cell r="AI479" t="str">
            <v>DLV</v>
          </cell>
          <cell r="AJ479" t="str">
            <v>000</v>
          </cell>
          <cell r="AK479" t="str">
            <v>REL</v>
          </cell>
          <cell r="AL479" t="str">
            <v>000</v>
          </cell>
          <cell r="AM479" t="str">
            <v>LN#</v>
          </cell>
          <cell r="AO479" t="str">
            <v>UOI</v>
          </cell>
          <cell r="AP479" t="str">
            <v>EA</v>
          </cell>
          <cell r="AU479" t="str">
            <v>0</v>
          </cell>
          <cell r="AW479" t="str">
            <v>000</v>
          </cell>
          <cell r="AX479" t="str">
            <v>00</v>
          </cell>
          <cell r="AY479" t="str">
            <v>0</v>
          </cell>
          <cell r="AZ479" t="str">
            <v>FPL Fibernet</v>
          </cell>
        </row>
        <row r="480">
          <cell r="A480" t="str">
            <v>107100</v>
          </cell>
          <cell r="B480" t="str">
            <v>0312</v>
          </cell>
          <cell r="C480" t="str">
            <v>06080</v>
          </cell>
          <cell r="D480" t="str">
            <v>0ELECT</v>
          </cell>
          <cell r="E480" t="str">
            <v>312000</v>
          </cell>
          <cell r="F480" t="str">
            <v>0676</v>
          </cell>
          <cell r="G480" t="str">
            <v>11450</v>
          </cell>
          <cell r="H480" t="str">
            <v>A</v>
          </cell>
          <cell r="I480" t="str">
            <v>00000041</v>
          </cell>
          <cell r="J480">
            <v>65</v>
          </cell>
          <cell r="K480">
            <v>312</v>
          </cell>
          <cell r="L480">
            <v>6181</v>
          </cell>
          <cell r="M480">
            <v>398</v>
          </cell>
          <cell r="N480">
            <v>0</v>
          </cell>
          <cell r="O480">
            <v>1</v>
          </cell>
          <cell r="P480">
            <v>398.00099999999998</v>
          </cell>
          <cell r="Q480" t="str">
            <v>0676</v>
          </cell>
          <cell r="R480" t="str">
            <v>11450</v>
          </cell>
          <cell r="S480" t="str">
            <v>200212</v>
          </cell>
          <cell r="T480" t="str">
            <v>SA01</v>
          </cell>
          <cell r="U480">
            <v>63.25</v>
          </cell>
          <cell r="V480" t="str">
            <v>LDB</v>
          </cell>
          <cell r="W480">
            <v>0</v>
          </cell>
          <cell r="Y480">
            <v>0</v>
          </cell>
          <cell r="Z480">
            <v>1</v>
          </cell>
          <cell r="AA480" t="str">
            <v>MS#</v>
          </cell>
          <cell r="AB480" t="str">
            <v xml:space="preserve">   998014695</v>
          </cell>
          <cell r="AC480" t="str">
            <v>BCH</v>
          </cell>
          <cell r="AD480" t="str">
            <v>018721</v>
          </cell>
          <cell r="AE480" t="str">
            <v>TML</v>
          </cell>
          <cell r="AF480" t="str">
            <v>12017</v>
          </cell>
          <cell r="AG480" t="str">
            <v>SRL</v>
          </cell>
          <cell r="AH480" t="str">
            <v>0368</v>
          </cell>
          <cell r="AI480" t="str">
            <v>DLV</v>
          </cell>
          <cell r="AJ480" t="str">
            <v>000</v>
          </cell>
          <cell r="AK480" t="str">
            <v>REL</v>
          </cell>
          <cell r="AL480" t="str">
            <v>000</v>
          </cell>
          <cell r="AM480" t="str">
            <v>LN#</v>
          </cell>
          <cell r="AO480" t="str">
            <v>UOI</v>
          </cell>
          <cell r="AP480" t="str">
            <v>FT</v>
          </cell>
          <cell r="AU480" t="str">
            <v>0</v>
          </cell>
          <cell r="AW480" t="str">
            <v>000</v>
          </cell>
          <cell r="AX480" t="str">
            <v>00</v>
          </cell>
          <cell r="AY480" t="str">
            <v>0</v>
          </cell>
          <cell r="AZ480" t="str">
            <v>FPL Fibernet</v>
          </cell>
        </row>
        <row r="481">
          <cell r="A481" t="str">
            <v>107100</v>
          </cell>
          <cell r="B481" t="str">
            <v>0312</v>
          </cell>
          <cell r="C481" t="str">
            <v>06080</v>
          </cell>
          <cell r="D481" t="str">
            <v>0ELECT</v>
          </cell>
          <cell r="E481" t="str">
            <v>312000</v>
          </cell>
          <cell r="F481" t="str">
            <v>0676</v>
          </cell>
          <cell r="G481" t="str">
            <v>11450</v>
          </cell>
          <cell r="H481" t="str">
            <v>A</v>
          </cell>
          <cell r="I481" t="str">
            <v>00000041</v>
          </cell>
          <cell r="J481">
            <v>65</v>
          </cell>
          <cell r="K481">
            <v>312</v>
          </cell>
          <cell r="L481">
            <v>6181</v>
          </cell>
          <cell r="M481">
            <v>398</v>
          </cell>
          <cell r="N481">
            <v>0</v>
          </cell>
          <cell r="O481">
            <v>1</v>
          </cell>
          <cell r="P481">
            <v>398.00099999999998</v>
          </cell>
          <cell r="Q481" t="str">
            <v>0676</v>
          </cell>
          <cell r="R481" t="str">
            <v>11450</v>
          </cell>
          <cell r="S481" t="str">
            <v>200212</v>
          </cell>
          <cell r="T481" t="str">
            <v>SA01</v>
          </cell>
          <cell r="U481">
            <v>66</v>
          </cell>
          <cell r="V481" t="str">
            <v>LDB</v>
          </cell>
          <cell r="W481">
            <v>0</v>
          </cell>
          <cell r="Y481">
            <v>0</v>
          </cell>
          <cell r="Z481">
            <v>100</v>
          </cell>
          <cell r="AA481" t="str">
            <v>MS#</v>
          </cell>
          <cell r="AB481" t="str">
            <v xml:space="preserve">   998000144</v>
          </cell>
          <cell r="AC481" t="str">
            <v>BCH</v>
          </cell>
          <cell r="AD481" t="str">
            <v>018721</v>
          </cell>
          <cell r="AE481" t="str">
            <v>TML</v>
          </cell>
          <cell r="AF481" t="str">
            <v>12017</v>
          </cell>
          <cell r="AG481" t="str">
            <v>SRL</v>
          </cell>
          <cell r="AH481" t="str">
            <v>0368</v>
          </cell>
          <cell r="AI481" t="str">
            <v>DLV</v>
          </cell>
          <cell r="AJ481" t="str">
            <v>000</v>
          </cell>
          <cell r="AK481" t="str">
            <v>REL</v>
          </cell>
          <cell r="AL481" t="str">
            <v>000</v>
          </cell>
          <cell r="AM481" t="str">
            <v>LN#</v>
          </cell>
          <cell r="AO481" t="str">
            <v>UOI</v>
          </cell>
          <cell r="AP481" t="str">
            <v>FT</v>
          </cell>
          <cell r="AU481" t="str">
            <v>0</v>
          </cell>
          <cell r="AW481" t="str">
            <v>000</v>
          </cell>
          <cell r="AX481" t="str">
            <v>00</v>
          </cell>
          <cell r="AY481" t="str">
            <v>0</v>
          </cell>
          <cell r="AZ481" t="str">
            <v>FPL Fibernet</v>
          </cell>
        </row>
        <row r="482">
          <cell r="A482" t="str">
            <v>107100</v>
          </cell>
          <cell r="B482" t="str">
            <v>0312</v>
          </cell>
          <cell r="C482" t="str">
            <v>06080</v>
          </cell>
          <cell r="D482" t="str">
            <v>0ELECT</v>
          </cell>
          <cell r="E482" t="str">
            <v>312000</v>
          </cell>
          <cell r="F482" t="str">
            <v>0676</v>
          </cell>
          <cell r="G482" t="str">
            <v>11450</v>
          </cell>
          <cell r="H482" t="str">
            <v>A</v>
          </cell>
          <cell r="I482" t="str">
            <v>00000041</v>
          </cell>
          <cell r="J482">
            <v>65</v>
          </cell>
          <cell r="K482">
            <v>312</v>
          </cell>
          <cell r="L482">
            <v>6181</v>
          </cell>
          <cell r="M482">
            <v>398</v>
          </cell>
          <cell r="N482">
            <v>0</v>
          </cell>
          <cell r="O482">
            <v>1</v>
          </cell>
          <cell r="P482">
            <v>398.00099999999998</v>
          </cell>
          <cell r="Q482" t="str">
            <v>0676</v>
          </cell>
          <cell r="R482" t="str">
            <v>11450</v>
          </cell>
          <cell r="S482" t="str">
            <v>200212</v>
          </cell>
          <cell r="T482" t="str">
            <v>SA01</v>
          </cell>
          <cell r="U482">
            <v>71.69</v>
          </cell>
          <cell r="V482" t="str">
            <v>LDB</v>
          </cell>
          <cell r="W482">
            <v>0</v>
          </cell>
          <cell r="Y482">
            <v>0</v>
          </cell>
          <cell r="Z482">
            <v>4</v>
          </cell>
          <cell r="AA482" t="str">
            <v>MS#</v>
          </cell>
          <cell r="AB482" t="str">
            <v xml:space="preserve">   998000152</v>
          </cell>
          <cell r="AC482" t="str">
            <v>BCH</v>
          </cell>
          <cell r="AD482" t="str">
            <v>013388</v>
          </cell>
          <cell r="AE482" t="str">
            <v>TML</v>
          </cell>
          <cell r="AF482" t="str">
            <v>12016</v>
          </cell>
          <cell r="AG482" t="str">
            <v>SRL</v>
          </cell>
          <cell r="AH482" t="str">
            <v>0368</v>
          </cell>
          <cell r="AI482" t="str">
            <v>DLV</v>
          </cell>
          <cell r="AJ482" t="str">
            <v>000</v>
          </cell>
          <cell r="AK482" t="str">
            <v>REL</v>
          </cell>
          <cell r="AL482" t="str">
            <v>000</v>
          </cell>
          <cell r="AM482" t="str">
            <v>LN#</v>
          </cell>
          <cell r="AO482" t="str">
            <v>UOI</v>
          </cell>
          <cell r="AP482" t="str">
            <v>EA</v>
          </cell>
          <cell r="AU482" t="str">
            <v>0</v>
          </cell>
          <cell r="AW482" t="str">
            <v>000</v>
          </cell>
          <cell r="AX482" t="str">
            <v>00</v>
          </cell>
          <cell r="AY482" t="str">
            <v>0</v>
          </cell>
          <cell r="AZ482" t="str">
            <v>FPL Fibernet</v>
          </cell>
        </row>
        <row r="483">
          <cell r="A483" t="str">
            <v>107100</v>
          </cell>
          <cell r="B483" t="str">
            <v>0312</v>
          </cell>
          <cell r="C483" t="str">
            <v>06080</v>
          </cell>
          <cell r="D483" t="str">
            <v>0ELECT</v>
          </cell>
          <cell r="E483" t="str">
            <v>312000</v>
          </cell>
          <cell r="F483" t="str">
            <v>0676</v>
          </cell>
          <cell r="G483" t="str">
            <v>11450</v>
          </cell>
          <cell r="H483" t="str">
            <v>A</v>
          </cell>
          <cell r="I483" t="str">
            <v>00000041</v>
          </cell>
          <cell r="J483">
            <v>65</v>
          </cell>
          <cell r="K483">
            <v>312</v>
          </cell>
          <cell r="L483">
            <v>6181</v>
          </cell>
          <cell r="M483">
            <v>398</v>
          </cell>
          <cell r="N483">
            <v>0</v>
          </cell>
          <cell r="O483">
            <v>1</v>
          </cell>
          <cell r="P483">
            <v>398.00099999999998</v>
          </cell>
          <cell r="Q483" t="str">
            <v>0676</v>
          </cell>
          <cell r="R483" t="str">
            <v>11450</v>
          </cell>
          <cell r="S483" t="str">
            <v>200212</v>
          </cell>
          <cell r="T483" t="str">
            <v>SA01</v>
          </cell>
          <cell r="U483">
            <v>80.52</v>
          </cell>
          <cell r="V483" t="str">
            <v>LDB</v>
          </cell>
          <cell r="W483">
            <v>0</v>
          </cell>
          <cell r="Y483">
            <v>0</v>
          </cell>
          <cell r="Z483">
            <v>9</v>
          </cell>
          <cell r="AA483" t="str">
            <v>MS#</v>
          </cell>
          <cell r="AB483" t="str">
            <v xml:space="preserve">   998000497</v>
          </cell>
          <cell r="AC483" t="str">
            <v>BCH</v>
          </cell>
          <cell r="AD483" t="str">
            <v>012355</v>
          </cell>
          <cell r="AE483" t="str">
            <v>TML</v>
          </cell>
          <cell r="AF483" t="str">
            <v>12026</v>
          </cell>
          <cell r="AG483" t="str">
            <v>SRL</v>
          </cell>
          <cell r="AH483" t="str">
            <v>0368</v>
          </cell>
          <cell r="AI483" t="str">
            <v>DLV</v>
          </cell>
          <cell r="AJ483" t="str">
            <v>000</v>
          </cell>
          <cell r="AK483" t="str">
            <v>REL</v>
          </cell>
          <cell r="AL483" t="str">
            <v>000</v>
          </cell>
          <cell r="AM483" t="str">
            <v>LN#</v>
          </cell>
          <cell r="AO483" t="str">
            <v>UOI</v>
          </cell>
          <cell r="AP483" t="str">
            <v>EA</v>
          </cell>
          <cell r="AU483" t="str">
            <v>0</v>
          </cell>
          <cell r="AW483" t="str">
            <v>000</v>
          </cell>
          <cell r="AX483" t="str">
            <v>00</v>
          </cell>
          <cell r="AY483" t="str">
            <v>0</v>
          </cell>
          <cell r="AZ483" t="str">
            <v>FPL Fibernet</v>
          </cell>
        </row>
        <row r="484">
          <cell r="A484" t="str">
            <v>107100</v>
          </cell>
          <cell r="B484" t="str">
            <v>0312</v>
          </cell>
          <cell r="C484" t="str">
            <v>06080</v>
          </cell>
          <cell r="D484" t="str">
            <v>0ELECT</v>
          </cell>
          <cell r="E484" t="str">
            <v>312000</v>
          </cell>
          <cell r="F484" t="str">
            <v>0676</v>
          </cell>
          <cell r="G484" t="str">
            <v>11450</v>
          </cell>
          <cell r="H484" t="str">
            <v>A</v>
          </cell>
          <cell r="I484" t="str">
            <v>00000041</v>
          </cell>
          <cell r="J484">
            <v>65</v>
          </cell>
          <cell r="K484">
            <v>312</v>
          </cell>
          <cell r="L484">
            <v>6181</v>
          </cell>
          <cell r="M484">
            <v>398</v>
          </cell>
          <cell r="N484">
            <v>0</v>
          </cell>
          <cell r="O484">
            <v>1</v>
          </cell>
          <cell r="P484">
            <v>398.00099999999998</v>
          </cell>
          <cell r="Q484" t="str">
            <v>0676</v>
          </cell>
          <cell r="R484" t="str">
            <v>11450</v>
          </cell>
          <cell r="S484" t="str">
            <v>200212</v>
          </cell>
          <cell r="T484" t="str">
            <v>SA01</v>
          </cell>
          <cell r="U484">
            <v>85.5</v>
          </cell>
          <cell r="V484" t="str">
            <v>LDB</v>
          </cell>
          <cell r="W484">
            <v>0</v>
          </cell>
          <cell r="Y484">
            <v>0</v>
          </cell>
          <cell r="Z484">
            <v>75</v>
          </cell>
          <cell r="AA484" t="str">
            <v>MS#</v>
          </cell>
          <cell r="AB484" t="str">
            <v xml:space="preserve">   998014677</v>
          </cell>
          <cell r="AC484" t="str">
            <v>BCH</v>
          </cell>
          <cell r="AD484" t="str">
            <v>018721</v>
          </cell>
          <cell r="AE484" t="str">
            <v>TML</v>
          </cell>
          <cell r="AF484" t="str">
            <v>12017</v>
          </cell>
          <cell r="AG484" t="str">
            <v>SRL</v>
          </cell>
          <cell r="AH484" t="str">
            <v>0368</v>
          </cell>
          <cell r="AI484" t="str">
            <v>DLV</v>
          </cell>
          <cell r="AJ484" t="str">
            <v>000</v>
          </cell>
          <cell r="AK484" t="str">
            <v>REL</v>
          </cell>
          <cell r="AL484" t="str">
            <v>000</v>
          </cell>
          <cell r="AM484" t="str">
            <v>LN#</v>
          </cell>
          <cell r="AO484" t="str">
            <v>UOI</v>
          </cell>
          <cell r="AP484" t="str">
            <v>FT</v>
          </cell>
          <cell r="AU484" t="str">
            <v>0</v>
          </cell>
          <cell r="AW484" t="str">
            <v>000</v>
          </cell>
          <cell r="AX484" t="str">
            <v>00</v>
          </cell>
          <cell r="AY484" t="str">
            <v>0</v>
          </cell>
          <cell r="AZ484" t="str">
            <v>FPL Fibernet</v>
          </cell>
        </row>
        <row r="485">
          <cell r="A485" t="str">
            <v>107100</v>
          </cell>
          <cell r="B485" t="str">
            <v>0312</v>
          </cell>
          <cell r="C485" t="str">
            <v>06080</v>
          </cell>
          <cell r="D485" t="str">
            <v>0ELECT</v>
          </cell>
          <cell r="E485" t="str">
            <v>312000</v>
          </cell>
          <cell r="F485" t="str">
            <v>0676</v>
          </cell>
          <cell r="G485" t="str">
            <v>11450</v>
          </cell>
          <cell r="H485" t="str">
            <v>A</v>
          </cell>
          <cell r="I485" t="str">
            <v>00000041</v>
          </cell>
          <cell r="J485">
            <v>65</v>
          </cell>
          <cell r="K485">
            <v>312</v>
          </cell>
          <cell r="L485">
            <v>6181</v>
          </cell>
          <cell r="M485">
            <v>398</v>
          </cell>
          <cell r="N485">
            <v>0</v>
          </cell>
          <cell r="O485">
            <v>1</v>
          </cell>
          <cell r="P485">
            <v>398.00099999999998</v>
          </cell>
          <cell r="Q485" t="str">
            <v>0676</v>
          </cell>
          <cell r="R485" t="str">
            <v>11450</v>
          </cell>
          <cell r="S485" t="str">
            <v>200212</v>
          </cell>
          <cell r="T485" t="str">
            <v>SA01</v>
          </cell>
          <cell r="U485">
            <v>98.05</v>
          </cell>
          <cell r="V485" t="str">
            <v>LDB</v>
          </cell>
          <cell r="W485">
            <v>0</v>
          </cell>
          <cell r="Y485">
            <v>0</v>
          </cell>
          <cell r="Z485">
            <v>50</v>
          </cell>
          <cell r="AA485" t="str">
            <v>MS#</v>
          </cell>
          <cell r="AB485" t="str">
            <v xml:space="preserve">   998000502</v>
          </cell>
          <cell r="AC485" t="str">
            <v>BCH</v>
          </cell>
          <cell r="AD485" t="str">
            <v>012356</v>
          </cell>
          <cell r="AE485" t="str">
            <v>TML</v>
          </cell>
          <cell r="AF485" t="str">
            <v>12026</v>
          </cell>
          <cell r="AG485" t="str">
            <v>SRL</v>
          </cell>
          <cell r="AH485" t="str">
            <v>0368</v>
          </cell>
          <cell r="AI485" t="str">
            <v>DLV</v>
          </cell>
          <cell r="AJ485" t="str">
            <v>000</v>
          </cell>
          <cell r="AK485" t="str">
            <v>REL</v>
          </cell>
          <cell r="AL485" t="str">
            <v>000</v>
          </cell>
          <cell r="AM485" t="str">
            <v>LN#</v>
          </cell>
          <cell r="AO485" t="str">
            <v>UOI</v>
          </cell>
          <cell r="AP485" t="str">
            <v>EA</v>
          </cell>
          <cell r="AU485" t="str">
            <v>0</v>
          </cell>
          <cell r="AW485" t="str">
            <v>000</v>
          </cell>
          <cell r="AX485" t="str">
            <v>00</v>
          </cell>
          <cell r="AY485" t="str">
            <v>0</v>
          </cell>
          <cell r="AZ485" t="str">
            <v>FPL Fibernet</v>
          </cell>
        </row>
        <row r="486">
          <cell r="A486" t="str">
            <v>107100</v>
          </cell>
          <cell r="B486" t="str">
            <v>0312</v>
          </cell>
          <cell r="C486" t="str">
            <v>06080</v>
          </cell>
          <cell r="D486" t="str">
            <v>0ELECT</v>
          </cell>
          <cell r="E486" t="str">
            <v>312000</v>
          </cell>
          <cell r="F486" t="str">
            <v>0676</v>
          </cell>
          <cell r="G486" t="str">
            <v>11450</v>
          </cell>
          <cell r="H486" t="str">
            <v>A</v>
          </cell>
          <cell r="I486" t="str">
            <v>00000041</v>
          </cell>
          <cell r="J486">
            <v>65</v>
          </cell>
          <cell r="K486">
            <v>312</v>
          </cell>
          <cell r="L486">
            <v>6181</v>
          </cell>
          <cell r="M486">
            <v>398</v>
          </cell>
          <cell r="N486">
            <v>0</v>
          </cell>
          <cell r="O486">
            <v>1</v>
          </cell>
          <cell r="P486">
            <v>398.00099999999998</v>
          </cell>
          <cell r="Q486" t="str">
            <v>0676</v>
          </cell>
          <cell r="R486" t="str">
            <v>11450</v>
          </cell>
          <cell r="S486" t="str">
            <v>200212</v>
          </cell>
          <cell r="T486" t="str">
            <v>SA01</v>
          </cell>
          <cell r="U486">
            <v>98.05</v>
          </cell>
          <cell r="V486" t="str">
            <v>LDB</v>
          </cell>
          <cell r="W486">
            <v>0</v>
          </cell>
          <cell r="Y486">
            <v>0</v>
          </cell>
          <cell r="Z486">
            <v>50</v>
          </cell>
          <cell r="AA486" t="str">
            <v>MS#</v>
          </cell>
          <cell r="AB486" t="str">
            <v xml:space="preserve">   998000502</v>
          </cell>
          <cell r="AC486" t="str">
            <v>BCH</v>
          </cell>
          <cell r="AD486" t="str">
            <v>018725</v>
          </cell>
          <cell r="AE486" t="str">
            <v>TML</v>
          </cell>
          <cell r="AF486" t="str">
            <v>12017</v>
          </cell>
          <cell r="AG486" t="str">
            <v>SRL</v>
          </cell>
          <cell r="AH486" t="str">
            <v>0368</v>
          </cell>
          <cell r="AI486" t="str">
            <v>DLV</v>
          </cell>
          <cell r="AJ486" t="str">
            <v>000</v>
          </cell>
          <cell r="AK486" t="str">
            <v>REL</v>
          </cell>
          <cell r="AL486" t="str">
            <v>000</v>
          </cell>
          <cell r="AM486" t="str">
            <v>LN#</v>
          </cell>
          <cell r="AO486" t="str">
            <v>UOI</v>
          </cell>
          <cell r="AP486" t="str">
            <v>EA</v>
          </cell>
          <cell r="AU486" t="str">
            <v>0</v>
          </cell>
          <cell r="AW486" t="str">
            <v>000</v>
          </cell>
          <cell r="AX486" t="str">
            <v>00</v>
          </cell>
          <cell r="AY486" t="str">
            <v>0</v>
          </cell>
          <cell r="AZ486" t="str">
            <v>FPL Fibernet</v>
          </cell>
        </row>
        <row r="487">
          <cell r="A487" t="str">
            <v>107100</v>
          </cell>
          <cell r="B487" t="str">
            <v>0312</v>
          </cell>
          <cell r="C487" t="str">
            <v>06080</v>
          </cell>
          <cell r="D487" t="str">
            <v>0ELECT</v>
          </cell>
          <cell r="E487" t="str">
            <v>312000</v>
          </cell>
          <cell r="F487" t="str">
            <v>0676</v>
          </cell>
          <cell r="G487" t="str">
            <v>11450</v>
          </cell>
          <cell r="H487" t="str">
            <v>A</v>
          </cell>
          <cell r="I487" t="str">
            <v>00000041</v>
          </cell>
          <cell r="J487">
            <v>65</v>
          </cell>
          <cell r="K487">
            <v>312</v>
          </cell>
          <cell r="L487">
            <v>6181</v>
          </cell>
          <cell r="M487">
            <v>398</v>
          </cell>
          <cell r="N487">
            <v>0</v>
          </cell>
          <cell r="O487">
            <v>1</v>
          </cell>
          <cell r="P487">
            <v>398.00099999999998</v>
          </cell>
          <cell r="Q487" t="str">
            <v>0676</v>
          </cell>
          <cell r="R487" t="str">
            <v>11450</v>
          </cell>
          <cell r="S487" t="str">
            <v>200212</v>
          </cell>
          <cell r="T487" t="str">
            <v>SA01</v>
          </cell>
          <cell r="U487">
            <v>121.11</v>
          </cell>
          <cell r="V487" t="str">
            <v>LDB</v>
          </cell>
          <cell r="W487">
            <v>0</v>
          </cell>
          <cell r="Y487">
            <v>0</v>
          </cell>
          <cell r="Z487">
            <v>1</v>
          </cell>
          <cell r="AA487" t="str">
            <v>MS#</v>
          </cell>
          <cell r="AB487" t="str">
            <v xml:space="preserve">   998000519</v>
          </cell>
          <cell r="AC487" t="str">
            <v>BCH</v>
          </cell>
          <cell r="AD487" t="str">
            <v>018721</v>
          </cell>
          <cell r="AE487" t="str">
            <v>TML</v>
          </cell>
          <cell r="AF487" t="str">
            <v>12017</v>
          </cell>
          <cell r="AG487" t="str">
            <v>SRL</v>
          </cell>
          <cell r="AH487" t="str">
            <v>0368</v>
          </cell>
          <cell r="AI487" t="str">
            <v>DLV</v>
          </cell>
          <cell r="AJ487" t="str">
            <v>000</v>
          </cell>
          <cell r="AK487" t="str">
            <v>REL</v>
          </cell>
          <cell r="AL487" t="str">
            <v>000</v>
          </cell>
          <cell r="AM487" t="str">
            <v>LN#</v>
          </cell>
          <cell r="AO487" t="str">
            <v>UOI</v>
          </cell>
          <cell r="AP487" t="str">
            <v>EA</v>
          </cell>
          <cell r="AU487" t="str">
            <v>0</v>
          </cell>
          <cell r="AW487" t="str">
            <v>000</v>
          </cell>
          <cell r="AX487" t="str">
            <v>00</v>
          </cell>
          <cell r="AY487" t="str">
            <v>0</v>
          </cell>
          <cell r="AZ487" t="str">
            <v>FPL Fibernet</v>
          </cell>
        </row>
        <row r="488">
          <cell r="A488" t="str">
            <v>107100</v>
          </cell>
          <cell r="B488" t="str">
            <v>0312</v>
          </cell>
          <cell r="C488" t="str">
            <v>06080</v>
          </cell>
          <cell r="D488" t="str">
            <v>0ELECT</v>
          </cell>
          <cell r="E488" t="str">
            <v>312000</v>
          </cell>
          <cell r="F488" t="str">
            <v>0676</v>
          </cell>
          <cell r="G488" t="str">
            <v>11450</v>
          </cell>
          <cell r="H488" t="str">
            <v>A</v>
          </cell>
          <cell r="I488" t="str">
            <v>00000041</v>
          </cell>
          <cell r="J488">
            <v>65</v>
          </cell>
          <cell r="K488">
            <v>312</v>
          </cell>
          <cell r="L488">
            <v>6181</v>
          </cell>
          <cell r="M488">
            <v>398</v>
          </cell>
          <cell r="N488">
            <v>0</v>
          </cell>
          <cell r="O488">
            <v>1</v>
          </cell>
          <cell r="P488">
            <v>398.00099999999998</v>
          </cell>
          <cell r="Q488" t="str">
            <v>0676</v>
          </cell>
          <cell r="R488" t="str">
            <v>11450</v>
          </cell>
          <cell r="S488" t="str">
            <v>200212</v>
          </cell>
          <cell r="T488" t="str">
            <v>SA01</v>
          </cell>
          <cell r="U488">
            <v>125.4</v>
          </cell>
          <cell r="V488" t="str">
            <v>LDB</v>
          </cell>
          <cell r="W488">
            <v>0</v>
          </cell>
          <cell r="Y488">
            <v>0</v>
          </cell>
          <cell r="Z488">
            <v>4</v>
          </cell>
          <cell r="AA488" t="str">
            <v>MS#</v>
          </cell>
          <cell r="AB488" t="str">
            <v xml:space="preserve">   998014145</v>
          </cell>
          <cell r="AC488" t="str">
            <v>BCH</v>
          </cell>
          <cell r="AD488" t="str">
            <v>018722</v>
          </cell>
          <cell r="AE488" t="str">
            <v>TML</v>
          </cell>
          <cell r="AF488" t="str">
            <v>12017</v>
          </cell>
          <cell r="AG488" t="str">
            <v>SRL</v>
          </cell>
          <cell r="AH488" t="str">
            <v>0350</v>
          </cell>
          <cell r="AI488" t="str">
            <v>DLV</v>
          </cell>
          <cell r="AJ488" t="str">
            <v>000</v>
          </cell>
          <cell r="AK488" t="str">
            <v>REL</v>
          </cell>
          <cell r="AL488" t="str">
            <v>000</v>
          </cell>
          <cell r="AM488" t="str">
            <v>LN#</v>
          </cell>
          <cell r="AO488" t="str">
            <v>UOI</v>
          </cell>
          <cell r="AP488" t="str">
            <v>EA</v>
          </cell>
          <cell r="AU488" t="str">
            <v>0</v>
          </cell>
          <cell r="AW488" t="str">
            <v>000</v>
          </cell>
          <cell r="AX488" t="str">
            <v>00</v>
          </cell>
          <cell r="AY488" t="str">
            <v>0</v>
          </cell>
          <cell r="AZ488" t="str">
            <v>FPL Fibernet</v>
          </cell>
        </row>
        <row r="489">
          <cell r="A489" t="str">
            <v>107100</v>
          </cell>
          <cell r="B489" t="str">
            <v>0312</v>
          </cell>
          <cell r="C489" t="str">
            <v>06080</v>
          </cell>
          <cell r="D489" t="str">
            <v>0ELECT</v>
          </cell>
          <cell r="E489" t="str">
            <v>312000</v>
          </cell>
          <cell r="F489" t="str">
            <v>0676</v>
          </cell>
          <cell r="G489" t="str">
            <v>11450</v>
          </cell>
          <cell r="H489" t="str">
            <v>A</v>
          </cell>
          <cell r="I489" t="str">
            <v>00000041</v>
          </cell>
          <cell r="J489">
            <v>65</v>
          </cell>
          <cell r="K489">
            <v>312</v>
          </cell>
          <cell r="L489">
            <v>6181</v>
          </cell>
          <cell r="M489">
            <v>398</v>
          </cell>
          <cell r="N489">
            <v>0</v>
          </cell>
          <cell r="O489">
            <v>1</v>
          </cell>
          <cell r="P489">
            <v>398.00099999999998</v>
          </cell>
          <cell r="Q489" t="str">
            <v>0676</v>
          </cell>
          <cell r="R489" t="str">
            <v>11450</v>
          </cell>
          <cell r="S489" t="str">
            <v>200212</v>
          </cell>
          <cell r="T489" t="str">
            <v>SA01</v>
          </cell>
          <cell r="U489">
            <v>125.4</v>
          </cell>
          <cell r="V489" t="str">
            <v>LDB</v>
          </cell>
          <cell r="W489">
            <v>0</v>
          </cell>
          <cell r="Y489">
            <v>0</v>
          </cell>
          <cell r="Z489">
            <v>4</v>
          </cell>
          <cell r="AA489" t="str">
            <v>MS#</v>
          </cell>
          <cell r="AB489" t="str">
            <v xml:space="preserve">   998014145</v>
          </cell>
          <cell r="AC489" t="str">
            <v>BCH</v>
          </cell>
          <cell r="AD489" t="str">
            <v>018726</v>
          </cell>
          <cell r="AE489" t="str">
            <v>TML</v>
          </cell>
          <cell r="AF489" t="str">
            <v>12017</v>
          </cell>
          <cell r="AG489" t="str">
            <v>SRL</v>
          </cell>
          <cell r="AH489" t="str">
            <v>0350</v>
          </cell>
          <cell r="AI489" t="str">
            <v>DLV</v>
          </cell>
          <cell r="AJ489" t="str">
            <v>000</v>
          </cell>
          <cell r="AK489" t="str">
            <v>REL</v>
          </cell>
          <cell r="AL489" t="str">
            <v>000</v>
          </cell>
          <cell r="AM489" t="str">
            <v>LN#</v>
          </cell>
          <cell r="AO489" t="str">
            <v>UOI</v>
          </cell>
          <cell r="AP489" t="str">
            <v>EA</v>
          </cell>
          <cell r="AU489" t="str">
            <v>0</v>
          </cell>
          <cell r="AW489" t="str">
            <v>000</v>
          </cell>
          <cell r="AX489" t="str">
            <v>00</v>
          </cell>
          <cell r="AY489" t="str">
            <v>0</v>
          </cell>
          <cell r="AZ489" t="str">
            <v>FPL Fibernet</v>
          </cell>
        </row>
        <row r="490">
          <cell r="A490" t="str">
            <v>107100</v>
          </cell>
          <cell r="B490" t="str">
            <v>0312</v>
          </cell>
          <cell r="C490" t="str">
            <v>06080</v>
          </cell>
          <cell r="D490" t="str">
            <v>0ELECT</v>
          </cell>
          <cell r="E490" t="str">
            <v>312000</v>
          </cell>
          <cell r="F490" t="str">
            <v>0676</v>
          </cell>
          <cell r="G490" t="str">
            <v>11450</v>
          </cell>
          <cell r="H490" t="str">
            <v>A</v>
          </cell>
          <cell r="I490" t="str">
            <v>00000041</v>
          </cell>
          <cell r="J490">
            <v>65</v>
          </cell>
          <cell r="K490">
            <v>312</v>
          </cell>
          <cell r="L490">
            <v>6181</v>
          </cell>
          <cell r="M490">
            <v>398</v>
          </cell>
          <cell r="N490">
            <v>0</v>
          </cell>
          <cell r="O490">
            <v>1</v>
          </cell>
          <cell r="P490">
            <v>398.00099999999998</v>
          </cell>
          <cell r="Q490" t="str">
            <v>0676</v>
          </cell>
          <cell r="R490" t="str">
            <v>11450</v>
          </cell>
          <cell r="S490" t="str">
            <v>200212</v>
          </cell>
          <cell r="T490" t="str">
            <v>SA01</v>
          </cell>
          <cell r="U490">
            <v>139.4</v>
          </cell>
          <cell r="V490" t="str">
            <v>LDB</v>
          </cell>
          <cell r="W490">
            <v>0</v>
          </cell>
          <cell r="Y490">
            <v>0</v>
          </cell>
          <cell r="Z490">
            <v>2</v>
          </cell>
          <cell r="AA490" t="str">
            <v>MS#</v>
          </cell>
          <cell r="AB490" t="str">
            <v xml:space="preserve">   998000154</v>
          </cell>
          <cell r="AC490" t="str">
            <v>BCH</v>
          </cell>
          <cell r="AD490" t="str">
            <v>013388</v>
          </cell>
          <cell r="AE490" t="str">
            <v>TML</v>
          </cell>
          <cell r="AF490" t="str">
            <v>12016</v>
          </cell>
          <cell r="AG490" t="str">
            <v>SRL</v>
          </cell>
          <cell r="AH490" t="str">
            <v>0368</v>
          </cell>
          <cell r="AI490" t="str">
            <v>DLV</v>
          </cell>
          <cell r="AJ490" t="str">
            <v>000</v>
          </cell>
          <cell r="AK490" t="str">
            <v>REL</v>
          </cell>
          <cell r="AL490" t="str">
            <v>000</v>
          </cell>
          <cell r="AM490" t="str">
            <v>LN#</v>
          </cell>
          <cell r="AO490" t="str">
            <v>UOI</v>
          </cell>
          <cell r="AP490" t="str">
            <v>EA</v>
          </cell>
          <cell r="AU490" t="str">
            <v>0</v>
          </cell>
          <cell r="AW490" t="str">
            <v>000</v>
          </cell>
          <cell r="AX490" t="str">
            <v>00</v>
          </cell>
          <cell r="AY490" t="str">
            <v>0</v>
          </cell>
          <cell r="AZ490" t="str">
            <v>FPL Fibernet</v>
          </cell>
        </row>
        <row r="491">
          <cell r="A491" t="str">
            <v>107100</v>
          </cell>
          <cell r="B491" t="str">
            <v>0312</v>
          </cell>
          <cell r="C491" t="str">
            <v>06080</v>
          </cell>
          <cell r="D491" t="str">
            <v>0ELECT</v>
          </cell>
          <cell r="E491" t="str">
            <v>312000</v>
          </cell>
          <cell r="F491" t="str">
            <v>0676</v>
          </cell>
          <cell r="G491" t="str">
            <v>11450</v>
          </cell>
          <cell r="H491" t="str">
            <v>A</v>
          </cell>
          <cell r="I491" t="str">
            <v>00000041</v>
          </cell>
          <cell r="J491">
            <v>65</v>
          </cell>
          <cell r="K491">
            <v>312</v>
          </cell>
          <cell r="L491">
            <v>6181</v>
          </cell>
          <cell r="M491">
            <v>398</v>
          </cell>
          <cell r="N491">
            <v>0</v>
          </cell>
          <cell r="O491">
            <v>1</v>
          </cell>
          <cell r="P491">
            <v>398.00099999999998</v>
          </cell>
          <cell r="Q491" t="str">
            <v>0676</v>
          </cell>
          <cell r="R491" t="str">
            <v>11450</v>
          </cell>
          <cell r="S491" t="str">
            <v>200212</v>
          </cell>
          <cell r="T491" t="str">
            <v>SA01</v>
          </cell>
          <cell r="U491">
            <v>143</v>
          </cell>
          <cell r="V491" t="str">
            <v>LDB</v>
          </cell>
          <cell r="W491">
            <v>0</v>
          </cell>
          <cell r="Y491">
            <v>0</v>
          </cell>
          <cell r="Z491">
            <v>4</v>
          </cell>
          <cell r="AA491" t="str">
            <v>MS#</v>
          </cell>
          <cell r="AB491" t="str">
            <v xml:space="preserve">   998014654</v>
          </cell>
          <cell r="AC491" t="str">
            <v>BCH</v>
          </cell>
          <cell r="AD491" t="str">
            <v>018721</v>
          </cell>
          <cell r="AE491" t="str">
            <v>TML</v>
          </cell>
          <cell r="AF491" t="str">
            <v>12017</v>
          </cell>
          <cell r="AG491" t="str">
            <v>SRL</v>
          </cell>
          <cell r="AH491" t="str">
            <v>0368</v>
          </cell>
          <cell r="AI491" t="str">
            <v>DLV</v>
          </cell>
          <cell r="AJ491" t="str">
            <v>000</v>
          </cell>
          <cell r="AK491" t="str">
            <v>REL</v>
          </cell>
          <cell r="AL491" t="str">
            <v>000</v>
          </cell>
          <cell r="AM491" t="str">
            <v>LN#</v>
          </cell>
          <cell r="AO491" t="str">
            <v>UOI</v>
          </cell>
          <cell r="AP491" t="str">
            <v>EA</v>
          </cell>
          <cell r="AU491" t="str">
            <v>0</v>
          </cell>
          <cell r="AW491" t="str">
            <v>000</v>
          </cell>
          <cell r="AX491" t="str">
            <v>00</v>
          </cell>
          <cell r="AY491" t="str">
            <v>0</v>
          </cell>
          <cell r="AZ491" t="str">
            <v>FPL Fibernet</v>
          </cell>
        </row>
        <row r="492">
          <cell r="A492" t="str">
            <v>107100</v>
          </cell>
          <cell r="B492" t="str">
            <v>0312</v>
          </cell>
          <cell r="C492" t="str">
            <v>06080</v>
          </cell>
          <cell r="D492" t="str">
            <v>0ELECT</v>
          </cell>
          <cell r="E492" t="str">
            <v>312000</v>
          </cell>
          <cell r="F492" t="str">
            <v>0676</v>
          </cell>
          <cell r="G492" t="str">
            <v>11450</v>
          </cell>
          <cell r="H492" t="str">
            <v>A</v>
          </cell>
          <cell r="I492" t="str">
            <v>00000041</v>
          </cell>
          <cell r="J492">
            <v>65</v>
          </cell>
          <cell r="K492">
            <v>312</v>
          </cell>
          <cell r="L492">
            <v>6181</v>
          </cell>
          <cell r="M492">
            <v>398</v>
          </cell>
          <cell r="N492">
            <v>0</v>
          </cell>
          <cell r="O492">
            <v>1</v>
          </cell>
          <cell r="P492">
            <v>398.00099999999998</v>
          </cell>
          <cell r="Q492" t="str">
            <v>0676</v>
          </cell>
          <cell r="R492" t="str">
            <v>11450</v>
          </cell>
          <cell r="S492" t="str">
            <v>200212</v>
          </cell>
          <cell r="T492" t="str">
            <v>SA01</v>
          </cell>
          <cell r="U492">
            <v>143</v>
          </cell>
          <cell r="V492" t="str">
            <v>LDB</v>
          </cell>
          <cell r="W492">
            <v>0</v>
          </cell>
          <cell r="Y492">
            <v>0</v>
          </cell>
          <cell r="Z492">
            <v>4</v>
          </cell>
          <cell r="AA492" t="str">
            <v>MS#</v>
          </cell>
          <cell r="AB492" t="str">
            <v xml:space="preserve">   998014654</v>
          </cell>
          <cell r="AC492" t="str">
            <v>BCH</v>
          </cell>
          <cell r="AD492" t="str">
            <v>018725</v>
          </cell>
          <cell r="AE492" t="str">
            <v>TML</v>
          </cell>
          <cell r="AF492" t="str">
            <v>12017</v>
          </cell>
          <cell r="AG492" t="str">
            <v>SRL</v>
          </cell>
          <cell r="AH492" t="str">
            <v>0368</v>
          </cell>
          <cell r="AI492" t="str">
            <v>DLV</v>
          </cell>
          <cell r="AJ492" t="str">
            <v>000</v>
          </cell>
          <cell r="AK492" t="str">
            <v>REL</v>
          </cell>
          <cell r="AL492" t="str">
            <v>000</v>
          </cell>
          <cell r="AM492" t="str">
            <v>LN#</v>
          </cell>
          <cell r="AO492" t="str">
            <v>UOI</v>
          </cell>
          <cell r="AP492" t="str">
            <v>EA</v>
          </cell>
          <cell r="AU492" t="str">
            <v>0</v>
          </cell>
          <cell r="AW492" t="str">
            <v>000</v>
          </cell>
          <cell r="AX492" t="str">
            <v>00</v>
          </cell>
          <cell r="AY492" t="str">
            <v>0</v>
          </cell>
          <cell r="AZ492" t="str">
            <v>FPL Fibernet</v>
          </cell>
        </row>
        <row r="493">
          <cell r="A493" t="str">
            <v>107100</v>
          </cell>
          <cell r="B493" t="str">
            <v>0312</v>
          </cell>
          <cell r="C493" t="str">
            <v>06080</v>
          </cell>
          <cell r="D493" t="str">
            <v>0ELECT</v>
          </cell>
          <cell r="E493" t="str">
            <v>312000</v>
          </cell>
          <cell r="F493" t="str">
            <v>0676</v>
          </cell>
          <cell r="G493" t="str">
            <v>11450</v>
          </cell>
          <cell r="H493" t="str">
            <v>A</v>
          </cell>
          <cell r="I493" t="str">
            <v>00000041</v>
          </cell>
          <cell r="J493">
            <v>65</v>
          </cell>
          <cell r="K493">
            <v>312</v>
          </cell>
          <cell r="L493">
            <v>6181</v>
          </cell>
          <cell r="M493">
            <v>398</v>
          </cell>
          <cell r="N493">
            <v>0</v>
          </cell>
          <cell r="O493">
            <v>1</v>
          </cell>
          <cell r="P493">
            <v>398.00099999999998</v>
          </cell>
          <cell r="Q493" t="str">
            <v>0676</v>
          </cell>
          <cell r="R493" t="str">
            <v>11450</v>
          </cell>
          <cell r="S493" t="str">
            <v>200212</v>
          </cell>
          <cell r="T493" t="str">
            <v>SA01</v>
          </cell>
          <cell r="U493">
            <v>146.07</v>
          </cell>
          <cell r="V493" t="str">
            <v>LDB</v>
          </cell>
          <cell r="W493">
            <v>0</v>
          </cell>
          <cell r="Y493">
            <v>0</v>
          </cell>
          <cell r="Z493">
            <v>2</v>
          </cell>
          <cell r="AA493" t="str">
            <v>MS#</v>
          </cell>
          <cell r="AB493" t="str">
            <v xml:space="preserve">   998000172</v>
          </cell>
          <cell r="AC493" t="str">
            <v>BCH</v>
          </cell>
          <cell r="AD493" t="str">
            <v>013388</v>
          </cell>
          <cell r="AE493" t="str">
            <v>TML</v>
          </cell>
          <cell r="AF493" t="str">
            <v>12016</v>
          </cell>
          <cell r="AG493" t="str">
            <v>SRL</v>
          </cell>
          <cell r="AH493" t="str">
            <v>0368</v>
          </cell>
          <cell r="AI493" t="str">
            <v>DLV</v>
          </cell>
          <cell r="AJ493" t="str">
            <v>000</v>
          </cell>
          <cell r="AK493" t="str">
            <v>REL</v>
          </cell>
          <cell r="AL493" t="str">
            <v>000</v>
          </cell>
          <cell r="AM493" t="str">
            <v>LN#</v>
          </cell>
          <cell r="AO493" t="str">
            <v>UOI</v>
          </cell>
          <cell r="AP493" t="str">
            <v>EA</v>
          </cell>
          <cell r="AU493" t="str">
            <v>0</v>
          </cell>
          <cell r="AW493" t="str">
            <v>000</v>
          </cell>
          <cell r="AX493" t="str">
            <v>00</v>
          </cell>
          <cell r="AY493" t="str">
            <v>0</v>
          </cell>
          <cell r="AZ493" t="str">
            <v>FPL Fibernet</v>
          </cell>
        </row>
        <row r="494">
          <cell r="A494" t="str">
            <v>107100</v>
          </cell>
          <cell r="B494" t="str">
            <v>0312</v>
          </cell>
          <cell r="C494" t="str">
            <v>06080</v>
          </cell>
          <cell r="D494" t="str">
            <v>0ELECT</v>
          </cell>
          <cell r="E494" t="str">
            <v>312000</v>
          </cell>
          <cell r="F494" t="str">
            <v>0676</v>
          </cell>
          <cell r="G494" t="str">
            <v>11450</v>
          </cell>
          <cell r="H494" t="str">
            <v>A</v>
          </cell>
          <cell r="I494" t="str">
            <v>00000041</v>
          </cell>
          <cell r="J494">
            <v>65</v>
          </cell>
          <cell r="K494">
            <v>312</v>
          </cell>
          <cell r="L494">
            <v>6181</v>
          </cell>
          <cell r="M494">
            <v>398</v>
          </cell>
          <cell r="N494">
            <v>0</v>
          </cell>
          <cell r="O494">
            <v>1</v>
          </cell>
          <cell r="P494">
            <v>398.00099999999998</v>
          </cell>
          <cell r="Q494" t="str">
            <v>0676</v>
          </cell>
          <cell r="R494" t="str">
            <v>11450</v>
          </cell>
          <cell r="S494" t="str">
            <v>200212</v>
          </cell>
          <cell r="T494" t="str">
            <v>SA01</v>
          </cell>
          <cell r="U494">
            <v>147.69999999999999</v>
          </cell>
          <cell r="V494" t="str">
            <v>LDB</v>
          </cell>
          <cell r="W494">
            <v>0</v>
          </cell>
          <cell r="Y494">
            <v>0</v>
          </cell>
          <cell r="Z494">
            <v>2</v>
          </cell>
          <cell r="AA494" t="str">
            <v>MS#</v>
          </cell>
          <cell r="AB494" t="str">
            <v xml:space="preserve">   998000171</v>
          </cell>
          <cell r="AC494" t="str">
            <v>BCH</v>
          </cell>
          <cell r="AD494" t="str">
            <v>013388</v>
          </cell>
          <cell r="AE494" t="str">
            <v>TML</v>
          </cell>
          <cell r="AF494" t="str">
            <v>12016</v>
          </cell>
          <cell r="AG494" t="str">
            <v>SRL</v>
          </cell>
          <cell r="AH494" t="str">
            <v>0368</v>
          </cell>
          <cell r="AI494" t="str">
            <v>DLV</v>
          </cell>
          <cell r="AJ494" t="str">
            <v>000</v>
          </cell>
          <cell r="AK494" t="str">
            <v>REL</v>
          </cell>
          <cell r="AL494" t="str">
            <v>000</v>
          </cell>
          <cell r="AM494" t="str">
            <v>LN#</v>
          </cell>
          <cell r="AO494" t="str">
            <v>UOI</v>
          </cell>
          <cell r="AP494" t="str">
            <v>EA</v>
          </cell>
          <cell r="AU494" t="str">
            <v>0</v>
          </cell>
          <cell r="AW494" t="str">
            <v>000</v>
          </cell>
          <cell r="AX494" t="str">
            <v>00</v>
          </cell>
          <cell r="AY494" t="str">
            <v>0</v>
          </cell>
          <cell r="AZ494" t="str">
            <v>FPL Fibernet</v>
          </cell>
        </row>
        <row r="495">
          <cell r="A495" t="str">
            <v>107100</v>
          </cell>
          <cell r="B495" t="str">
            <v>0312</v>
          </cell>
          <cell r="C495" t="str">
            <v>06080</v>
          </cell>
          <cell r="D495" t="str">
            <v>0ELECT</v>
          </cell>
          <cell r="E495" t="str">
            <v>312000</v>
          </cell>
          <cell r="F495" t="str">
            <v>0676</v>
          </cell>
          <cell r="G495" t="str">
            <v>11450</v>
          </cell>
          <cell r="H495" t="str">
            <v>A</v>
          </cell>
          <cell r="I495" t="str">
            <v>00000041</v>
          </cell>
          <cell r="J495">
            <v>65</v>
          </cell>
          <cell r="K495">
            <v>312</v>
          </cell>
          <cell r="L495">
            <v>6181</v>
          </cell>
          <cell r="M495">
            <v>398</v>
          </cell>
          <cell r="N495">
            <v>0</v>
          </cell>
          <cell r="O495">
            <v>1</v>
          </cell>
          <cell r="P495">
            <v>398.00099999999998</v>
          </cell>
          <cell r="Q495" t="str">
            <v>0676</v>
          </cell>
          <cell r="R495" t="str">
            <v>11450</v>
          </cell>
          <cell r="S495" t="str">
            <v>200212</v>
          </cell>
          <cell r="T495" t="str">
            <v>SA01</v>
          </cell>
          <cell r="U495">
            <v>194.88</v>
          </cell>
          <cell r="V495" t="str">
            <v>LDB</v>
          </cell>
          <cell r="W495">
            <v>0</v>
          </cell>
          <cell r="Y495">
            <v>0</v>
          </cell>
          <cell r="Z495">
            <v>1</v>
          </cell>
          <cell r="AA495" t="str">
            <v>MS#</v>
          </cell>
          <cell r="AB495" t="str">
            <v xml:space="preserve">   998014037</v>
          </cell>
          <cell r="AC495" t="str">
            <v>BCH</v>
          </cell>
          <cell r="AD495" t="str">
            <v>018722</v>
          </cell>
          <cell r="AE495" t="str">
            <v>TML</v>
          </cell>
          <cell r="AF495" t="str">
            <v>12017</v>
          </cell>
          <cell r="AG495" t="str">
            <v>SRL</v>
          </cell>
          <cell r="AH495" t="str">
            <v>0368</v>
          </cell>
          <cell r="AI495" t="str">
            <v>DLV</v>
          </cell>
          <cell r="AJ495" t="str">
            <v>000</v>
          </cell>
          <cell r="AK495" t="str">
            <v>REL</v>
          </cell>
          <cell r="AL495" t="str">
            <v>000</v>
          </cell>
          <cell r="AM495" t="str">
            <v>LN#</v>
          </cell>
          <cell r="AO495" t="str">
            <v>UOI</v>
          </cell>
          <cell r="AP495" t="str">
            <v>EA</v>
          </cell>
          <cell r="AU495" t="str">
            <v>0</v>
          </cell>
          <cell r="AW495" t="str">
            <v>000</v>
          </cell>
          <cell r="AX495" t="str">
            <v>00</v>
          </cell>
          <cell r="AY495" t="str">
            <v>0</v>
          </cell>
          <cell r="AZ495" t="str">
            <v>FPL Fibernet</v>
          </cell>
        </row>
        <row r="496">
          <cell r="A496" t="str">
            <v>107100</v>
          </cell>
          <cell r="B496" t="str">
            <v>0312</v>
          </cell>
          <cell r="C496" t="str">
            <v>06080</v>
          </cell>
          <cell r="D496" t="str">
            <v>0ELECT</v>
          </cell>
          <cell r="E496" t="str">
            <v>312000</v>
          </cell>
          <cell r="F496" t="str">
            <v>0676</v>
          </cell>
          <cell r="G496" t="str">
            <v>11450</v>
          </cell>
          <cell r="H496" t="str">
            <v>A</v>
          </cell>
          <cell r="I496" t="str">
            <v>00000041</v>
          </cell>
          <cell r="J496">
            <v>65</v>
          </cell>
          <cell r="K496">
            <v>312</v>
          </cell>
          <cell r="L496">
            <v>6181</v>
          </cell>
          <cell r="M496">
            <v>398</v>
          </cell>
          <cell r="N496">
            <v>0</v>
          </cell>
          <cell r="O496">
            <v>1</v>
          </cell>
          <cell r="P496">
            <v>398.00099999999998</v>
          </cell>
          <cell r="Q496" t="str">
            <v>0676</v>
          </cell>
          <cell r="R496" t="str">
            <v>11450</v>
          </cell>
          <cell r="S496" t="str">
            <v>200212</v>
          </cell>
          <cell r="T496" t="str">
            <v>SA01</v>
          </cell>
          <cell r="U496">
            <v>196.1</v>
          </cell>
          <cell r="V496" t="str">
            <v>LDB</v>
          </cell>
          <cell r="W496">
            <v>0</v>
          </cell>
          <cell r="Y496">
            <v>0</v>
          </cell>
          <cell r="Z496">
            <v>100</v>
          </cell>
          <cell r="AA496" t="str">
            <v>MS#</v>
          </cell>
          <cell r="AB496" t="str">
            <v xml:space="preserve">   998000502</v>
          </cell>
          <cell r="AC496" t="str">
            <v>BCH</v>
          </cell>
          <cell r="AD496" t="str">
            <v>012355</v>
          </cell>
          <cell r="AE496" t="str">
            <v>TML</v>
          </cell>
          <cell r="AF496" t="str">
            <v>12026</v>
          </cell>
          <cell r="AG496" t="str">
            <v>SRL</v>
          </cell>
          <cell r="AH496" t="str">
            <v>0368</v>
          </cell>
          <cell r="AI496" t="str">
            <v>DLV</v>
          </cell>
          <cell r="AJ496" t="str">
            <v>000</v>
          </cell>
          <cell r="AK496" t="str">
            <v>REL</v>
          </cell>
          <cell r="AL496" t="str">
            <v>000</v>
          </cell>
          <cell r="AM496" t="str">
            <v>LN#</v>
          </cell>
          <cell r="AO496" t="str">
            <v>UOI</v>
          </cell>
          <cell r="AP496" t="str">
            <v>EA</v>
          </cell>
          <cell r="AU496" t="str">
            <v>0</v>
          </cell>
          <cell r="AW496" t="str">
            <v>000</v>
          </cell>
          <cell r="AX496" t="str">
            <v>00</v>
          </cell>
          <cell r="AY496" t="str">
            <v>0</v>
          </cell>
          <cell r="AZ496" t="str">
            <v>FPL Fibernet</v>
          </cell>
        </row>
        <row r="497">
          <cell r="A497" t="str">
            <v>107100</v>
          </cell>
          <cell r="B497" t="str">
            <v>0312</v>
          </cell>
          <cell r="C497" t="str">
            <v>06080</v>
          </cell>
          <cell r="D497" t="str">
            <v>0ELECT</v>
          </cell>
          <cell r="E497" t="str">
            <v>312000</v>
          </cell>
          <cell r="F497" t="str">
            <v>0676</v>
          </cell>
          <cell r="G497" t="str">
            <v>11450</v>
          </cell>
          <cell r="H497" t="str">
            <v>A</v>
          </cell>
          <cell r="I497" t="str">
            <v>00000041</v>
          </cell>
          <cell r="J497">
            <v>65</v>
          </cell>
          <cell r="K497">
            <v>312</v>
          </cell>
          <cell r="L497">
            <v>6181</v>
          </cell>
          <cell r="M497">
            <v>398</v>
          </cell>
          <cell r="N497">
            <v>0</v>
          </cell>
          <cell r="O497">
            <v>1</v>
          </cell>
          <cell r="P497">
            <v>398.00099999999998</v>
          </cell>
          <cell r="Q497" t="str">
            <v>0676</v>
          </cell>
          <cell r="R497" t="str">
            <v>11450</v>
          </cell>
          <cell r="S497" t="str">
            <v>200212</v>
          </cell>
          <cell r="T497" t="str">
            <v>SA01</v>
          </cell>
          <cell r="U497">
            <v>211.5</v>
          </cell>
          <cell r="V497" t="str">
            <v>LDB</v>
          </cell>
          <cell r="W497">
            <v>0</v>
          </cell>
          <cell r="Y497">
            <v>0</v>
          </cell>
          <cell r="Z497">
            <v>150</v>
          </cell>
          <cell r="AA497" t="str">
            <v>MS#</v>
          </cell>
          <cell r="AB497" t="str">
            <v xml:space="preserve">   998000092</v>
          </cell>
          <cell r="AC497" t="str">
            <v>BCH</v>
          </cell>
          <cell r="AD497" t="str">
            <v>018725</v>
          </cell>
          <cell r="AE497" t="str">
            <v>TML</v>
          </cell>
          <cell r="AF497" t="str">
            <v>12017</v>
          </cell>
          <cell r="AG497" t="str">
            <v>SRL</v>
          </cell>
          <cell r="AH497" t="str">
            <v>0368</v>
          </cell>
          <cell r="AI497" t="str">
            <v>DLV</v>
          </cell>
          <cell r="AJ497" t="str">
            <v>000</v>
          </cell>
          <cell r="AK497" t="str">
            <v>REL</v>
          </cell>
          <cell r="AL497" t="str">
            <v>000</v>
          </cell>
          <cell r="AM497" t="str">
            <v>LN#</v>
          </cell>
          <cell r="AO497" t="str">
            <v>UOI</v>
          </cell>
          <cell r="AP497" t="str">
            <v>FT</v>
          </cell>
          <cell r="AU497" t="str">
            <v>0</v>
          </cell>
          <cell r="AW497" t="str">
            <v>000</v>
          </cell>
          <cell r="AX497" t="str">
            <v>00</v>
          </cell>
          <cell r="AY497" t="str">
            <v>0</v>
          </cell>
          <cell r="AZ497" t="str">
            <v>FPL Fibernet</v>
          </cell>
        </row>
        <row r="498">
          <cell r="A498" t="str">
            <v>107100</v>
          </cell>
          <cell r="B498" t="str">
            <v>0312</v>
          </cell>
          <cell r="C498" t="str">
            <v>06080</v>
          </cell>
          <cell r="D498" t="str">
            <v>0ELECT</v>
          </cell>
          <cell r="E498" t="str">
            <v>312000</v>
          </cell>
          <cell r="F498" t="str">
            <v>0676</v>
          </cell>
          <cell r="G498" t="str">
            <v>11450</v>
          </cell>
          <cell r="H498" t="str">
            <v>A</v>
          </cell>
          <cell r="I498" t="str">
            <v>00000041</v>
          </cell>
          <cell r="J498">
            <v>65</v>
          </cell>
          <cell r="K498">
            <v>312</v>
          </cell>
          <cell r="L498">
            <v>6181</v>
          </cell>
          <cell r="M498">
            <v>398</v>
          </cell>
          <cell r="N498">
            <v>0</v>
          </cell>
          <cell r="O498">
            <v>1</v>
          </cell>
          <cell r="P498">
            <v>398.00099999999998</v>
          </cell>
          <cell r="Q498" t="str">
            <v>0676</v>
          </cell>
          <cell r="R498" t="str">
            <v>11450</v>
          </cell>
          <cell r="S498" t="str">
            <v>200212</v>
          </cell>
          <cell r="T498" t="str">
            <v>SA01</v>
          </cell>
          <cell r="U498">
            <v>352.5</v>
          </cell>
          <cell r="V498" t="str">
            <v>LDB</v>
          </cell>
          <cell r="W498">
            <v>0</v>
          </cell>
          <cell r="Y498">
            <v>0</v>
          </cell>
          <cell r="Z498">
            <v>250</v>
          </cell>
          <cell r="AA498" t="str">
            <v>MS#</v>
          </cell>
          <cell r="AB498" t="str">
            <v xml:space="preserve">   998000092</v>
          </cell>
          <cell r="AC498" t="str">
            <v>BCH</v>
          </cell>
          <cell r="AD498" t="str">
            <v>018721</v>
          </cell>
          <cell r="AE498" t="str">
            <v>TML</v>
          </cell>
          <cell r="AF498" t="str">
            <v>12017</v>
          </cell>
          <cell r="AG498" t="str">
            <v>SRL</v>
          </cell>
          <cell r="AH498" t="str">
            <v>0368</v>
          </cell>
          <cell r="AI498" t="str">
            <v>DLV</v>
          </cell>
          <cell r="AJ498" t="str">
            <v>000</v>
          </cell>
          <cell r="AK498" t="str">
            <v>REL</v>
          </cell>
          <cell r="AL498" t="str">
            <v>000</v>
          </cell>
          <cell r="AM498" t="str">
            <v>LN#</v>
          </cell>
          <cell r="AO498" t="str">
            <v>UOI</v>
          </cell>
          <cell r="AP498" t="str">
            <v>FT</v>
          </cell>
          <cell r="AU498" t="str">
            <v>0</v>
          </cell>
          <cell r="AW498" t="str">
            <v>000</v>
          </cell>
          <cell r="AX498" t="str">
            <v>00</v>
          </cell>
          <cell r="AY498" t="str">
            <v>0</v>
          </cell>
          <cell r="AZ498" t="str">
            <v>FPL Fibernet</v>
          </cell>
        </row>
        <row r="499">
          <cell r="A499" t="str">
            <v>107100</v>
          </cell>
          <cell r="B499" t="str">
            <v>0312</v>
          </cell>
          <cell r="C499" t="str">
            <v>06080</v>
          </cell>
          <cell r="D499" t="str">
            <v>0ELECT</v>
          </cell>
          <cell r="E499" t="str">
            <v>312000</v>
          </cell>
          <cell r="F499" t="str">
            <v>0676</v>
          </cell>
          <cell r="G499" t="str">
            <v>11450</v>
          </cell>
          <cell r="H499" t="str">
            <v>A</v>
          </cell>
          <cell r="I499" t="str">
            <v>00000041</v>
          </cell>
          <cell r="J499">
            <v>65</v>
          </cell>
          <cell r="K499">
            <v>312</v>
          </cell>
          <cell r="L499">
            <v>6181</v>
          </cell>
          <cell r="M499">
            <v>398</v>
          </cell>
          <cell r="N499">
            <v>0</v>
          </cell>
          <cell r="O499">
            <v>1</v>
          </cell>
          <cell r="P499">
            <v>398.00099999999998</v>
          </cell>
          <cell r="Q499" t="str">
            <v>0676</v>
          </cell>
          <cell r="R499" t="str">
            <v>11450</v>
          </cell>
          <cell r="S499" t="str">
            <v>200212</v>
          </cell>
          <cell r="T499" t="str">
            <v>SA01</v>
          </cell>
          <cell r="U499">
            <v>374.07</v>
          </cell>
          <cell r="V499" t="str">
            <v>LDB</v>
          </cell>
          <cell r="W499">
            <v>0</v>
          </cell>
          <cell r="Y499">
            <v>0</v>
          </cell>
          <cell r="Z499">
            <v>1</v>
          </cell>
          <cell r="AA499" t="str">
            <v>MS#</v>
          </cell>
          <cell r="AB499" t="str">
            <v xml:space="preserve">   998003502</v>
          </cell>
          <cell r="AC499" t="str">
            <v>BCH</v>
          </cell>
          <cell r="AD499" t="str">
            <v>012355</v>
          </cell>
          <cell r="AE499" t="str">
            <v>TML</v>
          </cell>
          <cell r="AF499" t="str">
            <v>12026</v>
          </cell>
          <cell r="AG499" t="str">
            <v>SRL</v>
          </cell>
          <cell r="AH499" t="str">
            <v>0368</v>
          </cell>
          <cell r="AI499" t="str">
            <v>DLV</v>
          </cell>
          <cell r="AJ499" t="str">
            <v>000</v>
          </cell>
          <cell r="AK499" t="str">
            <v>REL</v>
          </cell>
          <cell r="AL499" t="str">
            <v>000</v>
          </cell>
          <cell r="AM499" t="str">
            <v>LN#</v>
          </cell>
          <cell r="AO499" t="str">
            <v>UOI</v>
          </cell>
          <cell r="AP499" t="str">
            <v>EA</v>
          </cell>
          <cell r="AU499" t="str">
            <v>0</v>
          </cell>
          <cell r="AW499" t="str">
            <v>000</v>
          </cell>
          <cell r="AX499" t="str">
            <v>00</v>
          </cell>
          <cell r="AY499" t="str">
            <v>0</v>
          </cell>
          <cell r="AZ499" t="str">
            <v>FPL Fibernet</v>
          </cell>
        </row>
        <row r="500">
          <cell r="A500" t="str">
            <v>107100</v>
          </cell>
          <cell r="B500" t="str">
            <v>0312</v>
          </cell>
          <cell r="C500" t="str">
            <v>06080</v>
          </cell>
          <cell r="D500" t="str">
            <v>0ELECT</v>
          </cell>
          <cell r="E500" t="str">
            <v>312000</v>
          </cell>
          <cell r="F500" t="str">
            <v>0676</v>
          </cell>
          <cell r="G500" t="str">
            <v>11450</v>
          </cell>
          <cell r="H500" t="str">
            <v>A</v>
          </cell>
          <cell r="I500" t="str">
            <v>00000041</v>
          </cell>
          <cell r="J500">
            <v>65</v>
          </cell>
          <cell r="K500">
            <v>312</v>
          </cell>
          <cell r="L500">
            <v>6181</v>
          </cell>
          <cell r="M500">
            <v>398</v>
          </cell>
          <cell r="N500">
            <v>0</v>
          </cell>
          <cell r="O500">
            <v>1</v>
          </cell>
          <cell r="P500">
            <v>398.00099999999998</v>
          </cell>
          <cell r="Q500" t="str">
            <v>0676</v>
          </cell>
          <cell r="R500" t="str">
            <v>11450</v>
          </cell>
          <cell r="S500" t="str">
            <v>200212</v>
          </cell>
          <cell r="T500" t="str">
            <v>SA01</v>
          </cell>
          <cell r="U500">
            <v>399.82</v>
          </cell>
          <cell r="V500" t="str">
            <v>LDB</v>
          </cell>
          <cell r="W500">
            <v>0</v>
          </cell>
          <cell r="Y500">
            <v>0</v>
          </cell>
          <cell r="Z500">
            <v>1</v>
          </cell>
          <cell r="AA500" t="str">
            <v>MS#</v>
          </cell>
          <cell r="AB500" t="str">
            <v xml:space="preserve">   998003502</v>
          </cell>
          <cell r="AC500" t="str">
            <v>BCH</v>
          </cell>
          <cell r="AD500" t="str">
            <v>018722</v>
          </cell>
          <cell r="AE500" t="str">
            <v>TML</v>
          </cell>
          <cell r="AF500" t="str">
            <v>12017</v>
          </cell>
          <cell r="AG500" t="str">
            <v>SRL</v>
          </cell>
          <cell r="AH500" t="str">
            <v>0368</v>
          </cell>
          <cell r="AI500" t="str">
            <v>DLV</v>
          </cell>
          <cell r="AJ500" t="str">
            <v>000</v>
          </cell>
          <cell r="AK500" t="str">
            <v>REL</v>
          </cell>
          <cell r="AL500" t="str">
            <v>000</v>
          </cell>
          <cell r="AM500" t="str">
            <v>LN#</v>
          </cell>
          <cell r="AO500" t="str">
            <v>UOI</v>
          </cell>
          <cell r="AP500" t="str">
            <v>EA</v>
          </cell>
          <cell r="AU500" t="str">
            <v>0</v>
          </cell>
          <cell r="AW500" t="str">
            <v>000</v>
          </cell>
          <cell r="AX500" t="str">
            <v>00</v>
          </cell>
          <cell r="AY500" t="str">
            <v>0</v>
          </cell>
          <cell r="AZ500" t="str">
            <v>FPL Fibernet</v>
          </cell>
        </row>
        <row r="501">
          <cell r="A501" t="str">
            <v>107100</v>
          </cell>
          <cell r="B501" t="str">
            <v>0312</v>
          </cell>
          <cell r="C501" t="str">
            <v>06080</v>
          </cell>
          <cell r="D501" t="str">
            <v>0ELECT</v>
          </cell>
          <cell r="E501" t="str">
            <v>312000</v>
          </cell>
          <cell r="F501" t="str">
            <v>0676</v>
          </cell>
          <cell r="G501" t="str">
            <v>11450</v>
          </cell>
          <cell r="H501" t="str">
            <v>A</v>
          </cell>
          <cell r="I501" t="str">
            <v>00000041</v>
          </cell>
          <cell r="J501">
            <v>65</v>
          </cell>
          <cell r="K501">
            <v>312</v>
          </cell>
          <cell r="L501">
            <v>6181</v>
          </cell>
          <cell r="M501">
            <v>398</v>
          </cell>
          <cell r="N501">
            <v>0</v>
          </cell>
          <cell r="O501">
            <v>1</v>
          </cell>
          <cell r="P501">
            <v>398.00099999999998</v>
          </cell>
          <cell r="Q501" t="str">
            <v>0676</v>
          </cell>
          <cell r="R501" t="str">
            <v>11450</v>
          </cell>
          <cell r="S501" t="str">
            <v>200212</v>
          </cell>
          <cell r="T501" t="str">
            <v>SA01</v>
          </cell>
          <cell r="U501">
            <v>795.96</v>
          </cell>
          <cell r="V501" t="str">
            <v>LDB</v>
          </cell>
          <cell r="W501">
            <v>0</v>
          </cell>
          <cell r="Y501">
            <v>0</v>
          </cell>
          <cell r="Z501">
            <v>6</v>
          </cell>
          <cell r="AA501" t="str">
            <v>MS#</v>
          </cell>
          <cell r="AB501" t="str">
            <v xml:space="preserve">   998003509</v>
          </cell>
          <cell r="AC501" t="str">
            <v>BCH</v>
          </cell>
          <cell r="AD501" t="str">
            <v>018722</v>
          </cell>
          <cell r="AE501" t="str">
            <v>TML</v>
          </cell>
          <cell r="AF501" t="str">
            <v>12017</v>
          </cell>
          <cell r="AG501" t="str">
            <v>SRL</v>
          </cell>
          <cell r="AH501" t="str">
            <v>0368</v>
          </cell>
          <cell r="AI501" t="str">
            <v>DLV</v>
          </cell>
          <cell r="AJ501" t="str">
            <v>000</v>
          </cell>
          <cell r="AK501" t="str">
            <v>REL</v>
          </cell>
          <cell r="AL501" t="str">
            <v>000</v>
          </cell>
          <cell r="AM501" t="str">
            <v>LN#</v>
          </cell>
          <cell r="AO501" t="str">
            <v>UOI</v>
          </cell>
          <cell r="AP501" t="str">
            <v>EA</v>
          </cell>
          <cell r="AU501" t="str">
            <v>0</v>
          </cell>
          <cell r="AW501" t="str">
            <v>000</v>
          </cell>
          <cell r="AX501" t="str">
            <v>00</v>
          </cell>
          <cell r="AY501" t="str">
            <v>0</v>
          </cell>
          <cell r="AZ501" t="str">
            <v>FPL Fibernet</v>
          </cell>
        </row>
        <row r="502">
          <cell r="A502" t="str">
            <v>107100</v>
          </cell>
          <cell r="B502" t="str">
            <v>0312</v>
          </cell>
          <cell r="C502" t="str">
            <v>06080</v>
          </cell>
          <cell r="D502" t="str">
            <v>0ELECT</v>
          </cell>
          <cell r="E502" t="str">
            <v>312000</v>
          </cell>
          <cell r="F502" t="str">
            <v>0676</v>
          </cell>
          <cell r="G502" t="str">
            <v>11450</v>
          </cell>
          <cell r="H502" t="str">
            <v>A</v>
          </cell>
          <cell r="I502" t="str">
            <v>00000041</v>
          </cell>
          <cell r="J502">
            <v>65</v>
          </cell>
          <cell r="K502">
            <v>312</v>
          </cell>
          <cell r="L502">
            <v>6181</v>
          </cell>
          <cell r="M502">
            <v>398</v>
          </cell>
          <cell r="N502">
            <v>0</v>
          </cell>
          <cell r="O502">
            <v>1</v>
          </cell>
          <cell r="P502">
            <v>398.00099999999998</v>
          </cell>
          <cell r="Q502" t="str">
            <v>0676</v>
          </cell>
          <cell r="R502" t="str">
            <v>11450</v>
          </cell>
          <cell r="S502" t="str">
            <v>200212</v>
          </cell>
          <cell r="T502" t="str">
            <v>SA01</v>
          </cell>
          <cell r="U502">
            <v>5164.7700000000004</v>
          </cell>
          <cell r="V502" t="str">
            <v>LDB</v>
          </cell>
          <cell r="W502">
            <v>0</v>
          </cell>
          <cell r="Y502">
            <v>0</v>
          </cell>
          <cell r="Z502">
            <v>2</v>
          </cell>
          <cell r="AA502" t="str">
            <v>MS#</v>
          </cell>
          <cell r="AB502" t="str">
            <v xml:space="preserve">   998014506</v>
          </cell>
          <cell r="AC502" t="str">
            <v>BCH</v>
          </cell>
          <cell r="AD502" t="str">
            <v>018725</v>
          </cell>
          <cell r="AE502" t="str">
            <v>TML</v>
          </cell>
          <cell r="AF502" t="str">
            <v>12017</v>
          </cell>
          <cell r="AG502" t="str">
            <v>SRL</v>
          </cell>
          <cell r="AH502" t="str">
            <v>0368</v>
          </cell>
          <cell r="AI502" t="str">
            <v>DLV</v>
          </cell>
          <cell r="AJ502" t="str">
            <v>000</v>
          </cell>
          <cell r="AK502" t="str">
            <v>REL</v>
          </cell>
          <cell r="AL502" t="str">
            <v>000</v>
          </cell>
          <cell r="AM502" t="str">
            <v>LN#</v>
          </cell>
          <cell r="AO502" t="str">
            <v>UOI</v>
          </cell>
          <cell r="AP502" t="str">
            <v>EA</v>
          </cell>
          <cell r="AU502" t="str">
            <v>0</v>
          </cell>
          <cell r="AW502" t="str">
            <v>000</v>
          </cell>
          <cell r="AX502" t="str">
            <v>00</v>
          </cell>
          <cell r="AY502" t="str">
            <v>0</v>
          </cell>
          <cell r="AZ502" t="str">
            <v>FPL Fibernet</v>
          </cell>
        </row>
        <row r="503">
          <cell r="A503" t="str">
            <v>107100</v>
          </cell>
          <cell r="B503" t="str">
            <v>0312</v>
          </cell>
          <cell r="C503" t="str">
            <v>06080</v>
          </cell>
          <cell r="D503" t="str">
            <v>0ELECT</v>
          </cell>
          <cell r="E503" t="str">
            <v>312000</v>
          </cell>
          <cell r="F503" t="str">
            <v>0676</v>
          </cell>
          <cell r="G503" t="str">
            <v>11450</v>
          </cell>
          <cell r="H503" t="str">
            <v>A</v>
          </cell>
          <cell r="I503" t="str">
            <v>00000041</v>
          </cell>
          <cell r="J503">
            <v>65</v>
          </cell>
          <cell r="K503">
            <v>312</v>
          </cell>
          <cell r="L503">
            <v>6181</v>
          </cell>
          <cell r="M503">
            <v>398</v>
          </cell>
          <cell r="N503">
            <v>0</v>
          </cell>
          <cell r="O503">
            <v>1</v>
          </cell>
          <cell r="P503">
            <v>398.00099999999998</v>
          </cell>
          <cell r="Q503" t="str">
            <v>0676</v>
          </cell>
          <cell r="R503" t="str">
            <v>11450</v>
          </cell>
          <cell r="S503" t="str">
            <v>200212</v>
          </cell>
          <cell r="T503" t="str">
            <v>SA01</v>
          </cell>
          <cell r="U503">
            <v>36995.040000000001</v>
          </cell>
          <cell r="V503" t="str">
            <v>LDB</v>
          </cell>
          <cell r="W503">
            <v>0</v>
          </cell>
          <cell r="Y503">
            <v>0</v>
          </cell>
          <cell r="Z503">
            <v>2</v>
          </cell>
          <cell r="AA503" t="str">
            <v>MS#</v>
          </cell>
          <cell r="AB503" t="str">
            <v xml:space="preserve">   998014357</v>
          </cell>
          <cell r="AC503" t="str">
            <v>BCH</v>
          </cell>
          <cell r="AD503" t="str">
            <v>018721</v>
          </cell>
          <cell r="AE503" t="str">
            <v>TML</v>
          </cell>
          <cell r="AF503" t="str">
            <v>12017</v>
          </cell>
          <cell r="AG503" t="str">
            <v>SRL</v>
          </cell>
          <cell r="AH503" t="str">
            <v>0368</v>
          </cell>
          <cell r="AI503" t="str">
            <v>DLV</v>
          </cell>
          <cell r="AJ503" t="str">
            <v>000</v>
          </cell>
          <cell r="AK503" t="str">
            <v>REL</v>
          </cell>
          <cell r="AL503" t="str">
            <v>000</v>
          </cell>
          <cell r="AM503" t="str">
            <v>LN#</v>
          </cell>
          <cell r="AO503" t="str">
            <v>UOI</v>
          </cell>
          <cell r="AP503" t="str">
            <v>EA</v>
          </cell>
          <cell r="AU503" t="str">
            <v>0</v>
          </cell>
          <cell r="AW503" t="str">
            <v>000</v>
          </cell>
          <cell r="AX503" t="str">
            <v>00</v>
          </cell>
          <cell r="AY503" t="str">
            <v>0</v>
          </cell>
          <cell r="AZ503" t="str">
            <v>FPL Fibernet</v>
          </cell>
        </row>
        <row r="504">
          <cell r="A504" t="str">
            <v>107100</v>
          </cell>
          <cell r="B504" t="str">
            <v>0312</v>
          </cell>
          <cell r="C504" t="str">
            <v>06080</v>
          </cell>
          <cell r="D504" t="str">
            <v>0ELECT</v>
          </cell>
          <cell r="E504" t="str">
            <v>312000</v>
          </cell>
          <cell r="F504" t="str">
            <v>0676</v>
          </cell>
          <cell r="G504" t="str">
            <v>11450</v>
          </cell>
          <cell r="H504" t="str">
            <v>A</v>
          </cell>
          <cell r="I504" t="str">
            <v>00000041</v>
          </cell>
          <cell r="J504">
            <v>65</v>
          </cell>
          <cell r="K504">
            <v>312</v>
          </cell>
          <cell r="L504">
            <v>6181</v>
          </cell>
          <cell r="M504">
            <v>398</v>
          </cell>
          <cell r="N504">
            <v>0</v>
          </cell>
          <cell r="O504">
            <v>1</v>
          </cell>
          <cell r="P504">
            <v>398.00099999999998</v>
          </cell>
          <cell r="Q504" t="str">
            <v>0676</v>
          </cell>
          <cell r="R504" t="str">
            <v>11450</v>
          </cell>
          <cell r="S504" t="str">
            <v>200212</v>
          </cell>
          <cell r="T504" t="str">
            <v>SA01</v>
          </cell>
          <cell r="U504">
            <v>36995.040000000001</v>
          </cell>
          <cell r="V504" t="str">
            <v>LDB</v>
          </cell>
          <cell r="W504">
            <v>0</v>
          </cell>
          <cell r="Y504">
            <v>0</v>
          </cell>
          <cell r="Z504">
            <v>2</v>
          </cell>
          <cell r="AA504" t="str">
            <v>MS#</v>
          </cell>
          <cell r="AB504" t="str">
            <v xml:space="preserve">   998014357</v>
          </cell>
          <cell r="AC504" t="str">
            <v>BCH</v>
          </cell>
          <cell r="AD504" t="str">
            <v>018725</v>
          </cell>
          <cell r="AE504" t="str">
            <v>TML</v>
          </cell>
          <cell r="AF504" t="str">
            <v>12017</v>
          </cell>
          <cell r="AG504" t="str">
            <v>SRL</v>
          </cell>
          <cell r="AH504" t="str">
            <v>0368</v>
          </cell>
          <cell r="AI504" t="str">
            <v>DLV</v>
          </cell>
          <cell r="AJ504" t="str">
            <v>000</v>
          </cell>
          <cell r="AK504" t="str">
            <v>REL</v>
          </cell>
          <cell r="AL504" t="str">
            <v>000</v>
          </cell>
          <cell r="AM504" t="str">
            <v>LN#</v>
          </cell>
          <cell r="AO504" t="str">
            <v>UOI</v>
          </cell>
          <cell r="AP504" t="str">
            <v>EA</v>
          </cell>
          <cell r="AU504" t="str">
            <v>0</v>
          </cell>
          <cell r="AW504" t="str">
            <v>000</v>
          </cell>
          <cell r="AX504" t="str">
            <v>00</v>
          </cell>
          <cell r="AY504" t="str">
            <v>0</v>
          </cell>
          <cell r="AZ504" t="str">
            <v>FPL Fibernet</v>
          </cell>
        </row>
        <row r="505">
          <cell r="A505" t="str">
            <v>107100</v>
          </cell>
          <cell r="B505" t="str">
            <v>0312</v>
          </cell>
          <cell r="C505" t="str">
            <v>06080</v>
          </cell>
          <cell r="D505" t="str">
            <v>0ELECT</v>
          </cell>
          <cell r="E505" t="str">
            <v>312000</v>
          </cell>
          <cell r="F505" t="str">
            <v>0676</v>
          </cell>
          <cell r="G505" t="str">
            <v>12450</v>
          </cell>
          <cell r="H505" t="str">
            <v>A</v>
          </cell>
          <cell r="I505" t="str">
            <v>00000041</v>
          </cell>
          <cell r="J505">
            <v>65</v>
          </cell>
          <cell r="K505">
            <v>312</v>
          </cell>
          <cell r="L505">
            <v>6181</v>
          </cell>
          <cell r="M505">
            <v>398</v>
          </cell>
          <cell r="N505">
            <v>0</v>
          </cell>
          <cell r="O505">
            <v>1</v>
          </cell>
          <cell r="P505">
            <v>398.00099999999998</v>
          </cell>
          <cell r="Q505" t="str">
            <v>0676</v>
          </cell>
          <cell r="R505" t="str">
            <v>12450</v>
          </cell>
          <cell r="S505" t="str">
            <v>200212</v>
          </cell>
          <cell r="T505" t="str">
            <v>SA01</v>
          </cell>
          <cell r="U505">
            <v>9.74</v>
          </cell>
          <cell r="V505" t="str">
            <v>LDB</v>
          </cell>
          <cell r="W505">
            <v>0</v>
          </cell>
          <cell r="Y505">
            <v>0</v>
          </cell>
          <cell r="Z505">
            <v>1</v>
          </cell>
          <cell r="AA505" t="str">
            <v>MS#</v>
          </cell>
          <cell r="AB505" t="str">
            <v xml:space="preserve">   998014037</v>
          </cell>
          <cell r="AC505" t="str">
            <v>BCH</v>
          </cell>
          <cell r="AD505" t="str">
            <v>018724</v>
          </cell>
          <cell r="AE505" t="str">
            <v>TML</v>
          </cell>
          <cell r="AF505" t="str">
            <v>12017</v>
          </cell>
          <cell r="AG505" t="str">
            <v>SRL</v>
          </cell>
          <cell r="AH505" t="str">
            <v>0350</v>
          </cell>
          <cell r="AI505" t="str">
            <v>DLV</v>
          </cell>
          <cell r="AJ505" t="str">
            <v>000</v>
          </cell>
          <cell r="AK505" t="str">
            <v>REL</v>
          </cell>
          <cell r="AL505" t="str">
            <v>000</v>
          </cell>
          <cell r="AM505" t="str">
            <v>LN#</v>
          </cell>
          <cell r="AO505" t="str">
            <v>UOI</v>
          </cell>
          <cell r="AP505" t="str">
            <v>EA</v>
          </cell>
          <cell r="AU505" t="str">
            <v>0</v>
          </cell>
          <cell r="AW505" t="str">
            <v>000</v>
          </cell>
          <cell r="AX505" t="str">
            <v>00</v>
          </cell>
          <cell r="AY505" t="str">
            <v>0</v>
          </cell>
          <cell r="AZ505" t="str">
            <v>FPL Fibernet</v>
          </cell>
        </row>
        <row r="506">
          <cell r="A506" t="str">
            <v>107100</v>
          </cell>
          <cell r="B506" t="str">
            <v>0312</v>
          </cell>
          <cell r="C506" t="str">
            <v>06080</v>
          </cell>
          <cell r="D506" t="str">
            <v>0ELECT</v>
          </cell>
          <cell r="E506" t="str">
            <v>312000</v>
          </cell>
          <cell r="F506" t="str">
            <v>0676</v>
          </cell>
          <cell r="G506" t="str">
            <v>12450</v>
          </cell>
          <cell r="H506" t="str">
            <v>A</v>
          </cell>
          <cell r="I506" t="str">
            <v>00000041</v>
          </cell>
          <cell r="J506">
            <v>65</v>
          </cell>
          <cell r="K506">
            <v>312</v>
          </cell>
          <cell r="L506">
            <v>6181</v>
          </cell>
          <cell r="M506">
            <v>398</v>
          </cell>
          <cell r="N506">
            <v>0</v>
          </cell>
          <cell r="O506">
            <v>1</v>
          </cell>
          <cell r="P506">
            <v>398.00099999999998</v>
          </cell>
          <cell r="Q506" t="str">
            <v>0676</v>
          </cell>
          <cell r="R506" t="str">
            <v>12450</v>
          </cell>
          <cell r="S506" t="str">
            <v>200212</v>
          </cell>
          <cell r="T506" t="str">
            <v>SA01</v>
          </cell>
          <cell r="U506">
            <v>399.82</v>
          </cell>
          <cell r="V506" t="str">
            <v>LDB</v>
          </cell>
          <cell r="W506">
            <v>0</v>
          </cell>
          <cell r="Y506">
            <v>0</v>
          </cell>
          <cell r="Z506">
            <v>1</v>
          </cell>
          <cell r="AA506" t="str">
            <v>MS#</v>
          </cell>
          <cell r="AB506" t="str">
            <v xml:space="preserve">   998003502</v>
          </cell>
          <cell r="AC506" t="str">
            <v>BCH</v>
          </cell>
          <cell r="AD506" t="str">
            <v>018724</v>
          </cell>
          <cell r="AE506" t="str">
            <v>TML</v>
          </cell>
          <cell r="AF506" t="str">
            <v>12017</v>
          </cell>
          <cell r="AG506" t="str">
            <v>SRL</v>
          </cell>
          <cell r="AH506" t="str">
            <v>0368</v>
          </cell>
          <cell r="AI506" t="str">
            <v>DLV</v>
          </cell>
          <cell r="AJ506" t="str">
            <v>000</v>
          </cell>
          <cell r="AK506" t="str">
            <v>REL</v>
          </cell>
          <cell r="AL506" t="str">
            <v>000</v>
          </cell>
          <cell r="AM506" t="str">
            <v>LN#</v>
          </cell>
          <cell r="AO506" t="str">
            <v>UOI</v>
          </cell>
          <cell r="AP506" t="str">
            <v>EA</v>
          </cell>
          <cell r="AU506" t="str">
            <v>0</v>
          </cell>
          <cell r="AW506" t="str">
            <v>000</v>
          </cell>
          <cell r="AX506" t="str">
            <v>00</v>
          </cell>
          <cell r="AY506" t="str">
            <v>0</v>
          </cell>
          <cell r="AZ506" t="str">
            <v>FPL Fibernet</v>
          </cell>
        </row>
        <row r="507">
          <cell r="A507" t="str">
            <v>107100</v>
          </cell>
          <cell r="B507" t="str">
            <v>0312</v>
          </cell>
          <cell r="C507" t="str">
            <v>06080</v>
          </cell>
          <cell r="D507" t="str">
            <v>0ELECT</v>
          </cell>
          <cell r="E507" t="str">
            <v>312000</v>
          </cell>
          <cell r="F507" t="str">
            <v>0676</v>
          </cell>
          <cell r="G507" t="str">
            <v>12450</v>
          </cell>
          <cell r="H507" t="str">
            <v>A</v>
          </cell>
          <cell r="I507" t="str">
            <v>00000041</v>
          </cell>
          <cell r="J507">
            <v>65</v>
          </cell>
          <cell r="K507">
            <v>312</v>
          </cell>
          <cell r="L507">
            <v>6181</v>
          </cell>
          <cell r="M507">
            <v>398</v>
          </cell>
          <cell r="N507">
            <v>0</v>
          </cell>
          <cell r="O507">
            <v>1</v>
          </cell>
          <cell r="P507">
            <v>398.00099999999998</v>
          </cell>
          <cell r="Q507" t="str">
            <v>0676</v>
          </cell>
          <cell r="R507" t="str">
            <v>12450</v>
          </cell>
          <cell r="S507" t="str">
            <v>200212</v>
          </cell>
          <cell r="T507" t="str">
            <v>SA01</v>
          </cell>
          <cell r="U507">
            <v>795.96</v>
          </cell>
          <cell r="V507" t="str">
            <v>LDB</v>
          </cell>
          <cell r="W507">
            <v>0</v>
          </cell>
          <cell r="Y507">
            <v>0</v>
          </cell>
          <cell r="Z507">
            <v>6</v>
          </cell>
          <cell r="AA507" t="str">
            <v>MS#</v>
          </cell>
          <cell r="AB507" t="str">
            <v xml:space="preserve">   998003509</v>
          </cell>
          <cell r="AC507" t="str">
            <v>BCH</v>
          </cell>
          <cell r="AD507" t="str">
            <v>018724</v>
          </cell>
          <cell r="AE507" t="str">
            <v>TML</v>
          </cell>
          <cell r="AF507" t="str">
            <v>12017</v>
          </cell>
          <cell r="AG507" t="str">
            <v>SRL</v>
          </cell>
          <cell r="AH507" t="str">
            <v>0368</v>
          </cell>
          <cell r="AI507" t="str">
            <v>DLV</v>
          </cell>
          <cell r="AJ507" t="str">
            <v>000</v>
          </cell>
          <cell r="AK507" t="str">
            <v>REL</v>
          </cell>
          <cell r="AL507" t="str">
            <v>000</v>
          </cell>
          <cell r="AM507" t="str">
            <v>LN#</v>
          </cell>
          <cell r="AO507" t="str">
            <v>UOI</v>
          </cell>
          <cell r="AP507" t="str">
            <v>EA</v>
          </cell>
          <cell r="AU507" t="str">
            <v>0</v>
          </cell>
          <cell r="AW507" t="str">
            <v>000</v>
          </cell>
          <cell r="AX507" t="str">
            <v>00</v>
          </cell>
          <cell r="AY507" t="str">
            <v>0</v>
          </cell>
          <cell r="AZ507" t="str">
            <v>FPL Fibernet</v>
          </cell>
        </row>
        <row r="508">
          <cell r="A508" t="str">
            <v>107100</v>
          </cell>
          <cell r="B508" t="str">
            <v>0312</v>
          </cell>
          <cell r="C508" t="str">
            <v>06080</v>
          </cell>
          <cell r="D508" t="str">
            <v>0ELECT</v>
          </cell>
          <cell r="E508" t="str">
            <v>312000</v>
          </cell>
          <cell r="F508" t="str">
            <v>0676</v>
          </cell>
          <cell r="G508" t="str">
            <v>12450</v>
          </cell>
          <cell r="H508" t="str">
            <v>A</v>
          </cell>
          <cell r="I508" t="str">
            <v>00000041</v>
          </cell>
          <cell r="J508">
            <v>65</v>
          </cell>
          <cell r="K508">
            <v>312</v>
          </cell>
          <cell r="L508">
            <v>6181</v>
          </cell>
          <cell r="M508">
            <v>398</v>
          </cell>
          <cell r="N508">
            <v>0</v>
          </cell>
          <cell r="O508">
            <v>1</v>
          </cell>
          <cell r="P508">
            <v>398.00099999999998</v>
          </cell>
          <cell r="Q508" t="str">
            <v>0676</v>
          </cell>
          <cell r="R508" t="str">
            <v>12450</v>
          </cell>
          <cell r="S508" t="str">
            <v>200212</v>
          </cell>
          <cell r="T508" t="str">
            <v>SA01</v>
          </cell>
          <cell r="U508">
            <v>-194.88</v>
          </cell>
          <cell r="V508" t="str">
            <v>LDB</v>
          </cell>
          <cell r="W508">
            <v>0</v>
          </cell>
          <cell r="Y508">
            <v>0</v>
          </cell>
          <cell r="Z508">
            <v>-1</v>
          </cell>
          <cell r="AA508" t="str">
            <v>MS#</v>
          </cell>
          <cell r="AB508" t="str">
            <v xml:space="preserve">   998014037</v>
          </cell>
          <cell r="AC508" t="str">
            <v>BCH</v>
          </cell>
          <cell r="AD508" t="str">
            <v>018723</v>
          </cell>
          <cell r="AE508" t="str">
            <v>TML</v>
          </cell>
          <cell r="AF508" t="str">
            <v>12017</v>
          </cell>
          <cell r="AG508" t="str">
            <v>SRL</v>
          </cell>
          <cell r="AH508" t="str">
            <v>0368</v>
          </cell>
          <cell r="AI508" t="str">
            <v>DLV</v>
          </cell>
          <cell r="AJ508" t="str">
            <v>000</v>
          </cell>
          <cell r="AK508" t="str">
            <v>REL</v>
          </cell>
          <cell r="AL508" t="str">
            <v>000</v>
          </cell>
          <cell r="AM508" t="str">
            <v>LN#</v>
          </cell>
          <cell r="AO508" t="str">
            <v>UOI</v>
          </cell>
          <cell r="AP508" t="str">
            <v>EA</v>
          </cell>
          <cell r="AU508" t="str">
            <v>0</v>
          </cell>
          <cell r="AW508" t="str">
            <v>000</v>
          </cell>
          <cell r="AX508" t="str">
            <v>00</v>
          </cell>
          <cell r="AY508" t="str">
            <v>0</v>
          </cell>
          <cell r="AZ508" t="str">
            <v>FPL Fibernet</v>
          </cell>
        </row>
        <row r="509">
          <cell r="A509" t="str">
            <v>107100</v>
          </cell>
          <cell r="B509" t="str">
            <v>0312</v>
          </cell>
          <cell r="C509" t="str">
            <v>06080</v>
          </cell>
          <cell r="D509" t="str">
            <v>0ELECT</v>
          </cell>
          <cell r="E509" t="str">
            <v>312000</v>
          </cell>
          <cell r="F509" t="str">
            <v>0676</v>
          </cell>
          <cell r="G509" t="str">
            <v>12450</v>
          </cell>
          <cell r="H509" t="str">
            <v>A</v>
          </cell>
          <cell r="I509" t="str">
            <v>00000041</v>
          </cell>
          <cell r="J509">
            <v>65</v>
          </cell>
          <cell r="K509">
            <v>312</v>
          </cell>
          <cell r="L509">
            <v>6181</v>
          </cell>
          <cell r="M509">
            <v>398</v>
          </cell>
          <cell r="N509">
            <v>0</v>
          </cell>
          <cell r="O509">
            <v>1</v>
          </cell>
          <cell r="P509">
            <v>398.00099999999998</v>
          </cell>
          <cell r="Q509" t="str">
            <v>0676</v>
          </cell>
          <cell r="R509" t="str">
            <v>12450</v>
          </cell>
          <cell r="S509" t="str">
            <v>200212</v>
          </cell>
          <cell r="T509" t="str">
            <v>SA01</v>
          </cell>
          <cell r="U509">
            <v>-399.82</v>
          </cell>
          <cell r="V509" t="str">
            <v>LDB</v>
          </cell>
          <cell r="W509">
            <v>0</v>
          </cell>
          <cell r="Y509">
            <v>0</v>
          </cell>
          <cell r="Z509">
            <v>-1</v>
          </cell>
          <cell r="AA509" t="str">
            <v>MS#</v>
          </cell>
          <cell r="AB509" t="str">
            <v xml:space="preserve">   998003502</v>
          </cell>
          <cell r="AC509" t="str">
            <v>BCH</v>
          </cell>
          <cell r="AD509" t="str">
            <v>018723</v>
          </cell>
          <cell r="AE509" t="str">
            <v>TML</v>
          </cell>
          <cell r="AF509" t="str">
            <v>12017</v>
          </cell>
          <cell r="AG509" t="str">
            <v>SRL</v>
          </cell>
          <cell r="AH509" t="str">
            <v>0368</v>
          </cell>
          <cell r="AI509" t="str">
            <v>DLV</v>
          </cell>
          <cell r="AJ509" t="str">
            <v>000</v>
          </cell>
          <cell r="AK509" t="str">
            <v>REL</v>
          </cell>
          <cell r="AL509" t="str">
            <v>000</v>
          </cell>
          <cell r="AM509" t="str">
            <v>LN#</v>
          </cell>
          <cell r="AO509" t="str">
            <v>UOI</v>
          </cell>
          <cell r="AP509" t="str">
            <v>EA</v>
          </cell>
          <cell r="AU509" t="str">
            <v>0</v>
          </cell>
          <cell r="AW509" t="str">
            <v>000</v>
          </cell>
          <cell r="AX509" t="str">
            <v>00</v>
          </cell>
          <cell r="AY509" t="str">
            <v>0</v>
          </cell>
          <cell r="AZ509" t="str">
            <v>FPL Fibernet</v>
          </cell>
        </row>
        <row r="510">
          <cell r="A510" t="str">
            <v>107100</v>
          </cell>
          <cell r="B510" t="str">
            <v>0312</v>
          </cell>
          <cell r="C510" t="str">
            <v>06080</v>
          </cell>
          <cell r="D510" t="str">
            <v>0ELECT</v>
          </cell>
          <cell r="E510" t="str">
            <v>312000</v>
          </cell>
          <cell r="F510" t="str">
            <v>0676</v>
          </cell>
          <cell r="G510" t="str">
            <v>12450</v>
          </cell>
          <cell r="H510" t="str">
            <v>A</v>
          </cell>
          <cell r="I510" t="str">
            <v>00000041</v>
          </cell>
          <cell r="J510">
            <v>65</v>
          </cell>
          <cell r="K510">
            <v>312</v>
          </cell>
          <cell r="L510">
            <v>6181</v>
          </cell>
          <cell r="M510">
            <v>398</v>
          </cell>
          <cell r="N510">
            <v>0</v>
          </cell>
          <cell r="O510">
            <v>1</v>
          </cell>
          <cell r="P510">
            <v>398.00099999999998</v>
          </cell>
          <cell r="Q510" t="str">
            <v>0676</v>
          </cell>
          <cell r="R510" t="str">
            <v>12450</v>
          </cell>
          <cell r="S510" t="str">
            <v>200212</v>
          </cell>
          <cell r="T510" t="str">
            <v>SA01</v>
          </cell>
          <cell r="U510">
            <v>-795.96</v>
          </cell>
          <cell r="V510" t="str">
            <v>LDB</v>
          </cell>
          <cell r="W510">
            <v>0</v>
          </cell>
          <cell r="Y510">
            <v>0</v>
          </cell>
          <cell r="Z510">
            <v>-6</v>
          </cell>
          <cell r="AA510" t="str">
            <v>MS#</v>
          </cell>
          <cell r="AB510" t="str">
            <v xml:space="preserve">   998003509</v>
          </cell>
          <cell r="AC510" t="str">
            <v>BCH</v>
          </cell>
          <cell r="AD510" t="str">
            <v>018723</v>
          </cell>
          <cell r="AE510" t="str">
            <v>TML</v>
          </cell>
          <cell r="AF510" t="str">
            <v>12017</v>
          </cell>
          <cell r="AG510" t="str">
            <v>SRL</v>
          </cell>
          <cell r="AH510" t="str">
            <v>0368</v>
          </cell>
          <cell r="AI510" t="str">
            <v>DLV</v>
          </cell>
          <cell r="AJ510" t="str">
            <v>000</v>
          </cell>
          <cell r="AK510" t="str">
            <v>REL</v>
          </cell>
          <cell r="AL510" t="str">
            <v>000</v>
          </cell>
          <cell r="AM510" t="str">
            <v>LN#</v>
          </cell>
          <cell r="AO510" t="str">
            <v>UOI</v>
          </cell>
          <cell r="AP510" t="str">
            <v>EA</v>
          </cell>
          <cell r="AU510" t="str">
            <v>0</v>
          </cell>
          <cell r="AW510" t="str">
            <v>000</v>
          </cell>
          <cell r="AX510" t="str">
            <v>00</v>
          </cell>
          <cell r="AY510" t="str">
            <v>0</v>
          </cell>
          <cell r="AZ510" t="str">
            <v>FPL Fibernet</v>
          </cell>
        </row>
        <row r="511">
          <cell r="A511" t="str">
            <v>107100</v>
          </cell>
          <cell r="B511" t="str">
            <v>0312</v>
          </cell>
          <cell r="C511" t="str">
            <v>06080</v>
          </cell>
          <cell r="D511" t="str">
            <v>0ELECT</v>
          </cell>
          <cell r="E511" t="str">
            <v>312000</v>
          </cell>
          <cell r="F511" t="str">
            <v>0676</v>
          </cell>
          <cell r="G511" t="str">
            <v>12450</v>
          </cell>
          <cell r="H511" t="str">
            <v>A</v>
          </cell>
          <cell r="I511" t="str">
            <v>00000041</v>
          </cell>
          <cell r="J511">
            <v>65</v>
          </cell>
          <cell r="K511">
            <v>312</v>
          </cell>
          <cell r="L511">
            <v>6181</v>
          </cell>
          <cell r="M511">
            <v>398</v>
          </cell>
          <cell r="N511">
            <v>0</v>
          </cell>
          <cell r="O511">
            <v>1</v>
          </cell>
          <cell r="P511">
            <v>398.00099999999998</v>
          </cell>
          <cell r="Q511" t="str">
            <v>0676</v>
          </cell>
          <cell r="R511" t="str">
            <v>12450</v>
          </cell>
          <cell r="S511" t="str">
            <v>200212</v>
          </cell>
          <cell r="T511" t="str">
            <v>SA01</v>
          </cell>
          <cell r="U511">
            <v>-795.96</v>
          </cell>
          <cell r="V511" t="str">
            <v>LDB</v>
          </cell>
          <cell r="W511">
            <v>0</v>
          </cell>
          <cell r="Y511">
            <v>0</v>
          </cell>
          <cell r="Z511">
            <v>-6</v>
          </cell>
          <cell r="AA511" t="str">
            <v>MS#</v>
          </cell>
          <cell r="AB511" t="str">
            <v xml:space="preserve">   998003509</v>
          </cell>
          <cell r="AC511" t="str">
            <v>BCH</v>
          </cell>
          <cell r="AD511" t="str">
            <v>018727</v>
          </cell>
          <cell r="AE511" t="str">
            <v>TML</v>
          </cell>
          <cell r="AF511" t="str">
            <v>12017</v>
          </cell>
          <cell r="AG511" t="str">
            <v>SRL</v>
          </cell>
          <cell r="AH511" t="str">
            <v>0368</v>
          </cell>
          <cell r="AI511" t="str">
            <v>DLV</v>
          </cell>
          <cell r="AJ511" t="str">
            <v>000</v>
          </cell>
          <cell r="AK511" t="str">
            <v>REL</v>
          </cell>
          <cell r="AL511" t="str">
            <v>000</v>
          </cell>
          <cell r="AM511" t="str">
            <v>LN#</v>
          </cell>
          <cell r="AO511" t="str">
            <v>UOI</v>
          </cell>
          <cell r="AP511" t="str">
            <v>EA</v>
          </cell>
          <cell r="AU511" t="str">
            <v>0</v>
          </cell>
          <cell r="AW511" t="str">
            <v>000</v>
          </cell>
          <cell r="AX511" t="str">
            <v>00</v>
          </cell>
          <cell r="AY511" t="str">
            <v>0</v>
          </cell>
          <cell r="AZ511" t="str">
            <v>FPL Fibernet</v>
          </cell>
        </row>
        <row r="512">
          <cell r="A512" t="str">
            <v>107100</v>
          </cell>
          <cell r="B512" t="str">
            <v>0312</v>
          </cell>
          <cell r="C512" t="str">
            <v>06080</v>
          </cell>
          <cell r="D512" t="str">
            <v>0ELECT</v>
          </cell>
          <cell r="E512" t="str">
            <v>312000</v>
          </cell>
          <cell r="F512" t="str">
            <v>0790</v>
          </cell>
          <cell r="G512" t="str">
            <v>65000</v>
          </cell>
          <cell r="H512" t="str">
            <v>A</v>
          </cell>
          <cell r="I512" t="str">
            <v>00000041</v>
          </cell>
          <cell r="J512">
            <v>65</v>
          </cell>
          <cell r="K512">
            <v>312</v>
          </cell>
          <cell r="L512">
            <v>6181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 t="str">
            <v>0790</v>
          </cell>
          <cell r="R512" t="str">
            <v>65000</v>
          </cell>
          <cell r="S512" t="str">
            <v>200212</v>
          </cell>
          <cell r="T512" t="str">
            <v>CA01</v>
          </cell>
          <cell r="U512">
            <v>12200</v>
          </cell>
          <cell r="V512" t="str">
            <v>LDB</v>
          </cell>
          <cell r="W512">
            <v>0</v>
          </cell>
          <cell r="Y512">
            <v>0</v>
          </cell>
          <cell r="Z512">
            <v>0</v>
          </cell>
          <cell r="AA512" t="str">
            <v>BCH</v>
          </cell>
          <cell r="AB512" t="str">
            <v>0011</v>
          </cell>
          <cell r="AC512" t="str">
            <v>WKS</v>
          </cell>
          <cell r="AE512" t="str">
            <v>JV#</v>
          </cell>
          <cell r="AF512" t="str">
            <v>1232</v>
          </cell>
          <cell r="AG512" t="str">
            <v>FRN</v>
          </cell>
          <cell r="AH512" t="str">
            <v>6181</v>
          </cell>
          <cell r="AI512" t="str">
            <v>RP#</v>
          </cell>
          <cell r="AJ512" t="str">
            <v>000</v>
          </cell>
          <cell r="AK512" t="str">
            <v>CTL</v>
          </cell>
          <cell r="AM512" t="str">
            <v>RF#</v>
          </cell>
          <cell r="AU512" t="str">
            <v>ACCRUAL OF OCT 02 CAPITAL</v>
          </cell>
          <cell r="AZ512" t="str">
            <v>FPL Fibernet</v>
          </cell>
        </row>
        <row r="513">
          <cell r="A513" t="str">
            <v>107100</v>
          </cell>
          <cell r="B513" t="str">
            <v>0312</v>
          </cell>
          <cell r="C513" t="str">
            <v>06080</v>
          </cell>
          <cell r="D513" t="str">
            <v>0ELECT</v>
          </cell>
          <cell r="E513" t="str">
            <v>312000</v>
          </cell>
          <cell r="F513" t="str">
            <v>0803</v>
          </cell>
          <cell r="G513" t="str">
            <v>36000</v>
          </cell>
          <cell r="H513" t="str">
            <v>A</v>
          </cell>
          <cell r="I513" t="str">
            <v>00000041</v>
          </cell>
          <cell r="J513">
            <v>65</v>
          </cell>
          <cell r="K513">
            <v>312</v>
          </cell>
          <cell r="L513">
            <v>6181</v>
          </cell>
          <cell r="M513">
            <v>107</v>
          </cell>
          <cell r="N513">
            <v>10</v>
          </cell>
          <cell r="O513">
            <v>0</v>
          </cell>
          <cell r="P513">
            <v>107.1</v>
          </cell>
          <cell r="Q513" t="str">
            <v>0803</v>
          </cell>
          <cell r="R513" t="str">
            <v>36000</v>
          </cell>
          <cell r="S513" t="str">
            <v>200212</v>
          </cell>
          <cell r="T513" t="str">
            <v>PY42</v>
          </cell>
          <cell r="U513">
            <v>1875</v>
          </cell>
          <cell r="V513" t="str">
            <v>LDB</v>
          </cell>
          <cell r="W513">
            <v>0</v>
          </cell>
          <cell r="X513" t="str">
            <v>SHR</v>
          </cell>
          <cell r="Y513">
            <v>60</v>
          </cell>
          <cell r="Z513">
            <v>60</v>
          </cell>
          <cell r="AA513" t="str">
            <v>PYP</v>
          </cell>
          <cell r="AB513" t="str">
            <v xml:space="preserve"> 0000026</v>
          </cell>
          <cell r="AC513" t="str">
            <v>PYL</v>
          </cell>
          <cell r="AD513" t="str">
            <v>004366</v>
          </cell>
          <cell r="AE513" t="str">
            <v>EMP</v>
          </cell>
          <cell r="AF513" t="str">
            <v>49098</v>
          </cell>
          <cell r="AG513" t="str">
            <v>JUL</v>
          </cell>
          <cell r="AH513" t="str">
            <v xml:space="preserve"> 000.00</v>
          </cell>
          <cell r="AI513" t="str">
            <v>BCH</v>
          </cell>
          <cell r="AJ513" t="str">
            <v>500</v>
          </cell>
          <cell r="AK513" t="str">
            <v>CLS</v>
          </cell>
          <cell r="AL513" t="str">
            <v>R450</v>
          </cell>
          <cell r="AM513" t="str">
            <v>DTA</v>
          </cell>
          <cell r="AN513" t="str">
            <v xml:space="preserve"> 00000000000.00</v>
          </cell>
          <cell r="AO513" t="str">
            <v>DTH</v>
          </cell>
          <cell r="AP513" t="str">
            <v xml:space="preserve"> 00000000000.00</v>
          </cell>
          <cell r="AV513" t="str">
            <v>000000000</v>
          </cell>
          <cell r="AW513" t="str">
            <v>000</v>
          </cell>
          <cell r="AX513" t="str">
            <v>00</v>
          </cell>
          <cell r="AY513" t="str">
            <v>0</v>
          </cell>
          <cell r="AZ513" t="str">
            <v>FPL Fibernet</v>
          </cell>
        </row>
        <row r="514">
          <cell r="A514" t="str">
            <v>107100</v>
          </cell>
          <cell r="B514" t="str">
            <v>0312</v>
          </cell>
          <cell r="C514" t="str">
            <v>06080</v>
          </cell>
          <cell r="D514" t="str">
            <v>0FIBER</v>
          </cell>
          <cell r="E514" t="str">
            <v>312000</v>
          </cell>
          <cell r="F514" t="str">
            <v>0803</v>
          </cell>
          <cell r="G514" t="str">
            <v>36000</v>
          </cell>
          <cell r="H514" t="str">
            <v>A</v>
          </cell>
          <cell r="I514" t="str">
            <v>00000041</v>
          </cell>
          <cell r="J514">
            <v>60</v>
          </cell>
          <cell r="K514">
            <v>312</v>
          </cell>
          <cell r="L514">
            <v>6181</v>
          </cell>
          <cell r="M514">
            <v>107</v>
          </cell>
          <cell r="N514">
            <v>10</v>
          </cell>
          <cell r="O514">
            <v>0</v>
          </cell>
          <cell r="P514">
            <v>107.1</v>
          </cell>
          <cell r="Q514" t="str">
            <v>0803</v>
          </cell>
          <cell r="R514" t="str">
            <v>36000</v>
          </cell>
          <cell r="S514" t="str">
            <v>200212</v>
          </cell>
          <cell r="T514" t="str">
            <v>PY42</v>
          </cell>
          <cell r="U514">
            <v>373.84</v>
          </cell>
          <cell r="V514" t="str">
            <v>LDB</v>
          </cell>
          <cell r="W514">
            <v>0</v>
          </cell>
          <cell r="X514" t="str">
            <v>SHR</v>
          </cell>
          <cell r="Y514">
            <v>9</v>
          </cell>
          <cell r="Z514">
            <v>9</v>
          </cell>
          <cell r="AA514" t="str">
            <v>PYP</v>
          </cell>
          <cell r="AB514" t="str">
            <v xml:space="preserve"> 0000026</v>
          </cell>
          <cell r="AC514" t="str">
            <v>PYL</v>
          </cell>
          <cell r="AD514" t="str">
            <v>003054</v>
          </cell>
          <cell r="AE514" t="str">
            <v>EMP</v>
          </cell>
          <cell r="AF514" t="str">
            <v>16244</v>
          </cell>
          <cell r="AG514" t="str">
            <v>JUL</v>
          </cell>
          <cell r="AH514" t="str">
            <v xml:space="preserve"> 000.00</v>
          </cell>
          <cell r="AI514" t="str">
            <v>BCH</v>
          </cell>
          <cell r="AJ514" t="str">
            <v>500</v>
          </cell>
          <cell r="AK514" t="str">
            <v>CLS</v>
          </cell>
          <cell r="AL514" t="str">
            <v>R513</v>
          </cell>
          <cell r="AM514" t="str">
            <v>DTA</v>
          </cell>
          <cell r="AN514" t="str">
            <v xml:space="preserve"> 00000000000.00</v>
          </cell>
          <cell r="AO514" t="str">
            <v>DTH</v>
          </cell>
          <cell r="AP514" t="str">
            <v xml:space="preserve"> 00000000000.00</v>
          </cell>
          <cell r="AV514" t="str">
            <v>000000000</v>
          </cell>
          <cell r="AW514" t="str">
            <v>000</v>
          </cell>
          <cell r="AX514" t="str">
            <v>00</v>
          </cell>
          <cell r="AY514" t="str">
            <v>0</v>
          </cell>
          <cell r="AZ514" t="str">
            <v>FPL Fibernet</v>
          </cell>
        </row>
        <row r="515">
          <cell r="A515" t="str">
            <v>107100</v>
          </cell>
          <cell r="B515" t="str">
            <v>0312</v>
          </cell>
          <cell r="C515" t="str">
            <v>06080</v>
          </cell>
          <cell r="D515" t="str">
            <v>0ELECT</v>
          </cell>
          <cell r="E515" t="str">
            <v>312000</v>
          </cell>
          <cell r="F515" t="str">
            <v>0676</v>
          </cell>
          <cell r="G515" t="str">
            <v>11450</v>
          </cell>
          <cell r="H515" t="str">
            <v>A</v>
          </cell>
          <cell r="I515" t="str">
            <v>00000041</v>
          </cell>
          <cell r="J515">
            <v>65</v>
          </cell>
          <cell r="K515">
            <v>312</v>
          </cell>
          <cell r="L515">
            <v>6182</v>
          </cell>
          <cell r="M515">
            <v>398</v>
          </cell>
          <cell r="N515">
            <v>0</v>
          </cell>
          <cell r="O515">
            <v>1</v>
          </cell>
          <cell r="P515">
            <v>398.00099999999998</v>
          </cell>
          <cell r="Q515" t="str">
            <v>0676</v>
          </cell>
          <cell r="R515" t="str">
            <v>11450</v>
          </cell>
          <cell r="S515" t="str">
            <v>200212</v>
          </cell>
          <cell r="T515" t="str">
            <v>SA01</v>
          </cell>
          <cell r="U515">
            <v>13699.92</v>
          </cell>
          <cell r="V515" t="str">
            <v>LDB</v>
          </cell>
          <cell r="W515">
            <v>0</v>
          </cell>
          <cell r="Y515">
            <v>0</v>
          </cell>
          <cell r="Z515">
            <v>2</v>
          </cell>
          <cell r="AA515" t="str">
            <v>MS#</v>
          </cell>
          <cell r="AB515" t="str">
            <v xml:space="preserve">   998014514</v>
          </cell>
          <cell r="AC515" t="str">
            <v>BCH</v>
          </cell>
          <cell r="AD515" t="str">
            <v>017208</v>
          </cell>
          <cell r="AE515" t="str">
            <v>TML</v>
          </cell>
          <cell r="AF515" t="str">
            <v>12018</v>
          </cell>
          <cell r="AG515" t="str">
            <v>SRL</v>
          </cell>
          <cell r="AH515" t="str">
            <v>0368</v>
          </cell>
          <cell r="AI515" t="str">
            <v>DLV</v>
          </cell>
          <cell r="AJ515" t="str">
            <v>000</v>
          </cell>
          <cell r="AK515" t="str">
            <v>REL</v>
          </cell>
          <cell r="AL515" t="str">
            <v>000</v>
          </cell>
          <cell r="AM515" t="str">
            <v>LN#</v>
          </cell>
          <cell r="AO515" t="str">
            <v>UOI</v>
          </cell>
          <cell r="AP515" t="str">
            <v>EA</v>
          </cell>
          <cell r="AU515" t="str">
            <v>0</v>
          </cell>
          <cell r="AW515" t="str">
            <v>000</v>
          </cell>
          <cell r="AX515" t="str">
            <v>00</v>
          </cell>
          <cell r="AY515" t="str">
            <v>0</v>
          </cell>
          <cell r="AZ515" t="str">
            <v>FPL Fibernet</v>
          </cell>
        </row>
        <row r="516">
          <cell r="A516" t="str">
            <v>107100</v>
          </cell>
          <cell r="B516" t="str">
            <v>0312</v>
          </cell>
          <cell r="C516" t="str">
            <v>06080</v>
          </cell>
          <cell r="D516" t="str">
            <v>0ELECT</v>
          </cell>
          <cell r="E516" t="str">
            <v>312000</v>
          </cell>
          <cell r="F516" t="str">
            <v>0803</v>
          </cell>
          <cell r="G516" t="str">
            <v>36000</v>
          </cell>
          <cell r="H516" t="str">
            <v>A</v>
          </cell>
          <cell r="I516" t="str">
            <v>00000041</v>
          </cell>
          <cell r="J516">
            <v>65</v>
          </cell>
          <cell r="K516">
            <v>312</v>
          </cell>
          <cell r="L516">
            <v>6182</v>
          </cell>
          <cell r="M516">
            <v>107</v>
          </cell>
          <cell r="N516">
            <v>10</v>
          </cell>
          <cell r="O516">
            <v>0</v>
          </cell>
          <cell r="P516">
            <v>107.1</v>
          </cell>
          <cell r="Q516" t="str">
            <v>0803</v>
          </cell>
          <cell r="R516" t="str">
            <v>36000</v>
          </cell>
          <cell r="S516" t="str">
            <v>200212</v>
          </cell>
          <cell r="T516" t="str">
            <v>PY42</v>
          </cell>
          <cell r="U516">
            <v>625</v>
          </cell>
          <cell r="V516" t="str">
            <v>LDB</v>
          </cell>
          <cell r="W516">
            <v>0</v>
          </cell>
          <cell r="X516" t="str">
            <v>SHR</v>
          </cell>
          <cell r="Y516">
            <v>20</v>
          </cell>
          <cell r="Z516">
            <v>20</v>
          </cell>
          <cell r="AA516" t="str">
            <v>PYP</v>
          </cell>
          <cell r="AB516" t="str">
            <v xml:space="preserve"> 0000026</v>
          </cell>
          <cell r="AC516" t="str">
            <v>PYL</v>
          </cell>
          <cell r="AD516" t="str">
            <v>004366</v>
          </cell>
          <cell r="AE516" t="str">
            <v>EMP</v>
          </cell>
          <cell r="AF516" t="str">
            <v>49098</v>
          </cell>
          <cell r="AG516" t="str">
            <v>JUL</v>
          </cell>
          <cell r="AH516" t="str">
            <v xml:space="preserve"> 000.00</v>
          </cell>
          <cell r="AI516" t="str">
            <v>BCH</v>
          </cell>
          <cell r="AJ516" t="str">
            <v>500</v>
          </cell>
          <cell r="AK516" t="str">
            <v>CLS</v>
          </cell>
          <cell r="AL516" t="str">
            <v>R450</v>
          </cell>
          <cell r="AM516" t="str">
            <v>DTA</v>
          </cell>
          <cell r="AN516" t="str">
            <v xml:space="preserve"> 00000000000.00</v>
          </cell>
          <cell r="AO516" t="str">
            <v>DTH</v>
          </cell>
          <cell r="AP516" t="str">
            <v xml:space="preserve"> 00000000000.00</v>
          </cell>
          <cell r="AV516" t="str">
            <v>000000000</v>
          </cell>
          <cell r="AW516" t="str">
            <v>000</v>
          </cell>
          <cell r="AX516" t="str">
            <v>00</v>
          </cell>
          <cell r="AY516" t="str">
            <v>0</v>
          </cell>
          <cell r="AZ516" t="str">
            <v>FPL Fibernet</v>
          </cell>
        </row>
        <row r="517">
          <cell r="A517" t="str">
            <v>107100</v>
          </cell>
          <cell r="B517" t="str">
            <v>0312</v>
          </cell>
          <cell r="C517" t="str">
            <v>06080</v>
          </cell>
          <cell r="D517" t="str">
            <v>0ELECT</v>
          </cell>
          <cell r="E517" t="str">
            <v>312000</v>
          </cell>
          <cell r="F517" t="str">
            <v>0803</v>
          </cell>
          <cell r="G517" t="str">
            <v>36000</v>
          </cell>
          <cell r="H517" t="str">
            <v>A</v>
          </cell>
          <cell r="I517" t="str">
            <v>00000041</v>
          </cell>
          <cell r="J517">
            <v>65</v>
          </cell>
          <cell r="K517">
            <v>312</v>
          </cell>
          <cell r="L517">
            <v>6182</v>
          </cell>
          <cell r="M517">
            <v>107</v>
          </cell>
          <cell r="N517">
            <v>10</v>
          </cell>
          <cell r="O517">
            <v>0</v>
          </cell>
          <cell r="P517">
            <v>107.1</v>
          </cell>
          <cell r="Q517" t="str">
            <v>0803</v>
          </cell>
          <cell r="R517" t="str">
            <v>36000</v>
          </cell>
          <cell r="S517" t="str">
            <v>200212</v>
          </cell>
          <cell r="T517" t="str">
            <v>PY42</v>
          </cell>
          <cell r="U517">
            <v>1031.25</v>
          </cell>
          <cell r="V517" t="str">
            <v>LDB</v>
          </cell>
          <cell r="W517">
            <v>0</v>
          </cell>
          <cell r="X517" t="str">
            <v>SHR</v>
          </cell>
          <cell r="Y517">
            <v>33</v>
          </cell>
          <cell r="Z517">
            <v>33</v>
          </cell>
          <cell r="AA517" t="str">
            <v>PYP</v>
          </cell>
          <cell r="AB517" t="str">
            <v xml:space="preserve"> 0000001</v>
          </cell>
          <cell r="AC517" t="str">
            <v>PYL</v>
          </cell>
          <cell r="AD517" t="str">
            <v>004366</v>
          </cell>
          <cell r="AE517" t="str">
            <v>EMP</v>
          </cell>
          <cell r="AF517" t="str">
            <v>49098</v>
          </cell>
          <cell r="AG517" t="str">
            <v>JUL</v>
          </cell>
          <cell r="AH517" t="str">
            <v xml:space="preserve"> 000.00</v>
          </cell>
          <cell r="AI517" t="str">
            <v>BCH</v>
          </cell>
          <cell r="AJ517" t="str">
            <v>500</v>
          </cell>
          <cell r="AK517" t="str">
            <v>CLS</v>
          </cell>
          <cell r="AL517" t="str">
            <v>R450</v>
          </cell>
          <cell r="AM517" t="str">
            <v>DTA</v>
          </cell>
          <cell r="AN517" t="str">
            <v xml:space="preserve"> 00000000000.00</v>
          </cell>
          <cell r="AO517" t="str">
            <v>DTH</v>
          </cell>
          <cell r="AP517" t="str">
            <v xml:space="preserve"> 00000000000.00</v>
          </cell>
          <cell r="AV517" t="str">
            <v>000000000</v>
          </cell>
          <cell r="AW517" t="str">
            <v>000</v>
          </cell>
          <cell r="AX517" t="str">
            <v>00</v>
          </cell>
          <cell r="AY517" t="str">
            <v>0</v>
          </cell>
          <cell r="AZ517" t="str">
            <v>FPL Fibernet</v>
          </cell>
        </row>
        <row r="518">
          <cell r="A518" t="str">
            <v>107100</v>
          </cell>
          <cell r="B518" t="str">
            <v>0312</v>
          </cell>
          <cell r="C518" t="str">
            <v>06080</v>
          </cell>
          <cell r="D518" t="str">
            <v>0ELECT</v>
          </cell>
          <cell r="E518" t="str">
            <v>312000</v>
          </cell>
          <cell r="F518" t="str">
            <v>0812</v>
          </cell>
          <cell r="G518" t="str">
            <v>51450</v>
          </cell>
          <cell r="H518" t="str">
            <v>A</v>
          </cell>
          <cell r="I518" t="str">
            <v>00000041</v>
          </cell>
          <cell r="J518">
            <v>67</v>
          </cell>
          <cell r="K518">
            <v>312</v>
          </cell>
          <cell r="L518">
            <v>6182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 t="str">
            <v>0812</v>
          </cell>
          <cell r="R518" t="str">
            <v>51450</v>
          </cell>
          <cell r="S518" t="str">
            <v>200212</v>
          </cell>
          <cell r="T518" t="str">
            <v>SA01</v>
          </cell>
          <cell r="U518">
            <v>6268.64</v>
          </cell>
          <cell r="W518">
            <v>0</v>
          </cell>
          <cell r="Y518">
            <v>0</v>
          </cell>
          <cell r="Z518">
            <v>1</v>
          </cell>
          <cell r="AA518" t="str">
            <v>BCH</v>
          </cell>
          <cell r="AB518" t="str">
            <v>450002354</v>
          </cell>
          <cell r="AC518" t="str">
            <v>PO#</v>
          </cell>
          <cell r="AD518" t="str">
            <v>4500021286</v>
          </cell>
          <cell r="AE518" t="str">
            <v>S/R</v>
          </cell>
          <cell r="AF518" t="str">
            <v>NET</v>
          </cell>
          <cell r="AI518" t="str">
            <v>PYN</v>
          </cell>
          <cell r="AJ518" t="str">
            <v>BELLSOUTH TELECOMMUNICATI</v>
          </cell>
          <cell r="AK518" t="str">
            <v>VND</v>
          </cell>
          <cell r="AL518" t="str">
            <v>580436120</v>
          </cell>
          <cell r="AM518" t="str">
            <v>FAC</v>
          </cell>
          <cell r="AN518" t="str">
            <v>000</v>
          </cell>
          <cell r="AQ518" t="str">
            <v>NVD</v>
          </cell>
          <cell r="AR518" t="str">
            <v>2002-12-</v>
          </cell>
          <cell r="AU518" t="str">
            <v>954 C01-0249 249PLUSBELLSOUTH TELECOMMUN5000003667</v>
          </cell>
          <cell r="AV518" t="str">
            <v>WF-BATCH</v>
          </cell>
          <cell r="AW518" t="str">
            <v>000</v>
          </cell>
          <cell r="AX518" t="str">
            <v>00</v>
          </cell>
          <cell r="AY518" t="str">
            <v>0</v>
          </cell>
          <cell r="AZ518" t="str">
            <v>FPL Fibernet</v>
          </cell>
        </row>
        <row r="519">
          <cell r="A519" t="str">
            <v>107100</v>
          </cell>
          <cell r="B519" t="str">
            <v>0312</v>
          </cell>
          <cell r="C519" t="str">
            <v>06080</v>
          </cell>
          <cell r="D519" t="str">
            <v>0FIBER</v>
          </cell>
          <cell r="E519" t="str">
            <v>312000</v>
          </cell>
          <cell r="F519" t="str">
            <v>0803</v>
          </cell>
          <cell r="G519" t="str">
            <v>36000</v>
          </cell>
          <cell r="H519" t="str">
            <v>A</v>
          </cell>
          <cell r="I519" t="str">
            <v>00000041</v>
          </cell>
          <cell r="J519">
            <v>60</v>
          </cell>
          <cell r="K519">
            <v>312</v>
          </cell>
          <cell r="L519">
            <v>6182</v>
          </cell>
          <cell r="M519">
            <v>107</v>
          </cell>
          <cell r="N519">
            <v>10</v>
          </cell>
          <cell r="O519">
            <v>0</v>
          </cell>
          <cell r="P519">
            <v>107.1</v>
          </cell>
          <cell r="Q519" t="str">
            <v>0803</v>
          </cell>
          <cell r="R519" t="str">
            <v>36000</v>
          </cell>
          <cell r="S519" t="str">
            <v>200212</v>
          </cell>
          <cell r="T519" t="str">
            <v>PY42</v>
          </cell>
          <cell r="U519">
            <v>207.69</v>
          </cell>
          <cell r="V519" t="str">
            <v>LDB</v>
          </cell>
          <cell r="W519">
            <v>0</v>
          </cell>
          <cell r="X519" t="str">
            <v>SHR</v>
          </cell>
          <cell r="Y519">
            <v>5</v>
          </cell>
          <cell r="Z519">
            <v>5</v>
          </cell>
          <cell r="AA519" t="str">
            <v>PYP</v>
          </cell>
          <cell r="AB519" t="str">
            <v xml:space="preserve"> 0000001</v>
          </cell>
          <cell r="AC519" t="str">
            <v>PYL</v>
          </cell>
          <cell r="AD519" t="str">
            <v>003054</v>
          </cell>
          <cell r="AE519" t="str">
            <v>EMP</v>
          </cell>
          <cell r="AF519" t="str">
            <v>16244</v>
          </cell>
          <cell r="AG519" t="str">
            <v>JUL</v>
          </cell>
          <cell r="AH519" t="str">
            <v xml:space="preserve"> 000.00</v>
          </cell>
          <cell r="AI519" t="str">
            <v>BCH</v>
          </cell>
          <cell r="AJ519" t="str">
            <v>500</v>
          </cell>
          <cell r="AK519" t="str">
            <v>CLS</v>
          </cell>
          <cell r="AL519" t="str">
            <v>R513</v>
          </cell>
          <cell r="AM519" t="str">
            <v>DTA</v>
          </cell>
          <cell r="AN519" t="str">
            <v xml:space="preserve"> 00000000000.00</v>
          </cell>
          <cell r="AO519" t="str">
            <v>DTH</v>
          </cell>
          <cell r="AP519" t="str">
            <v xml:space="preserve"> 00000000000.00</v>
          </cell>
          <cell r="AV519" t="str">
            <v>000000000</v>
          </cell>
          <cell r="AW519" t="str">
            <v>000</v>
          </cell>
          <cell r="AX519" t="str">
            <v>00</v>
          </cell>
          <cell r="AY519" t="str">
            <v>0</v>
          </cell>
          <cell r="AZ519" t="str">
            <v>FPL Fibernet</v>
          </cell>
        </row>
        <row r="520">
          <cell r="A520" t="str">
            <v>107100</v>
          </cell>
          <cell r="B520" t="str">
            <v>0312</v>
          </cell>
          <cell r="C520" t="str">
            <v>06080</v>
          </cell>
          <cell r="D520" t="str">
            <v>0FIBER</v>
          </cell>
          <cell r="E520" t="str">
            <v>312000</v>
          </cell>
          <cell r="F520" t="str">
            <v>0803</v>
          </cell>
          <cell r="G520" t="str">
            <v>36000</v>
          </cell>
          <cell r="H520" t="str">
            <v>A</v>
          </cell>
          <cell r="I520" t="str">
            <v>00000041</v>
          </cell>
          <cell r="J520">
            <v>60</v>
          </cell>
          <cell r="K520">
            <v>312</v>
          </cell>
          <cell r="L520">
            <v>6182</v>
          </cell>
          <cell r="M520">
            <v>107</v>
          </cell>
          <cell r="N520">
            <v>10</v>
          </cell>
          <cell r="O520">
            <v>0</v>
          </cell>
          <cell r="P520">
            <v>107.1</v>
          </cell>
          <cell r="Q520" t="str">
            <v>0803</v>
          </cell>
          <cell r="R520" t="str">
            <v>36000</v>
          </cell>
          <cell r="S520" t="str">
            <v>200212</v>
          </cell>
          <cell r="T520" t="str">
            <v>PY42</v>
          </cell>
          <cell r="U520">
            <v>221.13</v>
          </cell>
          <cell r="V520" t="str">
            <v>LDB</v>
          </cell>
          <cell r="W520">
            <v>0</v>
          </cell>
          <cell r="X520" t="str">
            <v>SHR</v>
          </cell>
          <cell r="Y520">
            <v>10</v>
          </cell>
          <cell r="Z520">
            <v>10</v>
          </cell>
          <cell r="AA520" t="str">
            <v>PYP</v>
          </cell>
          <cell r="AB520" t="str">
            <v xml:space="preserve"> 0000025</v>
          </cell>
          <cell r="AC520" t="str">
            <v>PYL</v>
          </cell>
          <cell r="AD520" t="str">
            <v>004340</v>
          </cell>
          <cell r="AE520" t="str">
            <v>EMP</v>
          </cell>
          <cell r="AF520" t="str">
            <v>96483</v>
          </cell>
          <cell r="AG520" t="str">
            <v>JUL</v>
          </cell>
          <cell r="AH520" t="str">
            <v xml:space="preserve"> 000.00</v>
          </cell>
          <cell r="AI520" t="str">
            <v>BCH</v>
          </cell>
          <cell r="AJ520" t="str">
            <v>500</v>
          </cell>
          <cell r="AK520" t="str">
            <v>CLS</v>
          </cell>
          <cell r="AL520" t="str">
            <v>R453</v>
          </cell>
          <cell r="AM520" t="str">
            <v>DTA</v>
          </cell>
          <cell r="AN520" t="str">
            <v xml:space="preserve"> 00000000000.00</v>
          </cell>
          <cell r="AO520" t="str">
            <v>DTH</v>
          </cell>
          <cell r="AP520" t="str">
            <v xml:space="preserve"> 00000000000.00</v>
          </cell>
          <cell r="AV520" t="str">
            <v>000000000</v>
          </cell>
          <cell r="AW520" t="str">
            <v>000</v>
          </cell>
          <cell r="AX520" t="str">
            <v>00</v>
          </cell>
          <cell r="AY520" t="str">
            <v>0</v>
          </cell>
          <cell r="AZ520" t="str">
            <v>FPL Fibernet</v>
          </cell>
        </row>
        <row r="521">
          <cell r="A521" t="str">
            <v>107100</v>
          </cell>
          <cell r="B521" t="str">
            <v>0312</v>
          </cell>
          <cell r="C521" t="str">
            <v>06075</v>
          </cell>
          <cell r="D521" t="str">
            <v>0FIBER</v>
          </cell>
          <cell r="E521" t="str">
            <v>312000</v>
          </cell>
          <cell r="F521" t="str">
            <v>0790</v>
          </cell>
          <cell r="G521" t="str">
            <v>65000</v>
          </cell>
          <cell r="H521" t="str">
            <v>A</v>
          </cell>
          <cell r="I521" t="str">
            <v>00000041</v>
          </cell>
          <cell r="J521">
            <v>63</v>
          </cell>
          <cell r="K521">
            <v>312</v>
          </cell>
          <cell r="L521">
            <v>6183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 t="str">
            <v>0790</v>
          </cell>
          <cell r="R521" t="str">
            <v>65000</v>
          </cell>
          <cell r="S521" t="str">
            <v>200212</v>
          </cell>
          <cell r="T521" t="str">
            <v>CA01</v>
          </cell>
          <cell r="U521">
            <v>171289</v>
          </cell>
          <cell r="V521" t="str">
            <v>LDB</v>
          </cell>
          <cell r="W521">
            <v>0</v>
          </cell>
          <cell r="Y521">
            <v>0</v>
          </cell>
          <cell r="Z521">
            <v>0</v>
          </cell>
          <cell r="AA521" t="str">
            <v>BCH</v>
          </cell>
          <cell r="AB521" t="str">
            <v>0044</v>
          </cell>
          <cell r="AC521" t="str">
            <v>WKS</v>
          </cell>
          <cell r="AE521" t="str">
            <v>JV#</v>
          </cell>
          <cell r="AF521" t="str">
            <v>1232</v>
          </cell>
          <cell r="AG521" t="str">
            <v>FRN</v>
          </cell>
          <cell r="AH521" t="str">
            <v>6183</v>
          </cell>
          <cell r="AI521" t="str">
            <v>RP#</v>
          </cell>
          <cell r="AJ521" t="str">
            <v>000</v>
          </cell>
          <cell r="AK521" t="str">
            <v>CTL</v>
          </cell>
          <cell r="AM521" t="str">
            <v>RF#</v>
          </cell>
          <cell r="AU521" t="str">
            <v>ACCRUAL OF DEC 02 CAPITAL</v>
          </cell>
          <cell r="AZ521" t="str">
            <v>FPL Fibernet</v>
          </cell>
        </row>
        <row r="522">
          <cell r="A522" t="str">
            <v>107100</v>
          </cell>
          <cell r="B522" t="str">
            <v>0312</v>
          </cell>
          <cell r="C522" t="str">
            <v>06075</v>
          </cell>
          <cell r="D522" t="str">
            <v>0FIBER</v>
          </cell>
          <cell r="E522" t="str">
            <v>312000</v>
          </cell>
          <cell r="F522" t="str">
            <v>0790</v>
          </cell>
          <cell r="G522" t="str">
            <v>65000</v>
          </cell>
          <cell r="H522" t="str">
            <v>A</v>
          </cell>
          <cell r="I522" t="str">
            <v>00000041</v>
          </cell>
          <cell r="J522">
            <v>63</v>
          </cell>
          <cell r="K522">
            <v>312</v>
          </cell>
          <cell r="L522">
            <v>6183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 t="str">
            <v>0790</v>
          </cell>
          <cell r="R522" t="str">
            <v>65000</v>
          </cell>
          <cell r="S522" t="str">
            <v>200212</v>
          </cell>
          <cell r="T522" t="str">
            <v>CA01</v>
          </cell>
          <cell r="U522">
            <v>197233</v>
          </cell>
          <cell r="V522" t="str">
            <v>LDB</v>
          </cell>
          <cell r="W522">
            <v>0</v>
          </cell>
          <cell r="Y522">
            <v>0</v>
          </cell>
          <cell r="Z522">
            <v>0</v>
          </cell>
          <cell r="AA522" t="str">
            <v>BCH</v>
          </cell>
          <cell r="AB522" t="str">
            <v>0014</v>
          </cell>
          <cell r="AC522" t="str">
            <v>WKS</v>
          </cell>
          <cell r="AE522" t="str">
            <v>JV#</v>
          </cell>
          <cell r="AF522" t="str">
            <v>1232</v>
          </cell>
          <cell r="AG522" t="str">
            <v>FRN</v>
          </cell>
          <cell r="AH522" t="str">
            <v>6183</v>
          </cell>
          <cell r="AI522" t="str">
            <v>RP#</v>
          </cell>
          <cell r="AJ522" t="str">
            <v>000</v>
          </cell>
          <cell r="AK522" t="str">
            <v>CTL</v>
          </cell>
          <cell r="AM522" t="str">
            <v>RF#</v>
          </cell>
          <cell r="AU522" t="str">
            <v>ACCRUAL OF DEC 02 CAPITAL</v>
          </cell>
          <cell r="AZ522" t="str">
            <v>FPL Fibernet</v>
          </cell>
        </row>
        <row r="523">
          <cell r="A523" t="str">
            <v>107100</v>
          </cell>
          <cell r="B523" t="str">
            <v>0312</v>
          </cell>
          <cell r="C523" t="str">
            <v>06075</v>
          </cell>
          <cell r="D523" t="str">
            <v>0FIBER</v>
          </cell>
          <cell r="E523" t="str">
            <v>312000</v>
          </cell>
          <cell r="F523" t="str">
            <v>0790</v>
          </cell>
          <cell r="G523" t="str">
            <v>65000</v>
          </cell>
          <cell r="H523" t="str">
            <v>A</v>
          </cell>
          <cell r="I523" t="str">
            <v>00000041</v>
          </cell>
          <cell r="J523">
            <v>63</v>
          </cell>
          <cell r="K523">
            <v>312</v>
          </cell>
          <cell r="L523">
            <v>6183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 t="str">
            <v>0790</v>
          </cell>
          <cell r="R523" t="str">
            <v>65000</v>
          </cell>
          <cell r="S523" t="str">
            <v>200212</v>
          </cell>
          <cell r="T523" t="str">
            <v>CA01</v>
          </cell>
          <cell r="U523">
            <v>-197233</v>
          </cell>
          <cell r="V523" t="str">
            <v>LDB</v>
          </cell>
          <cell r="W523">
            <v>0</v>
          </cell>
          <cell r="Y523">
            <v>0</v>
          </cell>
          <cell r="Z523">
            <v>0</v>
          </cell>
          <cell r="AA523" t="str">
            <v>BCH</v>
          </cell>
          <cell r="AB523" t="str">
            <v>0047</v>
          </cell>
          <cell r="AC523" t="str">
            <v>WKS</v>
          </cell>
          <cell r="AE523" t="str">
            <v>JV#</v>
          </cell>
          <cell r="AF523" t="str">
            <v>1232</v>
          </cell>
          <cell r="AG523" t="str">
            <v>FRN</v>
          </cell>
          <cell r="AH523" t="str">
            <v>6183</v>
          </cell>
          <cell r="AI523" t="str">
            <v>RP#</v>
          </cell>
          <cell r="AJ523" t="str">
            <v>000</v>
          </cell>
          <cell r="AK523" t="str">
            <v>CTL</v>
          </cell>
          <cell r="AM523" t="str">
            <v>RF#</v>
          </cell>
          <cell r="AU523" t="str">
            <v>ACCR REVERSAL OF DEC 02</v>
          </cell>
          <cell r="AZ523" t="str">
            <v>FPL Fibernet</v>
          </cell>
        </row>
        <row r="524">
          <cell r="A524" t="str">
            <v>107100</v>
          </cell>
          <cell r="B524" t="str">
            <v>0385</v>
          </cell>
          <cell r="C524" t="str">
            <v>06075</v>
          </cell>
          <cell r="D524" t="str">
            <v>0FIBER</v>
          </cell>
          <cell r="E524" t="str">
            <v>385000</v>
          </cell>
          <cell r="F524" t="str">
            <v>0662</v>
          </cell>
          <cell r="G524" t="str">
            <v>65000</v>
          </cell>
          <cell r="H524" t="str">
            <v>A</v>
          </cell>
          <cell r="I524" t="str">
            <v>00000041</v>
          </cell>
          <cell r="J524">
            <v>63</v>
          </cell>
          <cell r="K524">
            <v>385</v>
          </cell>
          <cell r="L524">
            <v>6183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 t="str">
            <v>0662</v>
          </cell>
          <cell r="R524" t="str">
            <v>65000</v>
          </cell>
          <cell r="S524" t="str">
            <v>200212</v>
          </cell>
          <cell r="T524" t="str">
            <v>CA01</v>
          </cell>
          <cell r="U524">
            <v>17524.14</v>
          </cell>
          <cell r="V524" t="str">
            <v>LDB</v>
          </cell>
          <cell r="W524">
            <v>0</v>
          </cell>
          <cell r="Y524">
            <v>0</v>
          </cell>
          <cell r="Z524">
            <v>0</v>
          </cell>
          <cell r="AA524" t="str">
            <v>BCH</v>
          </cell>
          <cell r="AB524" t="str">
            <v>0029</v>
          </cell>
          <cell r="AC524" t="str">
            <v>WKS</v>
          </cell>
          <cell r="AE524" t="str">
            <v>JV#</v>
          </cell>
          <cell r="AF524" t="str">
            <v>1232</v>
          </cell>
          <cell r="AG524" t="str">
            <v>FRN</v>
          </cell>
          <cell r="AH524" t="str">
            <v>6183</v>
          </cell>
          <cell r="AI524" t="str">
            <v>RP#</v>
          </cell>
          <cell r="AJ524" t="str">
            <v>000</v>
          </cell>
          <cell r="AK524" t="str">
            <v>CTL</v>
          </cell>
          <cell r="AM524" t="str">
            <v>RF#</v>
          </cell>
          <cell r="AU524" t="str">
            <v>ACCR WD COMM UNPAID INV</v>
          </cell>
          <cell r="AZ524" t="str">
            <v>FPL Fibernet</v>
          </cell>
        </row>
        <row r="525">
          <cell r="A525" t="str">
            <v>107100</v>
          </cell>
          <cell r="B525" t="str">
            <v>0385</v>
          </cell>
          <cell r="C525" t="str">
            <v>06075</v>
          </cell>
          <cell r="D525" t="str">
            <v>0FIBER</v>
          </cell>
          <cell r="E525" t="str">
            <v>385000</v>
          </cell>
          <cell r="F525" t="str">
            <v>0662</v>
          </cell>
          <cell r="G525" t="str">
            <v>65000</v>
          </cell>
          <cell r="H525" t="str">
            <v>A</v>
          </cell>
          <cell r="I525" t="str">
            <v>00000041</v>
          </cell>
          <cell r="J525">
            <v>63</v>
          </cell>
          <cell r="K525">
            <v>385</v>
          </cell>
          <cell r="L525">
            <v>6183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 t="str">
            <v>0662</v>
          </cell>
          <cell r="R525" t="str">
            <v>65000</v>
          </cell>
          <cell r="S525" t="str">
            <v>200212</v>
          </cell>
          <cell r="T525" t="str">
            <v>CA01</v>
          </cell>
          <cell r="U525">
            <v>17524.14</v>
          </cell>
          <cell r="V525" t="str">
            <v>LDB</v>
          </cell>
          <cell r="W525">
            <v>0</v>
          </cell>
          <cell r="Y525">
            <v>0</v>
          </cell>
          <cell r="Z525">
            <v>0</v>
          </cell>
          <cell r="AA525" t="str">
            <v>BCH</v>
          </cell>
          <cell r="AB525" t="str">
            <v>0033</v>
          </cell>
          <cell r="AC525" t="str">
            <v>WKS</v>
          </cell>
          <cell r="AE525" t="str">
            <v>JV#</v>
          </cell>
          <cell r="AF525" t="str">
            <v>1232</v>
          </cell>
          <cell r="AG525" t="str">
            <v>FRN</v>
          </cell>
          <cell r="AH525" t="str">
            <v>6183</v>
          </cell>
          <cell r="AI525" t="str">
            <v>RP#</v>
          </cell>
          <cell r="AJ525" t="str">
            <v>000</v>
          </cell>
          <cell r="AK525" t="str">
            <v>CTL</v>
          </cell>
          <cell r="AM525" t="str">
            <v>RF#</v>
          </cell>
          <cell r="AU525" t="str">
            <v>ACCR WD COMM UNPAID INV</v>
          </cell>
          <cell r="AZ525" t="str">
            <v>FPL Fibernet</v>
          </cell>
        </row>
        <row r="526">
          <cell r="A526" t="str">
            <v>107100</v>
          </cell>
          <cell r="B526" t="str">
            <v>0385</v>
          </cell>
          <cell r="C526" t="str">
            <v>06075</v>
          </cell>
          <cell r="D526" t="str">
            <v>0FIBER</v>
          </cell>
          <cell r="E526" t="str">
            <v>385000</v>
          </cell>
          <cell r="F526" t="str">
            <v>0662</v>
          </cell>
          <cell r="G526" t="str">
            <v>65000</v>
          </cell>
          <cell r="H526" t="str">
            <v>A</v>
          </cell>
          <cell r="I526" t="str">
            <v>00000041</v>
          </cell>
          <cell r="J526">
            <v>63</v>
          </cell>
          <cell r="K526">
            <v>385</v>
          </cell>
          <cell r="L526">
            <v>6183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 t="str">
            <v>0662</v>
          </cell>
          <cell r="R526" t="str">
            <v>65000</v>
          </cell>
          <cell r="S526" t="str">
            <v>200212</v>
          </cell>
          <cell r="T526" t="str">
            <v>CA01</v>
          </cell>
          <cell r="U526">
            <v>-17524.14</v>
          </cell>
          <cell r="V526" t="str">
            <v>LDB</v>
          </cell>
          <cell r="W526">
            <v>0</v>
          </cell>
          <cell r="Y526">
            <v>0</v>
          </cell>
          <cell r="Z526">
            <v>0</v>
          </cell>
          <cell r="AA526" t="str">
            <v>BCH</v>
          </cell>
          <cell r="AB526" t="str">
            <v>0034</v>
          </cell>
          <cell r="AC526" t="str">
            <v>WKS</v>
          </cell>
          <cell r="AE526" t="str">
            <v>JV#</v>
          </cell>
          <cell r="AF526" t="str">
            <v>1232</v>
          </cell>
          <cell r="AG526" t="str">
            <v>FRN</v>
          </cell>
          <cell r="AH526" t="str">
            <v>6183</v>
          </cell>
          <cell r="AI526" t="str">
            <v>RP#</v>
          </cell>
          <cell r="AJ526" t="str">
            <v>000</v>
          </cell>
          <cell r="AK526" t="str">
            <v>CTL</v>
          </cell>
          <cell r="AM526" t="str">
            <v>RF#</v>
          </cell>
          <cell r="AU526" t="str">
            <v>ACCR WD COMM UNPAID INV</v>
          </cell>
          <cell r="AZ526" t="str">
            <v>FPL Fibernet</v>
          </cell>
        </row>
        <row r="527">
          <cell r="A527" t="str">
            <v>107100</v>
          </cell>
          <cell r="B527" t="str">
            <v>0312</v>
          </cell>
          <cell r="C527" t="str">
            <v>06080</v>
          </cell>
          <cell r="D527" t="str">
            <v>0ELECT</v>
          </cell>
          <cell r="E527" t="str">
            <v>312000</v>
          </cell>
          <cell r="F527" t="str">
            <v>0676</v>
          </cell>
          <cell r="G527" t="str">
            <v>11450</v>
          </cell>
          <cell r="H527" t="str">
            <v>A</v>
          </cell>
          <cell r="I527" t="str">
            <v>00000041</v>
          </cell>
          <cell r="J527">
            <v>65</v>
          </cell>
          <cell r="K527">
            <v>312</v>
          </cell>
          <cell r="L527">
            <v>6184</v>
          </cell>
          <cell r="M527">
            <v>398</v>
          </cell>
          <cell r="N527">
            <v>0</v>
          </cell>
          <cell r="O527">
            <v>1</v>
          </cell>
          <cell r="P527">
            <v>398.00099999999998</v>
          </cell>
          <cell r="Q527" t="str">
            <v>0676</v>
          </cell>
          <cell r="R527" t="str">
            <v>11450</v>
          </cell>
          <cell r="S527" t="str">
            <v>200212</v>
          </cell>
          <cell r="T527" t="str">
            <v>SA01</v>
          </cell>
          <cell r="U527">
            <v>2</v>
          </cell>
          <cell r="V527" t="str">
            <v>LDB</v>
          </cell>
          <cell r="W527">
            <v>0</v>
          </cell>
          <cell r="Y527">
            <v>0</v>
          </cell>
          <cell r="Z527">
            <v>2</v>
          </cell>
          <cell r="AA527" t="str">
            <v>MS#</v>
          </cell>
          <cell r="AB527" t="str">
            <v xml:space="preserve">   998001569</v>
          </cell>
          <cell r="AC527" t="str">
            <v>BCH</v>
          </cell>
          <cell r="AD527" t="str">
            <v>012360</v>
          </cell>
          <cell r="AE527" t="str">
            <v>TML</v>
          </cell>
          <cell r="AF527" t="str">
            <v>12026</v>
          </cell>
          <cell r="AG527" t="str">
            <v>SRL</v>
          </cell>
          <cell r="AH527" t="str">
            <v>0368</v>
          </cell>
          <cell r="AI527" t="str">
            <v>DLV</v>
          </cell>
          <cell r="AJ527" t="str">
            <v>000</v>
          </cell>
          <cell r="AK527" t="str">
            <v>REL</v>
          </cell>
          <cell r="AL527" t="str">
            <v>000</v>
          </cell>
          <cell r="AM527" t="str">
            <v>LN#</v>
          </cell>
          <cell r="AO527" t="str">
            <v>UOI</v>
          </cell>
          <cell r="AP527" t="str">
            <v>EA</v>
          </cell>
          <cell r="AU527" t="str">
            <v>0</v>
          </cell>
          <cell r="AW527" t="str">
            <v>000</v>
          </cell>
          <cell r="AX527" t="str">
            <v>00</v>
          </cell>
          <cell r="AY527" t="str">
            <v>0</v>
          </cell>
          <cell r="AZ527" t="str">
            <v>FPL Fibernet</v>
          </cell>
        </row>
        <row r="528">
          <cell r="A528" t="str">
            <v>107100</v>
          </cell>
          <cell r="B528" t="str">
            <v>0312</v>
          </cell>
          <cell r="C528" t="str">
            <v>06080</v>
          </cell>
          <cell r="D528" t="str">
            <v>0ELECT</v>
          </cell>
          <cell r="E528" t="str">
            <v>312000</v>
          </cell>
          <cell r="F528" t="str">
            <v>0676</v>
          </cell>
          <cell r="G528" t="str">
            <v>11450</v>
          </cell>
          <cell r="H528" t="str">
            <v>A</v>
          </cell>
          <cell r="I528" t="str">
            <v>00000041</v>
          </cell>
          <cell r="J528">
            <v>65</v>
          </cell>
          <cell r="K528">
            <v>312</v>
          </cell>
          <cell r="L528">
            <v>6184</v>
          </cell>
          <cell r="M528">
            <v>398</v>
          </cell>
          <cell r="N528">
            <v>0</v>
          </cell>
          <cell r="O528">
            <v>1</v>
          </cell>
          <cell r="P528">
            <v>398.00099999999998</v>
          </cell>
          <cell r="Q528" t="str">
            <v>0676</v>
          </cell>
          <cell r="R528" t="str">
            <v>11450</v>
          </cell>
          <cell r="S528" t="str">
            <v>200212</v>
          </cell>
          <cell r="T528" t="str">
            <v>SA01</v>
          </cell>
          <cell r="U528">
            <v>2</v>
          </cell>
          <cell r="V528" t="str">
            <v>LDB</v>
          </cell>
          <cell r="W528">
            <v>0</v>
          </cell>
          <cell r="Y528">
            <v>0</v>
          </cell>
          <cell r="Z528">
            <v>2</v>
          </cell>
          <cell r="AA528" t="str">
            <v>MS#</v>
          </cell>
          <cell r="AB528" t="str">
            <v xml:space="preserve">   998001732</v>
          </cell>
          <cell r="AC528" t="str">
            <v>BCH</v>
          </cell>
          <cell r="AD528" t="str">
            <v>012360</v>
          </cell>
          <cell r="AE528" t="str">
            <v>TML</v>
          </cell>
          <cell r="AF528" t="str">
            <v>12026</v>
          </cell>
          <cell r="AG528" t="str">
            <v>SRL</v>
          </cell>
          <cell r="AH528" t="str">
            <v>0368</v>
          </cell>
          <cell r="AI528" t="str">
            <v>DLV</v>
          </cell>
          <cell r="AJ528" t="str">
            <v>000</v>
          </cell>
          <cell r="AK528" t="str">
            <v>REL</v>
          </cell>
          <cell r="AL528" t="str">
            <v>000</v>
          </cell>
          <cell r="AM528" t="str">
            <v>LN#</v>
          </cell>
          <cell r="AO528" t="str">
            <v>UOI</v>
          </cell>
          <cell r="AP528" t="str">
            <v>EA</v>
          </cell>
          <cell r="AU528" t="str">
            <v>0</v>
          </cell>
          <cell r="AW528" t="str">
            <v>000</v>
          </cell>
          <cell r="AX528" t="str">
            <v>00</v>
          </cell>
          <cell r="AY528" t="str">
            <v>0</v>
          </cell>
          <cell r="AZ528" t="str">
            <v>FPL Fibernet</v>
          </cell>
        </row>
        <row r="529">
          <cell r="A529" t="str">
            <v>107100</v>
          </cell>
          <cell r="B529" t="str">
            <v>0312</v>
          </cell>
          <cell r="C529" t="str">
            <v>06080</v>
          </cell>
          <cell r="D529" t="str">
            <v>0ELECT</v>
          </cell>
          <cell r="E529" t="str">
            <v>312000</v>
          </cell>
          <cell r="F529" t="str">
            <v>0676</v>
          </cell>
          <cell r="G529" t="str">
            <v>11450</v>
          </cell>
          <cell r="H529" t="str">
            <v>A</v>
          </cell>
          <cell r="I529" t="str">
            <v>00000041</v>
          </cell>
          <cell r="J529">
            <v>65</v>
          </cell>
          <cell r="K529">
            <v>312</v>
          </cell>
          <cell r="L529">
            <v>6184</v>
          </cell>
          <cell r="M529">
            <v>398</v>
          </cell>
          <cell r="N529">
            <v>0</v>
          </cell>
          <cell r="O529">
            <v>1</v>
          </cell>
          <cell r="P529">
            <v>398.00099999999998</v>
          </cell>
          <cell r="Q529" t="str">
            <v>0676</v>
          </cell>
          <cell r="R529" t="str">
            <v>11450</v>
          </cell>
          <cell r="S529" t="str">
            <v>200212</v>
          </cell>
          <cell r="T529" t="str">
            <v>SA01</v>
          </cell>
          <cell r="U529">
            <v>2.88</v>
          </cell>
          <cell r="V529" t="str">
            <v>LDB</v>
          </cell>
          <cell r="W529">
            <v>0</v>
          </cell>
          <cell r="Y529">
            <v>0</v>
          </cell>
          <cell r="Z529">
            <v>1</v>
          </cell>
          <cell r="AA529" t="str">
            <v>MS#</v>
          </cell>
          <cell r="AB529" t="str">
            <v xml:space="preserve">   998014606</v>
          </cell>
          <cell r="AC529" t="str">
            <v>BCH</v>
          </cell>
          <cell r="AD529" t="str">
            <v>012364</v>
          </cell>
          <cell r="AE529" t="str">
            <v>TML</v>
          </cell>
          <cell r="AF529" t="str">
            <v>12026</v>
          </cell>
          <cell r="AG529" t="str">
            <v>SRL</v>
          </cell>
          <cell r="AH529" t="str">
            <v>0350</v>
          </cell>
          <cell r="AI529" t="str">
            <v>DLV</v>
          </cell>
          <cell r="AJ529" t="str">
            <v>000</v>
          </cell>
          <cell r="AK529" t="str">
            <v>REL</v>
          </cell>
          <cell r="AL529" t="str">
            <v>000</v>
          </cell>
          <cell r="AM529" t="str">
            <v>LN#</v>
          </cell>
          <cell r="AO529" t="str">
            <v>UOI</v>
          </cell>
          <cell r="AP529" t="str">
            <v>EA</v>
          </cell>
          <cell r="AU529" t="str">
            <v>0</v>
          </cell>
          <cell r="AW529" t="str">
            <v>000</v>
          </cell>
          <cell r="AX529" t="str">
            <v>00</v>
          </cell>
          <cell r="AY529" t="str">
            <v>0</v>
          </cell>
          <cell r="AZ529" t="str">
            <v>FPL Fibernet</v>
          </cell>
        </row>
        <row r="530">
          <cell r="A530" t="str">
            <v>107100</v>
          </cell>
          <cell r="B530" t="str">
            <v>0312</v>
          </cell>
          <cell r="C530" t="str">
            <v>06080</v>
          </cell>
          <cell r="D530" t="str">
            <v>0ELECT</v>
          </cell>
          <cell r="E530" t="str">
            <v>312000</v>
          </cell>
          <cell r="F530" t="str">
            <v>0676</v>
          </cell>
          <cell r="G530" t="str">
            <v>11450</v>
          </cell>
          <cell r="H530" t="str">
            <v>A</v>
          </cell>
          <cell r="I530" t="str">
            <v>00000041</v>
          </cell>
          <cell r="J530">
            <v>65</v>
          </cell>
          <cell r="K530">
            <v>312</v>
          </cell>
          <cell r="L530">
            <v>6184</v>
          </cell>
          <cell r="M530">
            <v>398</v>
          </cell>
          <cell r="N530">
            <v>0</v>
          </cell>
          <cell r="O530">
            <v>1</v>
          </cell>
          <cell r="P530">
            <v>398.00099999999998</v>
          </cell>
          <cell r="Q530" t="str">
            <v>0676</v>
          </cell>
          <cell r="R530" t="str">
            <v>11450</v>
          </cell>
          <cell r="S530" t="str">
            <v>200212</v>
          </cell>
          <cell r="T530" t="str">
            <v>SA01</v>
          </cell>
          <cell r="U530">
            <v>4.08</v>
          </cell>
          <cell r="V530" t="str">
            <v>LDB</v>
          </cell>
          <cell r="W530">
            <v>0</v>
          </cell>
          <cell r="Y530">
            <v>0</v>
          </cell>
          <cell r="Z530">
            <v>2</v>
          </cell>
          <cell r="AA530" t="str">
            <v>MS#</v>
          </cell>
          <cell r="AB530" t="str">
            <v xml:space="preserve">   998014607</v>
          </cell>
          <cell r="AC530" t="str">
            <v>BCH</v>
          </cell>
          <cell r="AD530" t="str">
            <v>012364</v>
          </cell>
          <cell r="AE530" t="str">
            <v>TML</v>
          </cell>
          <cell r="AF530" t="str">
            <v>12026</v>
          </cell>
          <cell r="AG530" t="str">
            <v>SRL</v>
          </cell>
          <cell r="AH530" t="str">
            <v>0350</v>
          </cell>
          <cell r="AI530" t="str">
            <v>DLV</v>
          </cell>
          <cell r="AJ530" t="str">
            <v>000</v>
          </cell>
          <cell r="AK530" t="str">
            <v>REL</v>
          </cell>
          <cell r="AL530" t="str">
            <v>000</v>
          </cell>
          <cell r="AM530" t="str">
            <v>LN#</v>
          </cell>
          <cell r="AO530" t="str">
            <v>UOI</v>
          </cell>
          <cell r="AP530" t="str">
            <v>EA</v>
          </cell>
          <cell r="AU530" t="str">
            <v>0</v>
          </cell>
          <cell r="AW530" t="str">
            <v>000</v>
          </cell>
          <cell r="AX530" t="str">
            <v>00</v>
          </cell>
          <cell r="AY530" t="str">
            <v>0</v>
          </cell>
          <cell r="AZ530" t="str">
            <v>FPL Fibernet</v>
          </cell>
        </row>
        <row r="531">
          <cell r="A531" t="str">
            <v>107100</v>
          </cell>
          <cell r="B531" t="str">
            <v>0312</v>
          </cell>
          <cell r="C531" t="str">
            <v>06080</v>
          </cell>
          <cell r="D531" t="str">
            <v>0ELECT</v>
          </cell>
          <cell r="E531" t="str">
            <v>312000</v>
          </cell>
          <cell r="F531" t="str">
            <v>0676</v>
          </cell>
          <cell r="G531" t="str">
            <v>11450</v>
          </cell>
          <cell r="H531" t="str">
            <v>A</v>
          </cell>
          <cell r="I531" t="str">
            <v>00000041</v>
          </cell>
          <cell r="J531">
            <v>65</v>
          </cell>
          <cell r="K531">
            <v>312</v>
          </cell>
          <cell r="L531">
            <v>6184</v>
          </cell>
          <cell r="M531">
            <v>398</v>
          </cell>
          <cell r="N531">
            <v>0</v>
          </cell>
          <cell r="O531">
            <v>1</v>
          </cell>
          <cell r="P531">
            <v>398.00099999999998</v>
          </cell>
          <cell r="Q531" t="str">
            <v>0676</v>
          </cell>
          <cell r="R531" t="str">
            <v>11450</v>
          </cell>
          <cell r="S531" t="str">
            <v>200212</v>
          </cell>
          <cell r="T531" t="str">
            <v>SA01</v>
          </cell>
          <cell r="U531">
            <v>9.52</v>
          </cell>
          <cell r="V531" t="str">
            <v>LDB</v>
          </cell>
          <cell r="W531">
            <v>0</v>
          </cell>
          <cell r="Y531">
            <v>0</v>
          </cell>
          <cell r="Z531">
            <v>2</v>
          </cell>
          <cell r="AA531" t="str">
            <v>MS#</v>
          </cell>
          <cell r="AB531" t="str">
            <v xml:space="preserve">   998014114</v>
          </cell>
          <cell r="AC531" t="str">
            <v>BCH</v>
          </cell>
          <cell r="AD531" t="str">
            <v>012361</v>
          </cell>
          <cell r="AE531" t="str">
            <v>TML</v>
          </cell>
          <cell r="AF531" t="str">
            <v>12026</v>
          </cell>
          <cell r="AG531" t="str">
            <v>SRL</v>
          </cell>
          <cell r="AH531" t="str">
            <v>0350</v>
          </cell>
          <cell r="AI531" t="str">
            <v>DLV</v>
          </cell>
          <cell r="AJ531" t="str">
            <v>000</v>
          </cell>
          <cell r="AK531" t="str">
            <v>REL</v>
          </cell>
          <cell r="AL531" t="str">
            <v>000</v>
          </cell>
          <cell r="AM531" t="str">
            <v>LN#</v>
          </cell>
          <cell r="AO531" t="str">
            <v>UOI</v>
          </cell>
          <cell r="AP531" t="str">
            <v>EA</v>
          </cell>
          <cell r="AU531" t="str">
            <v>0</v>
          </cell>
          <cell r="AW531" t="str">
            <v>000</v>
          </cell>
          <cell r="AX531" t="str">
            <v>00</v>
          </cell>
          <cell r="AY531" t="str">
            <v>0</v>
          </cell>
          <cell r="AZ531" t="str">
            <v>FPL Fibernet</v>
          </cell>
        </row>
        <row r="532">
          <cell r="A532" t="str">
            <v>107100</v>
          </cell>
          <cell r="B532" t="str">
            <v>0312</v>
          </cell>
          <cell r="C532" t="str">
            <v>06080</v>
          </cell>
          <cell r="D532" t="str">
            <v>0ELECT</v>
          </cell>
          <cell r="E532" t="str">
            <v>312000</v>
          </cell>
          <cell r="F532" t="str">
            <v>0676</v>
          </cell>
          <cell r="G532" t="str">
            <v>11450</v>
          </cell>
          <cell r="H532" t="str">
            <v>A</v>
          </cell>
          <cell r="I532" t="str">
            <v>00000041</v>
          </cell>
          <cell r="J532">
            <v>65</v>
          </cell>
          <cell r="K532">
            <v>312</v>
          </cell>
          <cell r="L532">
            <v>6184</v>
          </cell>
          <cell r="M532">
            <v>398</v>
          </cell>
          <cell r="N532">
            <v>0</v>
          </cell>
          <cell r="O532">
            <v>1</v>
          </cell>
          <cell r="P532">
            <v>398.00099999999998</v>
          </cell>
          <cell r="Q532" t="str">
            <v>0676</v>
          </cell>
          <cell r="R532" t="str">
            <v>11450</v>
          </cell>
          <cell r="S532" t="str">
            <v>200212</v>
          </cell>
          <cell r="T532" t="str">
            <v>SA01</v>
          </cell>
          <cell r="U532">
            <v>9.52</v>
          </cell>
          <cell r="V532" t="str">
            <v>LDB</v>
          </cell>
          <cell r="W532">
            <v>0</v>
          </cell>
          <cell r="Y532">
            <v>0</v>
          </cell>
          <cell r="Z532">
            <v>2</v>
          </cell>
          <cell r="AA532" t="str">
            <v>MS#</v>
          </cell>
          <cell r="AB532" t="str">
            <v xml:space="preserve">   998014114</v>
          </cell>
          <cell r="AC532" t="str">
            <v>BCH</v>
          </cell>
          <cell r="AD532" t="str">
            <v>012364</v>
          </cell>
          <cell r="AE532" t="str">
            <v>TML</v>
          </cell>
          <cell r="AF532" t="str">
            <v>12026</v>
          </cell>
          <cell r="AG532" t="str">
            <v>SRL</v>
          </cell>
          <cell r="AH532" t="str">
            <v>0350</v>
          </cell>
          <cell r="AI532" t="str">
            <v>DLV</v>
          </cell>
          <cell r="AJ532" t="str">
            <v>000</v>
          </cell>
          <cell r="AK532" t="str">
            <v>REL</v>
          </cell>
          <cell r="AL532" t="str">
            <v>000</v>
          </cell>
          <cell r="AM532" t="str">
            <v>LN#</v>
          </cell>
          <cell r="AO532" t="str">
            <v>UOI</v>
          </cell>
          <cell r="AP532" t="str">
            <v>EA</v>
          </cell>
          <cell r="AU532" t="str">
            <v>0</v>
          </cell>
          <cell r="AW532" t="str">
            <v>000</v>
          </cell>
          <cell r="AX532" t="str">
            <v>00</v>
          </cell>
          <cell r="AY532" t="str">
            <v>0</v>
          </cell>
          <cell r="AZ532" t="str">
            <v>FPL Fibernet</v>
          </cell>
        </row>
        <row r="533">
          <cell r="A533" t="str">
            <v>107100</v>
          </cell>
          <cell r="B533" t="str">
            <v>0312</v>
          </cell>
          <cell r="C533" t="str">
            <v>06080</v>
          </cell>
          <cell r="D533" t="str">
            <v>0ELECT</v>
          </cell>
          <cell r="E533" t="str">
            <v>312000</v>
          </cell>
          <cell r="F533" t="str">
            <v>0676</v>
          </cell>
          <cell r="G533" t="str">
            <v>11450</v>
          </cell>
          <cell r="H533" t="str">
            <v>A</v>
          </cell>
          <cell r="I533" t="str">
            <v>00000041</v>
          </cell>
          <cell r="J533">
            <v>65</v>
          </cell>
          <cell r="K533">
            <v>312</v>
          </cell>
          <cell r="L533">
            <v>6184</v>
          </cell>
          <cell r="M533">
            <v>398</v>
          </cell>
          <cell r="N533">
            <v>0</v>
          </cell>
          <cell r="O533">
            <v>1</v>
          </cell>
          <cell r="P533">
            <v>398.00099999999998</v>
          </cell>
          <cell r="Q533" t="str">
            <v>0676</v>
          </cell>
          <cell r="R533" t="str">
            <v>11450</v>
          </cell>
          <cell r="S533" t="str">
            <v>200212</v>
          </cell>
          <cell r="T533" t="str">
            <v>SA01</v>
          </cell>
          <cell r="U533">
            <v>13.94</v>
          </cell>
          <cell r="V533" t="str">
            <v>LDB</v>
          </cell>
          <cell r="W533">
            <v>0</v>
          </cell>
          <cell r="Y533">
            <v>0</v>
          </cell>
          <cell r="Z533">
            <v>1</v>
          </cell>
          <cell r="AA533" t="str">
            <v>MS#</v>
          </cell>
          <cell r="AB533" t="str">
            <v xml:space="preserve">   998014284</v>
          </cell>
          <cell r="AC533" t="str">
            <v>BCH</v>
          </cell>
          <cell r="AD533" t="str">
            <v>012361</v>
          </cell>
          <cell r="AE533" t="str">
            <v>TML</v>
          </cell>
          <cell r="AF533" t="str">
            <v>12026</v>
          </cell>
          <cell r="AG533" t="str">
            <v>SRL</v>
          </cell>
          <cell r="AH533" t="str">
            <v>0350</v>
          </cell>
          <cell r="AI533" t="str">
            <v>DLV</v>
          </cell>
          <cell r="AJ533" t="str">
            <v>000</v>
          </cell>
          <cell r="AK533" t="str">
            <v>REL</v>
          </cell>
          <cell r="AL533" t="str">
            <v>000</v>
          </cell>
          <cell r="AM533" t="str">
            <v>LN#</v>
          </cell>
          <cell r="AO533" t="str">
            <v>UOI</v>
          </cell>
          <cell r="AP533" t="str">
            <v>EA</v>
          </cell>
          <cell r="AU533" t="str">
            <v>0</v>
          </cell>
          <cell r="AW533" t="str">
            <v>000</v>
          </cell>
          <cell r="AX533" t="str">
            <v>00</v>
          </cell>
          <cell r="AY533" t="str">
            <v>0</v>
          </cell>
          <cell r="AZ533" t="str">
            <v>FPL Fibernet</v>
          </cell>
        </row>
        <row r="534">
          <cell r="A534" t="str">
            <v>107100</v>
          </cell>
          <cell r="B534" t="str">
            <v>0312</v>
          </cell>
          <cell r="C534" t="str">
            <v>06080</v>
          </cell>
          <cell r="D534" t="str">
            <v>0ELECT</v>
          </cell>
          <cell r="E534" t="str">
            <v>312000</v>
          </cell>
          <cell r="F534" t="str">
            <v>0676</v>
          </cell>
          <cell r="G534" t="str">
            <v>11450</v>
          </cell>
          <cell r="H534" t="str">
            <v>A</v>
          </cell>
          <cell r="I534" t="str">
            <v>00000041</v>
          </cell>
          <cell r="J534">
            <v>65</v>
          </cell>
          <cell r="K534">
            <v>312</v>
          </cell>
          <cell r="L534">
            <v>6184</v>
          </cell>
          <cell r="M534">
            <v>398</v>
          </cell>
          <cell r="N534">
            <v>0</v>
          </cell>
          <cell r="O534">
            <v>1</v>
          </cell>
          <cell r="P534">
            <v>398.00099999999998</v>
          </cell>
          <cell r="Q534" t="str">
            <v>0676</v>
          </cell>
          <cell r="R534" t="str">
            <v>11450</v>
          </cell>
          <cell r="S534" t="str">
            <v>200212</v>
          </cell>
          <cell r="T534" t="str">
            <v>SA01</v>
          </cell>
          <cell r="U534">
            <v>24</v>
          </cell>
          <cell r="V534" t="str">
            <v>LDB</v>
          </cell>
          <cell r="W534">
            <v>0</v>
          </cell>
          <cell r="Y534">
            <v>0</v>
          </cell>
          <cell r="Z534">
            <v>1</v>
          </cell>
          <cell r="AA534" t="str">
            <v>MS#</v>
          </cell>
          <cell r="AB534" t="str">
            <v xml:space="preserve">   998000170</v>
          </cell>
          <cell r="AC534" t="str">
            <v>BCH</v>
          </cell>
          <cell r="AD534" t="str">
            <v>012363</v>
          </cell>
          <cell r="AE534" t="str">
            <v>TML</v>
          </cell>
          <cell r="AF534" t="str">
            <v>12026</v>
          </cell>
          <cell r="AG534" t="str">
            <v>SRL</v>
          </cell>
          <cell r="AH534" t="str">
            <v>0368</v>
          </cell>
          <cell r="AI534" t="str">
            <v>DLV</v>
          </cell>
          <cell r="AJ534" t="str">
            <v>000</v>
          </cell>
          <cell r="AK534" t="str">
            <v>REL</v>
          </cell>
          <cell r="AL534" t="str">
            <v>000</v>
          </cell>
          <cell r="AM534" t="str">
            <v>LN#</v>
          </cell>
          <cell r="AO534" t="str">
            <v>UOI</v>
          </cell>
          <cell r="AP534" t="str">
            <v>EA</v>
          </cell>
          <cell r="AU534" t="str">
            <v>0</v>
          </cell>
          <cell r="AW534" t="str">
            <v>000</v>
          </cell>
          <cell r="AX534" t="str">
            <v>00</v>
          </cell>
          <cell r="AY534" t="str">
            <v>0</v>
          </cell>
          <cell r="AZ534" t="str">
            <v>FPL Fibernet</v>
          </cell>
        </row>
        <row r="535">
          <cell r="A535" t="str">
            <v>107100</v>
          </cell>
          <cell r="B535" t="str">
            <v>0312</v>
          </cell>
          <cell r="C535" t="str">
            <v>06080</v>
          </cell>
          <cell r="D535" t="str">
            <v>0ELECT</v>
          </cell>
          <cell r="E535" t="str">
            <v>312000</v>
          </cell>
          <cell r="F535" t="str">
            <v>0676</v>
          </cell>
          <cell r="G535" t="str">
            <v>11450</v>
          </cell>
          <cell r="H535" t="str">
            <v>A</v>
          </cell>
          <cell r="I535" t="str">
            <v>00000041</v>
          </cell>
          <cell r="J535">
            <v>65</v>
          </cell>
          <cell r="K535">
            <v>312</v>
          </cell>
          <cell r="L535">
            <v>6184</v>
          </cell>
          <cell r="M535">
            <v>398</v>
          </cell>
          <cell r="N535">
            <v>0</v>
          </cell>
          <cell r="O535">
            <v>1</v>
          </cell>
          <cell r="P535">
            <v>398.00099999999998</v>
          </cell>
          <cell r="Q535" t="str">
            <v>0676</v>
          </cell>
          <cell r="R535" t="str">
            <v>11450</v>
          </cell>
          <cell r="S535" t="str">
            <v>200212</v>
          </cell>
          <cell r="T535" t="str">
            <v>SA01</v>
          </cell>
          <cell r="U535">
            <v>24.85</v>
          </cell>
          <cell r="V535" t="str">
            <v>LDB</v>
          </cell>
          <cell r="W535">
            <v>0</v>
          </cell>
          <cell r="Y535">
            <v>0</v>
          </cell>
          <cell r="Z535">
            <v>2</v>
          </cell>
          <cell r="AA535" t="str">
            <v>MS#</v>
          </cell>
          <cell r="AB535" t="str">
            <v xml:space="preserve">   998000189</v>
          </cell>
          <cell r="AC535" t="str">
            <v>BCH</v>
          </cell>
          <cell r="AD535" t="str">
            <v>012363</v>
          </cell>
          <cell r="AE535" t="str">
            <v>TML</v>
          </cell>
          <cell r="AF535" t="str">
            <v>12026</v>
          </cell>
          <cell r="AG535" t="str">
            <v>SRL</v>
          </cell>
          <cell r="AH535" t="str">
            <v>0368</v>
          </cell>
          <cell r="AI535" t="str">
            <v>DLV</v>
          </cell>
          <cell r="AJ535" t="str">
            <v>000</v>
          </cell>
          <cell r="AK535" t="str">
            <v>REL</v>
          </cell>
          <cell r="AL535" t="str">
            <v>000</v>
          </cell>
          <cell r="AM535" t="str">
            <v>LN#</v>
          </cell>
          <cell r="AO535" t="str">
            <v>UOI</v>
          </cell>
          <cell r="AP535" t="str">
            <v>EA</v>
          </cell>
          <cell r="AU535" t="str">
            <v>0</v>
          </cell>
          <cell r="AW535" t="str">
            <v>000</v>
          </cell>
          <cell r="AX535" t="str">
            <v>00</v>
          </cell>
          <cell r="AY535" t="str">
            <v>0</v>
          </cell>
          <cell r="AZ535" t="str">
            <v>FPL Fibernet</v>
          </cell>
        </row>
        <row r="536">
          <cell r="A536" t="str">
            <v>107100</v>
          </cell>
          <cell r="B536" t="str">
            <v>0312</v>
          </cell>
          <cell r="C536" t="str">
            <v>06080</v>
          </cell>
          <cell r="D536" t="str">
            <v>0ELECT</v>
          </cell>
          <cell r="E536" t="str">
            <v>312000</v>
          </cell>
          <cell r="F536" t="str">
            <v>0676</v>
          </cell>
          <cell r="G536" t="str">
            <v>11450</v>
          </cell>
          <cell r="H536" t="str">
            <v>A</v>
          </cell>
          <cell r="I536" t="str">
            <v>00000041</v>
          </cell>
          <cell r="J536">
            <v>65</v>
          </cell>
          <cell r="K536">
            <v>312</v>
          </cell>
          <cell r="L536">
            <v>6184</v>
          </cell>
          <cell r="M536">
            <v>398</v>
          </cell>
          <cell r="N536">
            <v>0</v>
          </cell>
          <cell r="O536">
            <v>1</v>
          </cell>
          <cell r="P536">
            <v>398.00099999999998</v>
          </cell>
          <cell r="Q536" t="str">
            <v>0676</v>
          </cell>
          <cell r="R536" t="str">
            <v>11450</v>
          </cell>
          <cell r="S536" t="str">
            <v>200212</v>
          </cell>
          <cell r="T536" t="str">
            <v>SA01</v>
          </cell>
          <cell r="U536">
            <v>27.88</v>
          </cell>
          <cell r="V536" t="str">
            <v>LDB</v>
          </cell>
          <cell r="W536">
            <v>0</v>
          </cell>
          <cell r="Y536">
            <v>0</v>
          </cell>
          <cell r="Z536">
            <v>2</v>
          </cell>
          <cell r="AA536" t="str">
            <v>MS#</v>
          </cell>
          <cell r="AB536" t="str">
            <v xml:space="preserve">   998014284</v>
          </cell>
          <cell r="AC536" t="str">
            <v>BCH</v>
          </cell>
          <cell r="AD536" t="str">
            <v>012364</v>
          </cell>
          <cell r="AE536" t="str">
            <v>TML</v>
          </cell>
          <cell r="AF536" t="str">
            <v>12026</v>
          </cell>
          <cell r="AG536" t="str">
            <v>SRL</v>
          </cell>
          <cell r="AH536" t="str">
            <v>0350</v>
          </cell>
          <cell r="AI536" t="str">
            <v>DLV</v>
          </cell>
          <cell r="AJ536" t="str">
            <v>000</v>
          </cell>
          <cell r="AK536" t="str">
            <v>REL</v>
          </cell>
          <cell r="AL536" t="str">
            <v>000</v>
          </cell>
          <cell r="AM536" t="str">
            <v>LN#</v>
          </cell>
          <cell r="AO536" t="str">
            <v>UOI</v>
          </cell>
          <cell r="AP536" t="str">
            <v>EA</v>
          </cell>
          <cell r="AU536" t="str">
            <v>0</v>
          </cell>
          <cell r="AW536" t="str">
            <v>000</v>
          </cell>
          <cell r="AX536" t="str">
            <v>00</v>
          </cell>
          <cell r="AY536" t="str">
            <v>0</v>
          </cell>
          <cell r="AZ536" t="str">
            <v>FPL Fibernet</v>
          </cell>
        </row>
        <row r="537">
          <cell r="A537" t="str">
            <v>107100</v>
          </cell>
          <cell r="B537" t="str">
            <v>0312</v>
          </cell>
          <cell r="C537" t="str">
            <v>06080</v>
          </cell>
          <cell r="D537" t="str">
            <v>0ELECT</v>
          </cell>
          <cell r="E537" t="str">
            <v>312000</v>
          </cell>
          <cell r="F537" t="str">
            <v>0676</v>
          </cell>
          <cell r="G537" t="str">
            <v>11450</v>
          </cell>
          <cell r="H537" t="str">
            <v>A</v>
          </cell>
          <cell r="I537" t="str">
            <v>00000041</v>
          </cell>
          <cell r="J537">
            <v>65</v>
          </cell>
          <cell r="K537">
            <v>312</v>
          </cell>
          <cell r="L537">
            <v>6184</v>
          </cell>
          <cell r="M537">
            <v>398</v>
          </cell>
          <cell r="N537">
            <v>0</v>
          </cell>
          <cell r="O537">
            <v>1</v>
          </cell>
          <cell r="P537">
            <v>398.00099999999998</v>
          </cell>
          <cell r="Q537" t="str">
            <v>0676</v>
          </cell>
          <cell r="R537" t="str">
            <v>11450</v>
          </cell>
          <cell r="S537" t="str">
            <v>200212</v>
          </cell>
          <cell r="T537" t="str">
            <v>SA01</v>
          </cell>
          <cell r="U537">
            <v>33.94</v>
          </cell>
          <cell r="V537" t="str">
            <v>LDB</v>
          </cell>
          <cell r="W537">
            <v>0</v>
          </cell>
          <cell r="Y537">
            <v>0</v>
          </cell>
          <cell r="Z537">
            <v>2</v>
          </cell>
          <cell r="AA537" t="str">
            <v>MS#</v>
          </cell>
          <cell r="AB537" t="str">
            <v xml:space="preserve">   998014517</v>
          </cell>
          <cell r="AC537" t="str">
            <v>BCH</v>
          </cell>
          <cell r="AD537" t="str">
            <v>012364</v>
          </cell>
          <cell r="AE537" t="str">
            <v>TML</v>
          </cell>
          <cell r="AF537" t="str">
            <v>12026</v>
          </cell>
          <cell r="AG537" t="str">
            <v>SRL</v>
          </cell>
          <cell r="AH537" t="str">
            <v>0350</v>
          </cell>
          <cell r="AI537" t="str">
            <v>DLV</v>
          </cell>
          <cell r="AJ537" t="str">
            <v>000</v>
          </cell>
          <cell r="AK537" t="str">
            <v>REL</v>
          </cell>
          <cell r="AL537" t="str">
            <v>000</v>
          </cell>
          <cell r="AM537" t="str">
            <v>LN#</v>
          </cell>
          <cell r="AO537" t="str">
            <v>UOI</v>
          </cell>
          <cell r="AP537" t="str">
            <v>EA</v>
          </cell>
          <cell r="AU537" t="str">
            <v>0</v>
          </cell>
          <cell r="AW537" t="str">
            <v>000</v>
          </cell>
          <cell r="AX537" t="str">
            <v>00</v>
          </cell>
          <cell r="AY537" t="str">
            <v>0</v>
          </cell>
          <cell r="AZ537" t="str">
            <v>FPL Fibernet</v>
          </cell>
        </row>
        <row r="538">
          <cell r="A538" t="str">
            <v>107100</v>
          </cell>
          <cell r="B538" t="str">
            <v>0312</v>
          </cell>
          <cell r="C538" t="str">
            <v>06080</v>
          </cell>
          <cell r="D538" t="str">
            <v>0ELECT</v>
          </cell>
          <cell r="E538" t="str">
            <v>312000</v>
          </cell>
          <cell r="F538" t="str">
            <v>0676</v>
          </cell>
          <cell r="G538" t="str">
            <v>11450</v>
          </cell>
          <cell r="H538" t="str">
            <v>A</v>
          </cell>
          <cell r="I538" t="str">
            <v>00000041</v>
          </cell>
          <cell r="J538">
            <v>65</v>
          </cell>
          <cell r="K538">
            <v>312</v>
          </cell>
          <cell r="L538">
            <v>6184</v>
          </cell>
          <cell r="M538">
            <v>398</v>
          </cell>
          <cell r="N538">
            <v>0</v>
          </cell>
          <cell r="O538">
            <v>1</v>
          </cell>
          <cell r="P538">
            <v>398.00099999999998</v>
          </cell>
          <cell r="Q538" t="str">
            <v>0676</v>
          </cell>
          <cell r="R538" t="str">
            <v>11450</v>
          </cell>
          <cell r="S538" t="str">
            <v>200212</v>
          </cell>
          <cell r="T538" t="str">
            <v>SA01</v>
          </cell>
          <cell r="U538">
            <v>35.68</v>
          </cell>
          <cell r="V538" t="str">
            <v>LDB</v>
          </cell>
          <cell r="W538">
            <v>0</v>
          </cell>
          <cell r="Y538">
            <v>0</v>
          </cell>
          <cell r="Z538">
            <v>4</v>
          </cell>
          <cell r="AA538" t="str">
            <v>MS#</v>
          </cell>
          <cell r="AB538" t="str">
            <v xml:space="preserve">   998000167</v>
          </cell>
          <cell r="AC538" t="str">
            <v>BCH</v>
          </cell>
          <cell r="AD538" t="str">
            <v>012363</v>
          </cell>
          <cell r="AE538" t="str">
            <v>TML</v>
          </cell>
          <cell r="AF538" t="str">
            <v>12026</v>
          </cell>
          <cell r="AG538" t="str">
            <v>SRL</v>
          </cell>
          <cell r="AH538" t="str">
            <v>0368</v>
          </cell>
          <cell r="AI538" t="str">
            <v>DLV</v>
          </cell>
          <cell r="AJ538" t="str">
            <v>000</v>
          </cell>
          <cell r="AK538" t="str">
            <v>REL</v>
          </cell>
          <cell r="AL538" t="str">
            <v>000</v>
          </cell>
          <cell r="AM538" t="str">
            <v>LN#</v>
          </cell>
          <cell r="AO538" t="str">
            <v>UOI</v>
          </cell>
          <cell r="AP538" t="str">
            <v>EA</v>
          </cell>
          <cell r="AU538" t="str">
            <v>0</v>
          </cell>
          <cell r="AW538" t="str">
            <v>000</v>
          </cell>
          <cell r="AX538" t="str">
            <v>00</v>
          </cell>
          <cell r="AY538" t="str">
            <v>0</v>
          </cell>
          <cell r="AZ538" t="str">
            <v>FPL Fibernet</v>
          </cell>
        </row>
        <row r="539">
          <cell r="A539" t="str">
            <v>107100</v>
          </cell>
          <cell r="B539" t="str">
            <v>0312</v>
          </cell>
          <cell r="C539" t="str">
            <v>06080</v>
          </cell>
          <cell r="D539" t="str">
            <v>0ELECT</v>
          </cell>
          <cell r="E539" t="str">
            <v>312000</v>
          </cell>
          <cell r="F539" t="str">
            <v>0676</v>
          </cell>
          <cell r="G539" t="str">
            <v>11450</v>
          </cell>
          <cell r="H539" t="str">
            <v>A</v>
          </cell>
          <cell r="I539" t="str">
            <v>00000041</v>
          </cell>
          <cell r="J539">
            <v>65</v>
          </cell>
          <cell r="K539">
            <v>312</v>
          </cell>
          <cell r="L539">
            <v>6184</v>
          </cell>
          <cell r="M539">
            <v>398</v>
          </cell>
          <cell r="N539">
            <v>0</v>
          </cell>
          <cell r="O539">
            <v>1</v>
          </cell>
          <cell r="P539">
            <v>398.00099999999998</v>
          </cell>
          <cell r="Q539" t="str">
            <v>0676</v>
          </cell>
          <cell r="R539" t="str">
            <v>11450</v>
          </cell>
          <cell r="S539" t="str">
            <v>200212</v>
          </cell>
          <cell r="T539" t="str">
            <v>SA01</v>
          </cell>
          <cell r="U539">
            <v>36.799999999999997</v>
          </cell>
          <cell r="V539" t="str">
            <v>LDB</v>
          </cell>
          <cell r="W539">
            <v>0</v>
          </cell>
          <cell r="Y539">
            <v>0</v>
          </cell>
          <cell r="Z539">
            <v>80</v>
          </cell>
          <cell r="AA539" t="str">
            <v>MS#</v>
          </cell>
          <cell r="AB539" t="str">
            <v xml:space="preserve">   998000141</v>
          </cell>
          <cell r="AC539" t="str">
            <v>BCH</v>
          </cell>
          <cell r="AD539" t="str">
            <v>012363</v>
          </cell>
          <cell r="AE539" t="str">
            <v>TML</v>
          </cell>
          <cell r="AF539" t="str">
            <v>12026</v>
          </cell>
          <cell r="AG539" t="str">
            <v>SRL</v>
          </cell>
          <cell r="AH539" t="str">
            <v>0368</v>
          </cell>
          <cell r="AI539" t="str">
            <v>DLV</v>
          </cell>
          <cell r="AJ539" t="str">
            <v>000</v>
          </cell>
          <cell r="AK539" t="str">
            <v>REL</v>
          </cell>
          <cell r="AL539" t="str">
            <v>000</v>
          </cell>
          <cell r="AM539" t="str">
            <v>LN#</v>
          </cell>
          <cell r="AO539" t="str">
            <v>UOI</v>
          </cell>
          <cell r="AP539" t="str">
            <v>FT</v>
          </cell>
          <cell r="AU539" t="str">
            <v>0</v>
          </cell>
          <cell r="AW539" t="str">
            <v>000</v>
          </cell>
          <cell r="AX539" t="str">
            <v>00</v>
          </cell>
          <cell r="AY539" t="str">
            <v>0</v>
          </cell>
          <cell r="AZ539" t="str">
            <v>FPL Fibernet</v>
          </cell>
        </row>
        <row r="540">
          <cell r="A540" t="str">
            <v>107100</v>
          </cell>
          <cell r="B540" t="str">
            <v>0312</v>
          </cell>
          <cell r="C540" t="str">
            <v>06080</v>
          </cell>
          <cell r="D540" t="str">
            <v>0ELECT</v>
          </cell>
          <cell r="E540" t="str">
            <v>312000</v>
          </cell>
          <cell r="F540" t="str">
            <v>0676</v>
          </cell>
          <cell r="G540" t="str">
            <v>11450</v>
          </cell>
          <cell r="H540" t="str">
            <v>A</v>
          </cell>
          <cell r="I540" t="str">
            <v>00000041</v>
          </cell>
          <cell r="J540">
            <v>65</v>
          </cell>
          <cell r="K540">
            <v>312</v>
          </cell>
          <cell r="L540">
            <v>6184</v>
          </cell>
          <cell r="M540">
            <v>398</v>
          </cell>
          <cell r="N540">
            <v>0</v>
          </cell>
          <cell r="O540">
            <v>1</v>
          </cell>
          <cell r="P540">
            <v>398.00099999999998</v>
          </cell>
          <cell r="Q540" t="str">
            <v>0676</v>
          </cell>
          <cell r="R540" t="str">
            <v>11450</v>
          </cell>
          <cell r="S540" t="str">
            <v>200212</v>
          </cell>
          <cell r="T540" t="str">
            <v>SA01</v>
          </cell>
          <cell r="U540">
            <v>62.75</v>
          </cell>
          <cell r="V540" t="str">
            <v>LDB</v>
          </cell>
          <cell r="W540">
            <v>0</v>
          </cell>
          <cell r="Y540">
            <v>0</v>
          </cell>
          <cell r="Z540">
            <v>1</v>
          </cell>
          <cell r="AA540" t="str">
            <v>MS#</v>
          </cell>
          <cell r="AB540" t="str">
            <v xml:space="preserve">   998014502</v>
          </cell>
          <cell r="AC540" t="str">
            <v>BCH</v>
          </cell>
          <cell r="AD540" t="str">
            <v>012364</v>
          </cell>
          <cell r="AE540" t="str">
            <v>TML</v>
          </cell>
          <cell r="AF540" t="str">
            <v>12026</v>
          </cell>
          <cell r="AG540" t="str">
            <v>SRL</v>
          </cell>
          <cell r="AH540" t="str">
            <v>0350</v>
          </cell>
          <cell r="AI540" t="str">
            <v>DLV</v>
          </cell>
          <cell r="AJ540" t="str">
            <v>000</v>
          </cell>
          <cell r="AK540" t="str">
            <v>REL</v>
          </cell>
          <cell r="AL540" t="str">
            <v>000</v>
          </cell>
          <cell r="AM540" t="str">
            <v>LN#</v>
          </cell>
          <cell r="AO540" t="str">
            <v>UOI</v>
          </cell>
          <cell r="AP540" t="str">
            <v>EA</v>
          </cell>
          <cell r="AU540" t="str">
            <v>0</v>
          </cell>
          <cell r="AW540" t="str">
            <v>000</v>
          </cell>
          <cell r="AX540" t="str">
            <v>00</v>
          </cell>
          <cell r="AY540" t="str">
            <v>0</v>
          </cell>
          <cell r="AZ540" t="str">
            <v>FPL Fibernet</v>
          </cell>
        </row>
        <row r="541">
          <cell r="A541" t="str">
            <v>107100</v>
          </cell>
          <cell r="B541" t="str">
            <v>0312</v>
          </cell>
          <cell r="C541" t="str">
            <v>06080</v>
          </cell>
          <cell r="D541" t="str">
            <v>0ELECT</v>
          </cell>
          <cell r="E541" t="str">
            <v>312000</v>
          </cell>
          <cell r="F541" t="str">
            <v>0676</v>
          </cell>
          <cell r="G541" t="str">
            <v>11450</v>
          </cell>
          <cell r="H541" t="str">
            <v>A</v>
          </cell>
          <cell r="I541" t="str">
            <v>00000041</v>
          </cell>
          <cell r="J541">
            <v>65</v>
          </cell>
          <cell r="K541">
            <v>312</v>
          </cell>
          <cell r="L541">
            <v>6184</v>
          </cell>
          <cell r="M541">
            <v>398</v>
          </cell>
          <cell r="N541">
            <v>0</v>
          </cell>
          <cell r="O541">
            <v>1</v>
          </cell>
          <cell r="P541">
            <v>398.00099999999998</v>
          </cell>
          <cell r="Q541" t="str">
            <v>0676</v>
          </cell>
          <cell r="R541" t="str">
            <v>11450</v>
          </cell>
          <cell r="S541" t="str">
            <v>200212</v>
          </cell>
          <cell r="T541" t="str">
            <v>SA01</v>
          </cell>
          <cell r="U541">
            <v>73.040000000000006</v>
          </cell>
          <cell r="V541" t="str">
            <v>LDB</v>
          </cell>
          <cell r="W541">
            <v>0</v>
          </cell>
          <cell r="Y541">
            <v>0</v>
          </cell>
          <cell r="Z541">
            <v>1</v>
          </cell>
          <cell r="AA541" t="str">
            <v>MS#</v>
          </cell>
          <cell r="AB541" t="str">
            <v xml:space="preserve">   998000172</v>
          </cell>
          <cell r="AC541" t="str">
            <v>BCH</v>
          </cell>
          <cell r="AD541" t="str">
            <v>012363</v>
          </cell>
          <cell r="AE541" t="str">
            <v>TML</v>
          </cell>
          <cell r="AF541" t="str">
            <v>12026</v>
          </cell>
          <cell r="AG541" t="str">
            <v>SRL</v>
          </cell>
          <cell r="AH541" t="str">
            <v>0368</v>
          </cell>
          <cell r="AI541" t="str">
            <v>DLV</v>
          </cell>
          <cell r="AJ541" t="str">
            <v>000</v>
          </cell>
          <cell r="AK541" t="str">
            <v>REL</v>
          </cell>
          <cell r="AL541" t="str">
            <v>000</v>
          </cell>
          <cell r="AM541" t="str">
            <v>LN#</v>
          </cell>
          <cell r="AO541" t="str">
            <v>UOI</v>
          </cell>
          <cell r="AP541" t="str">
            <v>EA</v>
          </cell>
          <cell r="AU541" t="str">
            <v>0</v>
          </cell>
          <cell r="AW541" t="str">
            <v>000</v>
          </cell>
          <cell r="AX541" t="str">
            <v>00</v>
          </cell>
          <cell r="AY541" t="str">
            <v>0</v>
          </cell>
          <cell r="AZ541" t="str">
            <v>FPL Fibernet</v>
          </cell>
        </row>
        <row r="542">
          <cell r="A542" t="str">
            <v>107100</v>
          </cell>
          <cell r="B542" t="str">
            <v>0312</v>
          </cell>
          <cell r="C542" t="str">
            <v>06080</v>
          </cell>
          <cell r="D542" t="str">
            <v>0ELECT</v>
          </cell>
          <cell r="E542" t="str">
            <v>312000</v>
          </cell>
          <cell r="F542" t="str">
            <v>0676</v>
          </cell>
          <cell r="G542" t="str">
            <v>11450</v>
          </cell>
          <cell r="H542" t="str">
            <v>A</v>
          </cell>
          <cell r="I542" t="str">
            <v>00000041</v>
          </cell>
          <cell r="J542">
            <v>65</v>
          </cell>
          <cell r="K542">
            <v>312</v>
          </cell>
          <cell r="L542">
            <v>6184</v>
          </cell>
          <cell r="M542">
            <v>398</v>
          </cell>
          <cell r="N542">
            <v>0</v>
          </cell>
          <cell r="O542">
            <v>1</v>
          </cell>
          <cell r="P542">
            <v>398.00099999999998</v>
          </cell>
          <cell r="Q542" t="str">
            <v>0676</v>
          </cell>
          <cell r="R542" t="str">
            <v>11450</v>
          </cell>
          <cell r="S542" t="str">
            <v>200212</v>
          </cell>
          <cell r="T542" t="str">
            <v>SA01</v>
          </cell>
          <cell r="U542">
            <v>73.53</v>
          </cell>
          <cell r="V542" t="str">
            <v>LDB</v>
          </cell>
          <cell r="W542">
            <v>0</v>
          </cell>
          <cell r="Y542">
            <v>0</v>
          </cell>
          <cell r="Z542">
            <v>1</v>
          </cell>
          <cell r="AA542" t="str">
            <v>MS#</v>
          </cell>
          <cell r="AB542" t="str">
            <v xml:space="preserve">   998014105</v>
          </cell>
          <cell r="AC542" t="str">
            <v>BCH</v>
          </cell>
          <cell r="AD542" t="str">
            <v>012360</v>
          </cell>
          <cell r="AE542" t="str">
            <v>TML</v>
          </cell>
          <cell r="AF542" t="str">
            <v>12026</v>
          </cell>
          <cell r="AG542" t="str">
            <v>SRL</v>
          </cell>
          <cell r="AH542" t="str">
            <v>0368</v>
          </cell>
          <cell r="AI542" t="str">
            <v>DLV</v>
          </cell>
          <cell r="AJ542" t="str">
            <v>000</v>
          </cell>
          <cell r="AK542" t="str">
            <v>REL</v>
          </cell>
          <cell r="AL542" t="str">
            <v>000</v>
          </cell>
          <cell r="AM542" t="str">
            <v>LN#</v>
          </cell>
          <cell r="AO542" t="str">
            <v>UOI</v>
          </cell>
          <cell r="AP542" t="str">
            <v>EA</v>
          </cell>
          <cell r="AU542" t="str">
            <v>0</v>
          </cell>
          <cell r="AW542" t="str">
            <v>000</v>
          </cell>
          <cell r="AX542" t="str">
            <v>00</v>
          </cell>
          <cell r="AY542" t="str">
            <v>0</v>
          </cell>
          <cell r="AZ542" t="str">
            <v>FPL Fibernet</v>
          </cell>
        </row>
        <row r="543">
          <cell r="A543" t="str">
            <v>107100</v>
          </cell>
          <cell r="B543" t="str">
            <v>0312</v>
          </cell>
          <cell r="C543" t="str">
            <v>06080</v>
          </cell>
          <cell r="D543" t="str">
            <v>0ELECT</v>
          </cell>
          <cell r="E543" t="str">
            <v>312000</v>
          </cell>
          <cell r="F543" t="str">
            <v>0676</v>
          </cell>
          <cell r="G543" t="str">
            <v>11450</v>
          </cell>
          <cell r="H543" t="str">
            <v>A</v>
          </cell>
          <cell r="I543" t="str">
            <v>00000041</v>
          </cell>
          <cell r="J543">
            <v>65</v>
          </cell>
          <cell r="K543">
            <v>312</v>
          </cell>
          <cell r="L543">
            <v>6184</v>
          </cell>
          <cell r="M543">
            <v>398</v>
          </cell>
          <cell r="N543">
            <v>0</v>
          </cell>
          <cell r="O543">
            <v>1</v>
          </cell>
          <cell r="P543">
            <v>398.00099999999998</v>
          </cell>
          <cell r="Q543" t="str">
            <v>0676</v>
          </cell>
          <cell r="R543" t="str">
            <v>11450</v>
          </cell>
          <cell r="S543" t="str">
            <v>200212</v>
          </cell>
          <cell r="T543" t="str">
            <v>SA01</v>
          </cell>
          <cell r="U543">
            <v>83.2</v>
          </cell>
          <cell r="V543" t="str">
            <v>LDB</v>
          </cell>
          <cell r="W543">
            <v>0</v>
          </cell>
          <cell r="Y543">
            <v>0</v>
          </cell>
          <cell r="Z543">
            <v>4</v>
          </cell>
          <cell r="AA543" t="str">
            <v>MS#</v>
          </cell>
          <cell r="AB543" t="str">
            <v xml:space="preserve">   998003028</v>
          </cell>
          <cell r="AC543" t="str">
            <v>BCH</v>
          </cell>
          <cell r="AD543" t="str">
            <v>012635</v>
          </cell>
          <cell r="AE543" t="str">
            <v>TML</v>
          </cell>
          <cell r="AF543" t="str">
            <v>12027</v>
          </cell>
          <cell r="AG543" t="str">
            <v>SRL</v>
          </cell>
          <cell r="AH543" t="str">
            <v>0368</v>
          </cell>
          <cell r="AI543" t="str">
            <v>DLV</v>
          </cell>
          <cell r="AJ543" t="str">
            <v>000</v>
          </cell>
          <cell r="AK543" t="str">
            <v>REL</v>
          </cell>
          <cell r="AL543" t="str">
            <v>000</v>
          </cell>
          <cell r="AM543" t="str">
            <v>LN#</v>
          </cell>
          <cell r="AO543" t="str">
            <v>UOI</v>
          </cell>
          <cell r="AP543" t="str">
            <v>EA</v>
          </cell>
          <cell r="AU543" t="str">
            <v>0</v>
          </cell>
          <cell r="AW543" t="str">
            <v>000</v>
          </cell>
          <cell r="AX543" t="str">
            <v>00</v>
          </cell>
          <cell r="AY543" t="str">
            <v>0</v>
          </cell>
          <cell r="AZ543" t="str">
            <v>FPL Fibernet</v>
          </cell>
        </row>
        <row r="544">
          <cell r="A544" t="str">
            <v>107100</v>
          </cell>
          <cell r="B544" t="str">
            <v>0312</v>
          </cell>
          <cell r="C544" t="str">
            <v>06080</v>
          </cell>
          <cell r="D544" t="str">
            <v>0ELECT</v>
          </cell>
          <cell r="E544" t="str">
            <v>312000</v>
          </cell>
          <cell r="F544" t="str">
            <v>0676</v>
          </cell>
          <cell r="G544" t="str">
            <v>11450</v>
          </cell>
          <cell r="H544" t="str">
            <v>A</v>
          </cell>
          <cell r="I544" t="str">
            <v>00000041</v>
          </cell>
          <cell r="J544">
            <v>65</v>
          </cell>
          <cell r="K544">
            <v>312</v>
          </cell>
          <cell r="L544">
            <v>6184</v>
          </cell>
          <cell r="M544">
            <v>398</v>
          </cell>
          <cell r="N544">
            <v>0</v>
          </cell>
          <cell r="O544">
            <v>1</v>
          </cell>
          <cell r="P544">
            <v>398.00099999999998</v>
          </cell>
          <cell r="Q544" t="str">
            <v>0676</v>
          </cell>
          <cell r="R544" t="str">
            <v>11450</v>
          </cell>
          <cell r="S544" t="str">
            <v>200212</v>
          </cell>
          <cell r="T544" t="str">
            <v>SA01</v>
          </cell>
          <cell r="U544">
            <v>92</v>
          </cell>
          <cell r="V544" t="str">
            <v>LDB</v>
          </cell>
          <cell r="W544">
            <v>0</v>
          </cell>
          <cell r="Y544">
            <v>0</v>
          </cell>
          <cell r="Z544">
            <v>5</v>
          </cell>
          <cell r="AA544" t="str">
            <v>MS#</v>
          </cell>
          <cell r="AB544" t="str">
            <v xml:space="preserve">   998000199</v>
          </cell>
          <cell r="AC544" t="str">
            <v>BCH</v>
          </cell>
          <cell r="AD544" t="str">
            <v>012363</v>
          </cell>
          <cell r="AE544" t="str">
            <v>TML</v>
          </cell>
          <cell r="AF544" t="str">
            <v>12026</v>
          </cell>
          <cell r="AG544" t="str">
            <v>SRL</v>
          </cell>
          <cell r="AH544" t="str">
            <v>0368</v>
          </cell>
          <cell r="AI544" t="str">
            <v>DLV</v>
          </cell>
          <cell r="AJ544" t="str">
            <v>000</v>
          </cell>
          <cell r="AK544" t="str">
            <v>REL</v>
          </cell>
          <cell r="AL544" t="str">
            <v>000</v>
          </cell>
          <cell r="AM544" t="str">
            <v>LN#</v>
          </cell>
          <cell r="AO544" t="str">
            <v>UOI</v>
          </cell>
          <cell r="AP544" t="str">
            <v>EA</v>
          </cell>
          <cell r="AU544" t="str">
            <v>0</v>
          </cell>
          <cell r="AW544" t="str">
            <v>000</v>
          </cell>
          <cell r="AX544" t="str">
            <v>00</v>
          </cell>
          <cell r="AY544" t="str">
            <v>0</v>
          </cell>
          <cell r="AZ544" t="str">
            <v>FPL Fibernet</v>
          </cell>
        </row>
        <row r="545">
          <cell r="A545" t="str">
            <v>107100</v>
          </cell>
          <cell r="B545" t="str">
            <v>0312</v>
          </cell>
          <cell r="C545" t="str">
            <v>06080</v>
          </cell>
          <cell r="D545" t="str">
            <v>0ELECT</v>
          </cell>
          <cell r="E545" t="str">
            <v>312000</v>
          </cell>
          <cell r="F545" t="str">
            <v>0676</v>
          </cell>
          <cell r="G545" t="str">
            <v>11450</v>
          </cell>
          <cell r="H545" t="str">
            <v>A</v>
          </cell>
          <cell r="I545" t="str">
            <v>00000041</v>
          </cell>
          <cell r="J545">
            <v>65</v>
          </cell>
          <cell r="K545">
            <v>312</v>
          </cell>
          <cell r="L545">
            <v>6184</v>
          </cell>
          <cell r="M545">
            <v>398</v>
          </cell>
          <cell r="N545">
            <v>0</v>
          </cell>
          <cell r="O545">
            <v>1</v>
          </cell>
          <cell r="P545">
            <v>398.00099999999998</v>
          </cell>
          <cell r="Q545" t="str">
            <v>0676</v>
          </cell>
          <cell r="R545" t="str">
            <v>11450</v>
          </cell>
          <cell r="S545" t="str">
            <v>200212</v>
          </cell>
          <cell r="T545" t="str">
            <v>SA01</v>
          </cell>
          <cell r="U545">
            <v>135.24</v>
          </cell>
          <cell r="V545" t="str">
            <v>LDB</v>
          </cell>
          <cell r="W545">
            <v>0</v>
          </cell>
          <cell r="Y545">
            <v>0</v>
          </cell>
          <cell r="Z545">
            <v>69</v>
          </cell>
          <cell r="AA545" t="str">
            <v>MS#</v>
          </cell>
          <cell r="AB545" t="str">
            <v xml:space="preserve">   998000502</v>
          </cell>
          <cell r="AC545" t="str">
            <v>BCH</v>
          </cell>
          <cell r="AD545" t="str">
            <v>012363</v>
          </cell>
          <cell r="AE545" t="str">
            <v>TML</v>
          </cell>
          <cell r="AF545" t="str">
            <v>12026</v>
          </cell>
          <cell r="AG545" t="str">
            <v>SRL</v>
          </cell>
          <cell r="AH545" t="str">
            <v>0368</v>
          </cell>
          <cell r="AI545" t="str">
            <v>DLV</v>
          </cell>
          <cell r="AJ545" t="str">
            <v>000</v>
          </cell>
          <cell r="AK545" t="str">
            <v>REL</v>
          </cell>
          <cell r="AL545" t="str">
            <v>000</v>
          </cell>
          <cell r="AM545" t="str">
            <v>LN#</v>
          </cell>
          <cell r="AO545" t="str">
            <v>UOI</v>
          </cell>
          <cell r="AP545" t="str">
            <v>EA</v>
          </cell>
          <cell r="AU545" t="str">
            <v>0</v>
          </cell>
          <cell r="AW545" t="str">
            <v>000</v>
          </cell>
          <cell r="AX545" t="str">
            <v>00</v>
          </cell>
          <cell r="AY545" t="str">
            <v>0</v>
          </cell>
          <cell r="AZ545" t="str">
            <v>FPL Fibernet</v>
          </cell>
        </row>
        <row r="546">
          <cell r="A546" t="str">
            <v>107100</v>
          </cell>
          <cell r="B546" t="str">
            <v>0312</v>
          </cell>
          <cell r="C546" t="str">
            <v>06080</v>
          </cell>
          <cell r="D546" t="str">
            <v>0ELECT</v>
          </cell>
          <cell r="E546" t="str">
            <v>312000</v>
          </cell>
          <cell r="F546" t="str">
            <v>0676</v>
          </cell>
          <cell r="G546" t="str">
            <v>11450</v>
          </cell>
          <cell r="H546" t="str">
            <v>A</v>
          </cell>
          <cell r="I546" t="str">
            <v>00000041</v>
          </cell>
          <cell r="J546">
            <v>65</v>
          </cell>
          <cell r="K546">
            <v>312</v>
          </cell>
          <cell r="L546">
            <v>6184</v>
          </cell>
          <cell r="M546">
            <v>398</v>
          </cell>
          <cell r="N546">
            <v>0</v>
          </cell>
          <cell r="O546">
            <v>1</v>
          </cell>
          <cell r="P546">
            <v>398.00099999999998</v>
          </cell>
          <cell r="Q546" t="str">
            <v>0676</v>
          </cell>
          <cell r="R546" t="str">
            <v>11450</v>
          </cell>
          <cell r="S546" t="str">
            <v>200212</v>
          </cell>
          <cell r="T546" t="str">
            <v>SA01</v>
          </cell>
          <cell r="U546">
            <v>221.55</v>
          </cell>
          <cell r="V546" t="str">
            <v>LDB</v>
          </cell>
          <cell r="W546">
            <v>0</v>
          </cell>
          <cell r="Y546">
            <v>0</v>
          </cell>
          <cell r="Z546">
            <v>3</v>
          </cell>
          <cell r="AA546" t="str">
            <v>MS#</v>
          </cell>
          <cell r="AB546" t="str">
            <v xml:space="preserve">   998000171</v>
          </cell>
          <cell r="AC546" t="str">
            <v>BCH</v>
          </cell>
          <cell r="AD546" t="str">
            <v>012363</v>
          </cell>
          <cell r="AE546" t="str">
            <v>TML</v>
          </cell>
          <cell r="AF546" t="str">
            <v>12026</v>
          </cell>
          <cell r="AG546" t="str">
            <v>SRL</v>
          </cell>
          <cell r="AH546" t="str">
            <v>0368</v>
          </cell>
          <cell r="AI546" t="str">
            <v>DLV</v>
          </cell>
          <cell r="AJ546" t="str">
            <v>000</v>
          </cell>
          <cell r="AK546" t="str">
            <v>REL</v>
          </cell>
          <cell r="AL546" t="str">
            <v>000</v>
          </cell>
          <cell r="AM546" t="str">
            <v>LN#</v>
          </cell>
          <cell r="AO546" t="str">
            <v>UOI</v>
          </cell>
          <cell r="AP546" t="str">
            <v>EA</v>
          </cell>
          <cell r="AU546" t="str">
            <v>0</v>
          </cell>
          <cell r="AW546" t="str">
            <v>000</v>
          </cell>
          <cell r="AX546" t="str">
            <v>00</v>
          </cell>
          <cell r="AY546" t="str">
            <v>0</v>
          </cell>
          <cell r="AZ546" t="str">
            <v>FPL Fibernet</v>
          </cell>
        </row>
        <row r="547">
          <cell r="A547" t="str">
            <v>107100</v>
          </cell>
          <cell r="B547" t="str">
            <v>0312</v>
          </cell>
          <cell r="C547" t="str">
            <v>06080</v>
          </cell>
          <cell r="D547" t="str">
            <v>0ELECT</v>
          </cell>
          <cell r="E547" t="str">
            <v>312000</v>
          </cell>
          <cell r="F547" t="str">
            <v>0676</v>
          </cell>
          <cell r="G547" t="str">
            <v>11450</v>
          </cell>
          <cell r="H547" t="str">
            <v>A</v>
          </cell>
          <cell r="I547" t="str">
            <v>00000041</v>
          </cell>
          <cell r="J547">
            <v>65</v>
          </cell>
          <cell r="K547">
            <v>312</v>
          </cell>
          <cell r="L547">
            <v>6184</v>
          </cell>
          <cell r="M547">
            <v>398</v>
          </cell>
          <cell r="N547">
            <v>0</v>
          </cell>
          <cell r="O547">
            <v>1</v>
          </cell>
          <cell r="P547">
            <v>398.00099999999998</v>
          </cell>
          <cell r="Q547" t="str">
            <v>0676</v>
          </cell>
          <cell r="R547" t="str">
            <v>11450</v>
          </cell>
          <cell r="S547" t="str">
            <v>200212</v>
          </cell>
          <cell r="T547" t="str">
            <v>SA01</v>
          </cell>
          <cell r="U547">
            <v>392.2</v>
          </cell>
          <cell r="V547" t="str">
            <v>LDB</v>
          </cell>
          <cell r="W547">
            <v>0</v>
          </cell>
          <cell r="Y547">
            <v>0</v>
          </cell>
          <cell r="Z547">
            <v>200</v>
          </cell>
          <cell r="AA547" t="str">
            <v>MS#</v>
          </cell>
          <cell r="AB547" t="str">
            <v xml:space="preserve">   998000502</v>
          </cell>
          <cell r="AC547" t="str">
            <v>BCH</v>
          </cell>
          <cell r="AD547" t="str">
            <v>012360</v>
          </cell>
          <cell r="AE547" t="str">
            <v>TML</v>
          </cell>
          <cell r="AF547" t="str">
            <v>12026</v>
          </cell>
          <cell r="AG547" t="str">
            <v>SRL</v>
          </cell>
          <cell r="AH547" t="str">
            <v>0368</v>
          </cell>
          <cell r="AI547" t="str">
            <v>DLV</v>
          </cell>
          <cell r="AJ547" t="str">
            <v>000</v>
          </cell>
          <cell r="AK547" t="str">
            <v>REL</v>
          </cell>
          <cell r="AL547" t="str">
            <v>000</v>
          </cell>
          <cell r="AM547" t="str">
            <v>LN#</v>
          </cell>
          <cell r="AO547" t="str">
            <v>UOI</v>
          </cell>
          <cell r="AP547" t="str">
            <v>EA</v>
          </cell>
          <cell r="AU547" t="str">
            <v>0</v>
          </cell>
          <cell r="AW547" t="str">
            <v>000</v>
          </cell>
          <cell r="AX547" t="str">
            <v>00</v>
          </cell>
          <cell r="AY547" t="str">
            <v>0</v>
          </cell>
          <cell r="AZ547" t="str">
            <v>FPL Fibernet</v>
          </cell>
        </row>
        <row r="548">
          <cell r="A548" t="str">
            <v>107100</v>
          </cell>
          <cell r="B548" t="str">
            <v>0312</v>
          </cell>
          <cell r="C548" t="str">
            <v>06080</v>
          </cell>
          <cell r="D548" t="str">
            <v>0ELECT</v>
          </cell>
          <cell r="E548" t="str">
            <v>312000</v>
          </cell>
          <cell r="F548" t="str">
            <v>0676</v>
          </cell>
          <cell r="G548" t="str">
            <v>11450</v>
          </cell>
          <cell r="H548" t="str">
            <v>A</v>
          </cell>
          <cell r="I548" t="str">
            <v>00000041</v>
          </cell>
          <cell r="J548">
            <v>65</v>
          </cell>
          <cell r="K548">
            <v>312</v>
          </cell>
          <cell r="L548">
            <v>6184</v>
          </cell>
          <cell r="M548">
            <v>398</v>
          </cell>
          <cell r="N548">
            <v>0</v>
          </cell>
          <cell r="O548">
            <v>1</v>
          </cell>
          <cell r="P548">
            <v>398.00099999999998</v>
          </cell>
          <cell r="Q548" t="str">
            <v>0676</v>
          </cell>
          <cell r="R548" t="str">
            <v>11450</v>
          </cell>
          <cell r="S548" t="str">
            <v>200212</v>
          </cell>
          <cell r="T548" t="str">
            <v>SA01</v>
          </cell>
          <cell r="U548">
            <v>423</v>
          </cell>
          <cell r="V548" t="str">
            <v>LDB</v>
          </cell>
          <cell r="W548">
            <v>0</v>
          </cell>
          <cell r="Y548">
            <v>0</v>
          </cell>
          <cell r="Z548">
            <v>300</v>
          </cell>
          <cell r="AA548" t="str">
            <v>MS#</v>
          </cell>
          <cell r="AB548" t="str">
            <v xml:space="preserve">   998000092</v>
          </cell>
          <cell r="AC548" t="str">
            <v>BCH</v>
          </cell>
          <cell r="AD548" t="str">
            <v>012363</v>
          </cell>
          <cell r="AE548" t="str">
            <v>TML</v>
          </cell>
          <cell r="AF548" t="str">
            <v>12026</v>
          </cell>
          <cell r="AG548" t="str">
            <v>SRL</v>
          </cell>
          <cell r="AH548" t="str">
            <v>0368</v>
          </cell>
          <cell r="AI548" t="str">
            <v>DLV</v>
          </cell>
          <cell r="AJ548" t="str">
            <v>000</v>
          </cell>
          <cell r="AK548" t="str">
            <v>REL</v>
          </cell>
          <cell r="AL548" t="str">
            <v>000</v>
          </cell>
          <cell r="AM548" t="str">
            <v>LN#</v>
          </cell>
          <cell r="AO548" t="str">
            <v>UOI</v>
          </cell>
          <cell r="AP548" t="str">
            <v>FT</v>
          </cell>
          <cell r="AU548" t="str">
            <v>0</v>
          </cell>
          <cell r="AW548" t="str">
            <v>000</v>
          </cell>
          <cell r="AX548" t="str">
            <v>00</v>
          </cell>
          <cell r="AY548" t="str">
            <v>0</v>
          </cell>
          <cell r="AZ548" t="str">
            <v>FPL Fibernet</v>
          </cell>
        </row>
        <row r="549">
          <cell r="A549" t="str">
            <v>107100</v>
          </cell>
          <cell r="B549" t="str">
            <v>0312</v>
          </cell>
          <cell r="C549" t="str">
            <v>06080</v>
          </cell>
          <cell r="D549" t="str">
            <v>0ELECT</v>
          </cell>
          <cell r="E549" t="str">
            <v>312000</v>
          </cell>
          <cell r="F549" t="str">
            <v>0676</v>
          </cell>
          <cell r="G549" t="str">
            <v>11450</v>
          </cell>
          <cell r="H549" t="str">
            <v>A</v>
          </cell>
          <cell r="I549" t="str">
            <v>00000041</v>
          </cell>
          <cell r="J549">
            <v>65</v>
          </cell>
          <cell r="K549">
            <v>312</v>
          </cell>
          <cell r="L549">
            <v>6184</v>
          </cell>
          <cell r="M549">
            <v>398</v>
          </cell>
          <cell r="N549">
            <v>0</v>
          </cell>
          <cell r="O549">
            <v>1</v>
          </cell>
          <cell r="P549">
            <v>398.00099999999998</v>
          </cell>
          <cell r="Q549" t="str">
            <v>0676</v>
          </cell>
          <cell r="R549" t="str">
            <v>11450</v>
          </cell>
          <cell r="S549" t="str">
            <v>200212</v>
          </cell>
          <cell r="T549" t="str">
            <v>SA01</v>
          </cell>
          <cell r="U549">
            <v>585.12</v>
          </cell>
          <cell r="V549" t="str">
            <v>LDB</v>
          </cell>
          <cell r="W549">
            <v>0</v>
          </cell>
          <cell r="Y549">
            <v>0</v>
          </cell>
          <cell r="Z549">
            <v>3</v>
          </cell>
          <cell r="AA549" t="str">
            <v>MS#</v>
          </cell>
          <cell r="AB549" t="str">
            <v xml:space="preserve">   998000209</v>
          </cell>
          <cell r="AC549" t="str">
            <v>BCH</v>
          </cell>
          <cell r="AD549" t="str">
            <v>012363</v>
          </cell>
          <cell r="AE549" t="str">
            <v>TML</v>
          </cell>
          <cell r="AF549" t="str">
            <v>12026</v>
          </cell>
          <cell r="AG549" t="str">
            <v>SRL</v>
          </cell>
          <cell r="AH549" t="str">
            <v>0368</v>
          </cell>
          <cell r="AI549" t="str">
            <v>DLV</v>
          </cell>
          <cell r="AJ549" t="str">
            <v>000</v>
          </cell>
          <cell r="AK549" t="str">
            <v>REL</v>
          </cell>
          <cell r="AL549" t="str">
            <v>000</v>
          </cell>
          <cell r="AM549" t="str">
            <v>LN#</v>
          </cell>
          <cell r="AO549" t="str">
            <v>UOI</v>
          </cell>
          <cell r="AP549" t="str">
            <v>FT</v>
          </cell>
          <cell r="AU549" t="str">
            <v>0</v>
          </cell>
          <cell r="AW549" t="str">
            <v>000</v>
          </cell>
          <cell r="AX549" t="str">
            <v>00</v>
          </cell>
          <cell r="AY549" t="str">
            <v>0</v>
          </cell>
          <cell r="AZ549" t="str">
            <v>FPL Fibernet</v>
          </cell>
        </row>
        <row r="550">
          <cell r="A550" t="str">
            <v>107100</v>
          </cell>
          <cell r="B550" t="str">
            <v>0312</v>
          </cell>
          <cell r="C550" t="str">
            <v>06080</v>
          </cell>
          <cell r="D550" t="str">
            <v>0ELECT</v>
          </cell>
          <cell r="E550" t="str">
            <v>312000</v>
          </cell>
          <cell r="F550" t="str">
            <v>0676</v>
          </cell>
          <cell r="G550" t="str">
            <v>11450</v>
          </cell>
          <cell r="H550" t="str">
            <v>A</v>
          </cell>
          <cell r="I550" t="str">
            <v>00000041</v>
          </cell>
          <cell r="J550">
            <v>65</v>
          </cell>
          <cell r="K550">
            <v>312</v>
          </cell>
          <cell r="L550">
            <v>6184</v>
          </cell>
          <cell r="M550">
            <v>398</v>
          </cell>
          <cell r="N550">
            <v>0</v>
          </cell>
          <cell r="O550">
            <v>1</v>
          </cell>
          <cell r="P550">
            <v>398.00099999999998</v>
          </cell>
          <cell r="Q550" t="str">
            <v>0676</v>
          </cell>
          <cell r="R550" t="str">
            <v>11450</v>
          </cell>
          <cell r="S550" t="str">
            <v>200212</v>
          </cell>
          <cell r="T550" t="str">
            <v>SA01</v>
          </cell>
          <cell r="U550">
            <v>748.13</v>
          </cell>
          <cell r="V550" t="str">
            <v>LDB</v>
          </cell>
          <cell r="W550">
            <v>0</v>
          </cell>
          <cell r="Y550">
            <v>0</v>
          </cell>
          <cell r="Z550">
            <v>2</v>
          </cell>
          <cell r="AA550" t="str">
            <v>MS#</v>
          </cell>
          <cell r="AB550" t="str">
            <v xml:space="preserve">   998003502</v>
          </cell>
          <cell r="AC550" t="str">
            <v>BCH</v>
          </cell>
          <cell r="AD550" t="str">
            <v>012360</v>
          </cell>
          <cell r="AE550" t="str">
            <v>TML</v>
          </cell>
          <cell r="AF550" t="str">
            <v>12026</v>
          </cell>
          <cell r="AG550" t="str">
            <v>SRL</v>
          </cell>
          <cell r="AH550" t="str">
            <v>0368</v>
          </cell>
          <cell r="AI550" t="str">
            <v>DLV</v>
          </cell>
          <cell r="AJ550" t="str">
            <v>000</v>
          </cell>
          <cell r="AK550" t="str">
            <v>REL</v>
          </cell>
          <cell r="AL550" t="str">
            <v>000</v>
          </cell>
          <cell r="AM550" t="str">
            <v>LN#</v>
          </cell>
          <cell r="AO550" t="str">
            <v>UOI</v>
          </cell>
          <cell r="AP550" t="str">
            <v>EA</v>
          </cell>
          <cell r="AU550" t="str">
            <v>0</v>
          </cell>
          <cell r="AW550" t="str">
            <v>000</v>
          </cell>
          <cell r="AX550" t="str">
            <v>00</v>
          </cell>
          <cell r="AY550" t="str">
            <v>0</v>
          </cell>
          <cell r="AZ550" t="str">
            <v>FPL Fibernet</v>
          </cell>
        </row>
        <row r="551">
          <cell r="A551" t="str">
            <v>107100</v>
          </cell>
          <cell r="B551" t="str">
            <v>0312</v>
          </cell>
          <cell r="C551" t="str">
            <v>06080</v>
          </cell>
          <cell r="D551" t="str">
            <v>0ELECT</v>
          </cell>
          <cell r="E551" t="str">
            <v>312000</v>
          </cell>
          <cell r="F551" t="str">
            <v>0676</v>
          </cell>
          <cell r="G551" t="str">
            <v>11450</v>
          </cell>
          <cell r="H551" t="str">
            <v>A</v>
          </cell>
          <cell r="I551" t="str">
            <v>00000041</v>
          </cell>
          <cell r="J551">
            <v>65</v>
          </cell>
          <cell r="K551">
            <v>312</v>
          </cell>
          <cell r="L551">
            <v>6184</v>
          </cell>
          <cell r="M551">
            <v>398</v>
          </cell>
          <cell r="N551">
            <v>0</v>
          </cell>
          <cell r="O551">
            <v>1</v>
          </cell>
          <cell r="P551">
            <v>398.00099999999998</v>
          </cell>
          <cell r="Q551" t="str">
            <v>0676</v>
          </cell>
          <cell r="R551" t="str">
            <v>11450</v>
          </cell>
          <cell r="S551" t="str">
            <v>200212</v>
          </cell>
          <cell r="T551" t="str">
            <v>SA01</v>
          </cell>
          <cell r="U551">
            <v>987</v>
          </cell>
          <cell r="V551" t="str">
            <v>LDB</v>
          </cell>
          <cell r="W551">
            <v>0</v>
          </cell>
          <cell r="Y551">
            <v>0</v>
          </cell>
          <cell r="Z551">
            <v>700</v>
          </cell>
          <cell r="AA551" t="str">
            <v>MS#</v>
          </cell>
          <cell r="AB551" t="str">
            <v xml:space="preserve">   998000092</v>
          </cell>
          <cell r="AC551" t="str">
            <v>BCH</v>
          </cell>
          <cell r="AD551" t="str">
            <v>012360</v>
          </cell>
          <cell r="AE551" t="str">
            <v>TML</v>
          </cell>
          <cell r="AF551" t="str">
            <v>12026</v>
          </cell>
          <cell r="AG551" t="str">
            <v>SRL</v>
          </cell>
          <cell r="AH551" t="str">
            <v>0368</v>
          </cell>
          <cell r="AI551" t="str">
            <v>DLV</v>
          </cell>
          <cell r="AJ551" t="str">
            <v>000</v>
          </cell>
          <cell r="AK551" t="str">
            <v>REL</v>
          </cell>
          <cell r="AL551" t="str">
            <v>000</v>
          </cell>
          <cell r="AM551" t="str">
            <v>LN#</v>
          </cell>
          <cell r="AO551" t="str">
            <v>UOI</v>
          </cell>
          <cell r="AP551" t="str">
            <v>FT</v>
          </cell>
          <cell r="AU551" t="str">
            <v>0</v>
          </cell>
          <cell r="AW551" t="str">
            <v>000</v>
          </cell>
          <cell r="AX551" t="str">
            <v>00</v>
          </cell>
          <cell r="AY551" t="str">
            <v>0</v>
          </cell>
          <cell r="AZ551" t="str">
            <v>FPL Fibernet</v>
          </cell>
        </row>
        <row r="552">
          <cell r="A552" t="str">
            <v>107100</v>
          </cell>
          <cell r="B552" t="str">
            <v>0312</v>
          </cell>
          <cell r="C552" t="str">
            <v>06080</v>
          </cell>
          <cell r="D552" t="str">
            <v>0ELECT</v>
          </cell>
          <cell r="E552" t="str">
            <v>312000</v>
          </cell>
          <cell r="F552" t="str">
            <v>0676</v>
          </cell>
          <cell r="G552" t="str">
            <v>11450</v>
          </cell>
          <cell r="H552" t="str">
            <v>A</v>
          </cell>
          <cell r="I552" t="str">
            <v>00000041</v>
          </cell>
          <cell r="J552">
            <v>65</v>
          </cell>
          <cell r="K552">
            <v>312</v>
          </cell>
          <cell r="L552">
            <v>6184</v>
          </cell>
          <cell r="M552">
            <v>398</v>
          </cell>
          <cell r="N552">
            <v>0</v>
          </cell>
          <cell r="O552">
            <v>1</v>
          </cell>
          <cell r="P552">
            <v>398.00099999999998</v>
          </cell>
          <cell r="Q552" t="str">
            <v>0676</v>
          </cell>
          <cell r="R552" t="str">
            <v>11450</v>
          </cell>
          <cell r="S552" t="str">
            <v>200212</v>
          </cell>
          <cell r="T552" t="str">
            <v>SA01</v>
          </cell>
          <cell r="U552">
            <v>1120.5999999999999</v>
          </cell>
          <cell r="V552" t="str">
            <v>LDB</v>
          </cell>
          <cell r="W552">
            <v>0</v>
          </cell>
          <cell r="Y552">
            <v>0</v>
          </cell>
          <cell r="Z552">
            <v>4</v>
          </cell>
          <cell r="AA552" t="str">
            <v>MS#</v>
          </cell>
          <cell r="AB552" t="str">
            <v xml:space="preserve">   998014689</v>
          </cell>
          <cell r="AC552" t="str">
            <v>BCH</v>
          </cell>
          <cell r="AD552" t="str">
            <v>012638</v>
          </cell>
          <cell r="AE552" t="str">
            <v>TML</v>
          </cell>
          <cell r="AF552" t="str">
            <v>12027</v>
          </cell>
          <cell r="AG552" t="str">
            <v>SRL</v>
          </cell>
          <cell r="AH552" t="str">
            <v>0368</v>
          </cell>
          <cell r="AI552" t="str">
            <v>DLV</v>
          </cell>
          <cell r="AJ552" t="str">
            <v>000</v>
          </cell>
          <cell r="AK552" t="str">
            <v>REL</v>
          </cell>
          <cell r="AL552" t="str">
            <v>000</v>
          </cell>
          <cell r="AM552" t="str">
            <v>LN#</v>
          </cell>
          <cell r="AO552" t="str">
            <v>UOI</v>
          </cell>
          <cell r="AP552" t="str">
            <v>EA</v>
          </cell>
          <cell r="AU552" t="str">
            <v>0</v>
          </cell>
          <cell r="AW552" t="str">
            <v>000</v>
          </cell>
          <cell r="AX552" t="str">
            <v>00</v>
          </cell>
          <cell r="AY552" t="str">
            <v>0</v>
          </cell>
          <cell r="AZ552" t="str">
            <v>FPL Fibernet</v>
          </cell>
        </row>
        <row r="553">
          <cell r="A553" t="str">
            <v>107100</v>
          </cell>
          <cell r="B553" t="str">
            <v>0312</v>
          </cell>
          <cell r="C553" t="str">
            <v>06080</v>
          </cell>
          <cell r="D553" t="str">
            <v>0ELECT</v>
          </cell>
          <cell r="E553" t="str">
            <v>312000</v>
          </cell>
          <cell r="F553" t="str">
            <v>0676</v>
          </cell>
          <cell r="G553" t="str">
            <v>11450</v>
          </cell>
          <cell r="H553" t="str">
            <v>A</v>
          </cell>
          <cell r="I553" t="str">
            <v>00000041</v>
          </cell>
          <cell r="J553">
            <v>65</v>
          </cell>
          <cell r="K553">
            <v>312</v>
          </cell>
          <cell r="L553">
            <v>6184</v>
          </cell>
          <cell r="M553">
            <v>398</v>
          </cell>
          <cell r="N553">
            <v>0</v>
          </cell>
          <cell r="O553">
            <v>1</v>
          </cell>
          <cell r="P553">
            <v>398.00099999999998</v>
          </cell>
          <cell r="Q553" t="str">
            <v>0676</v>
          </cell>
          <cell r="R553" t="str">
            <v>11450</v>
          </cell>
          <cell r="S553" t="str">
            <v>200212</v>
          </cell>
          <cell r="T553" t="str">
            <v>SA01</v>
          </cell>
          <cell r="U553">
            <v>1591.92</v>
          </cell>
          <cell r="V553" t="str">
            <v>LDB</v>
          </cell>
          <cell r="W553">
            <v>0</v>
          </cell>
          <cell r="Y553">
            <v>0</v>
          </cell>
          <cell r="Z553">
            <v>12</v>
          </cell>
          <cell r="AA553" t="str">
            <v>MS#</v>
          </cell>
          <cell r="AB553" t="str">
            <v xml:space="preserve">   998003509</v>
          </cell>
          <cell r="AC553" t="str">
            <v>BCH</v>
          </cell>
          <cell r="AD553" t="str">
            <v>012360</v>
          </cell>
          <cell r="AE553" t="str">
            <v>TML</v>
          </cell>
          <cell r="AF553" t="str">
            <v>12026</v>
          </cell>
          <cell r="AG553" t="str">
            <v>SRL</v>
          </cell>
          <cell r="AH553" t="str">
            <v>0368</v>
          </cell>
          <cell r="AI553" t="str">
            <v>DLV</v>
          </cell>
          <cell r="AJ553" t="str">
            <v>000</v>
          </cell>
          <cell r="AK553" t="str">
            <v>REL</v>
          </cell>
          <cell r="AL553" t="str">
            <v>000</v>
          </cell>
          <cell r="AM553" t="str">
            <v>LN#</v>
          </cell>
          <cell r="AO553" t="str">
            <v>UOI</v>
          </cell>
          <cell r="AP553" t="str">
            <v>EA</v>
          </cell>
          <cell r="AU553" t="str">
            <v>0</v>
          </cell>
          <cell r="AW553" t="str">
            <v>000</v>
          </cell>
          <cell r="AX553" t="str">
            <v>00</v>
          </cell>
          <cell r="AY553" t="str">
            <v>0</v>
          </cell>
          <cell r="AZ553" t="str">
            <v>FPL Fibernet</v>
          </cell>
        </row>
        <row r="554">
          <cell r="A554" t="str">
            <v>107100</v>
          </cell>
          <cell r="B554" t="str">
            <v>0312</v>
          </cell>
          <cell r="C554" t="str">
            <v>06080</v>
          </cell>
          <cell r="D554" t="str">
            <v>0ELECT</v>
          </cell>
          <cell r="E554" t="str">
            <v>312000</v>
          </cell>
          <cell r="F554" t="str">
            <v>0676</v>
          </cell>
          <cell r="G554" t="str">
            <v>11450</v>
          </cell>
          <cell r="H554" t="str">
            <v>A</v>
          </cell>
          <cell r="I554" t="str">
            <v>00000041</v>
          </cell>
          <cell r="J554">
            <v>65</v>
          </cell>
          <cell r="K554">
            <v>312</v>
          </cell>
          <cell r="L554">
            <v>6184</v>
          </cell>
          <cell r="M554">
            <v>398</v>
          </cell>
          <cell r="N554">
            <v>0</v>
          </cell>
          <cell r="O554">
            <v>1</v>
          </cell>
          <cell r="P554">
            <v>398.00099999999998</v>
          </cell>
          <cell r="Q554" t="str">
            <v>0676</v>
          </cell>
          <cell r="R554" t="str">
            <v>11450</v>
          </cell>
          <cell r="S554" t="str">
            <v>200212</v>
          </cell>
          <cell r="T554" t="str">
            <v>SA01</v>
          </cell>
          <cell r="U554">
            <v>2004.73</v>
          </cell>
          <cell r="V554" t="str">
            <v>LDB</v>
          </cell>
          <cell r="W554">
            <v>0</v>
          </cell>
          <cell r="Y554">
            <v>0</v>
          </cell>
          <cell r="Z554">
            <v>1</v>
          </cell>
          <cell r="AA554" t="str">
            <v>MS#</v>
          </cell>
          <cell r="AB554" t="str">
            <v xml:space="preserve">   998000787</v>
          </cell>
          <cell r="AC554" t="str">
            <v>BCH</v>
          </cell>
          <cell r="AD554" t="str">
            <v>012638</v>
          </cell>
          <cell r="AE554" t="str">
            <v>TML</v>
          </cell>
          <cell r="AF554" t="str">
            <v>12027</v>
          </cell>
          <cell r="AG554" t="str">
            <v>SRL</v>
          </cell>
          <cell r="AH554" t="str">
            <v>0368</v>
          </cell>
          <cell r="AI554" t="str">
            <v>DLV</v>
          </cell>
          <cell r="AJ554" t="str">
            <v>000</v>
          </cell>
          <cell r="AK554" t="str">
            <v>REL</v>
          </cell>
          <cell r="AL554" t="str">
            <v>000</v>
          </cell>
          <cell r="AM554" t="str">
            <v>LN#</v>
          </cell>
          <cell r="AO554" t="str">
            <v>UOI</v>
          </cell>
          <cell r="AP554" t="str">
            <v>EA</v>
          </cell>
          <cell r="AU554" t="str">
            <v>0</v>
          </cell>
          <cell r="AW554" t="str">
            <v>000</v>
          </cell>
          <cell r="AX554" t="str">
            <v>00</v>
          </cell>
          <cell r="AY554" t="str">
            <v>0</v>
          </cell>
          <cell r="AZ554" t="str">
            <v>FPL Fibernet</v>
          </cell>
        </row>
        <row r="555">
          <cell r="A555" t="str">
            <v>107100</v>
          </cell>
          <cell r="B555" t="str">
            <v>0312</v>
          </cell>
          <cell r="C555" t="str">
            <v>06080</v>
          </cell>
          <cell r="D555" t="str">
            <v>0ELECT</v>
          </cell>
          <cell r="E555" t="str">
            <v>312000</v>
          </cell>
          <cell r="F555" t="str">
            <v>0676</v>
          </cell>
          <cell r="G555" t="str">
            <v>11450</v>
          </cell>
          <cell r="H555" t="str">
            <v>A</v>
          </cell>
          <cell r="I555" t="str">
            <v>00000041</v>
          </cell>
          <cell r="J555">
            <v>65</v>
          </cell>
          <cell r="K555">
            <v>312</v>
          </cell>
          <cell r="L555">
            <v>6184</v>
          </cell>
          <cell r="M555">
            <v>398</v>
          </cell>
          <cell r="N555">
            <v>0</v>
          </cell>
          <cell r="O555">
            <v>1</v>
          </cell>
          <cell r="P555">
            <v>398.00099999999998</v>
          </cell>
          <cell r="Q555" t="str">
            <v>0676</v>
          </cell>
          <cell r="R555" t="str">
            <v>11450</v>
          </cell>
          <cell r="S555" t="str">
            <v>200212</v>
          </cell>
          <cell r="T555" t="str">
            <v>SA01</v>
          </cell>
          <cell r="U555">
            <v>7535.4</v>
          </cell>
          <cell r="V555" t="str">
            <v>LDB</v>
          </cell>
          <cell r="W555">
            <v>0</v>
          </cell>
          <cell r="Y555">
            <v>0</v>
          </cell>
          <cell r="Z555">
            <v>2</v>
          </cell>
          <cell r="AA555" t="str">
            <v>MS#</v>
          </cell>
          <cell r="AB555" t="str">
            <v xml:space="preserve">   998014271</v>
          </cell>
          <cell r="AC555" t="str">
            <v>BCH</v>
          </cell>
          <cell r="AD555" t="str">
            <v>012360</v>
          </cell>
          <cell r="AE555" t="str">
            <v>TML</v>
          </cell>
          <cell r="AF555" t="str">
            <v>12026</v>
          </cell>
          <cell r="AG555" t="str">
            <v>SRL</v>
          </cell>
          <cell r="AH555" t="str">
            <v>0368</v>
          </cell>
          <cell r="AI555" t="str">
            <v>DLV</v>
          </cell>
          <cell r="AJ555" t="str">
            <v>000</v>
          </cell>
          <cell r="AK555" t="str">
            <v>REL</v>
          </cell>
          <cell r="AL555" t="str">
            <v>000</v>
          </cell>
          <cell r="AM555" t="str">
            <v>LN#</v>
          </cell>
          <cell r="AO555" t="str">
            <v>UOI</v>
          </cell>
          <cell r="AP555" t="str">
            <v>EA</v>
          </cell>
          <cell r="AU555" t="str">
            <v>0</v>
          </cell>
          <cell r="AW555" t="str">
            <v>000</v>
          </cell>
          <cell r="AX555" t="str">
            <v>00</v>
          </cell>
          <cell r="AY555" t="str">
            <v>0</v>
          </cell>
          <cell r="AZ555" t="str">
            <v>FPL Fibernet</v>
          </cell>
        </row>
        <row r="556">
          <cell r="A556" t="str">
            <v>107100</v>
          </cell>
          <cell r="B556" t="str">
            <v>0312</v>
          </cell>
          <cell r="C556" t="str">
            <v>06080</v>
          </cell>
          <cell r="D556" t="str">
            <v>0ELECT</v>
          </cell>
          <cell r="E556" t="str">
            <v>312000</v>
          </cell>
          <cell r="F556" t="str">
            <v>0676</v>
          </cell>
          <cell r="G556" t="str">
            <v>11450</v>
          </cell>
          <cell r="H556" t="str">
            <v>A</v>
          </cell>
          <cell r="I556" t="str">
            <v>00000041</v>
          </cell>
          <cell r="J556">
            <v>65</v>
          </cell>
          <cell r="K556">
            <v>312</v>
          </cell>
          <cell r="L556">
            <v>6184</v>
          </cell>
          <cell r="M556">
            <v>398</v>
          </cell>
          <cell r="N556">
            <v>0</v>
          </cell>
          <cell r="O556">
            <v>1</v>
          </cell>
          <cell r="P556">
            <v>398.00099999999998</v>
          </cell>
          <cell r="Q556" t="str">
            <v>0676</v>
          </cell>
          <cell r="R556" t="str">
            <v>11450</v>
          </cell>
          <cell r="S556" t="str">
            <v>200212</v>
          </cell>
          <cell r="T556" t="str">
            <v>SA01</v>
          </cell>
          <cell r="U556">
            <v>7535.4</v>
          </cell>
          <cell r="V556" t="str">
            <v>LDB</v>
          </cell>
          <cell r="W556">
            <v>0</v>
          </cell>
          <cell r="Y556">
            <v>0</v>
          </cell>
          <cell r="Z556">
            <v>2</v>
          </cell>
          <cell r="AA556" t="str">
            <v>MS#</v>
          </cell>
          <cell r="AB556" t="str">
            <v xml:space="preserve">   998014271</v>
          </cell>
          <cell r="AC556" t="str">
            <v>BCH</v>
          </cell>
          <cell r="AD556" t="str">
            <v>012363</v>
          </cell>
          <cell r="AE556" t="str">
            <v>TML</v>
          </cell>
          <cell r="AF556" t="str">
            <v>12026</v>
          </cell>
          <cell r="AG556" t="str">
            <v>SRL</v>
          </cell>
          <cell r="AH556" t="str">
            <v>0368</v>
          </cell>
          <cell r="AI556" t="str">
            <v>DLV</v>
          </cell>
          <cell r="AJ556" t="str">
            <v>000</v>
          </cell>
          <cell r="AK556" t="str">
            <v>REL</v>
          </cell>
          <cell r="AL556" t="str">
            <v>000</v>
          </cell>
          <cell r="AM556" t="str">
            <v>LN#</v>
          </cell>
          <cell r="AO556" t="str">
            <v>UOI</v>
          </cell>
          <cell r="AP556" t="str">
            <v>EA</v>
          </cell>
          <cell r="AU556" t="str">
            <v>0</v>
          </cell>
          <cell r="AW556" t="str">
            <v>000</v>
          </cell>
          <cell r="AX556" t="str">
            <v>00</v>
          </cell>
          <cell r="AY556" t="str">
            <v>0</v>
          </cell>
          <cell r="AZ556" t="str">
            <v>FPL Fibernet</v>
          </cell>
        </row>
        <row r="557">
          <cell r="A557" t="str">
            <v>107100</v>
          </cell>
          <cell r="B557" t="str">
            <v>0312</v>
          </cell>
          <cell r="C557" t="str">
            <v>06080</v>
          </cell>
          <cell r="D557" t="str">
            <v>0ELECT</v>
          </cell>
          <cell r="E557" t="str">
            <v>312000</v>
          </cell>
          <cell r="F557" t="str">
            <v>0676</v>
          </cell>
          <cell r="G557" t="str">
            <v>11450</v>
          </cell>
          <cell r="H557" t="str">
            <v>A</v>
          </cell>
          <cell r="I557" t="str">
            <v>00000041</v>
          </cell>
          <cell r="J557">
            <v>65</v>
          </cell>
          <cell r="K557">
            <v>312</v>
          </cell>
          <cell r="L557">
            <v>6184</v>
          </cell>
          <cell r="M557">
            <v>398</v>
          </cell>
          <cell r="N557">
            <v>0</v>
          </cell>
          <cell r="O557">
            <v>1</v>
          </cell>
          <cell r="P557">
            <v>398.00099999999998</v>
          </cell>
          <cell r="Q557" t="str">
            <v>0676</v>
          </cell>
          <cell r="R557" t="str">
            <v>11450</v>
          </cell>
          <cell r="S557" t="str">
            <v>200212</v>
          </cell>
          <cell r="T557" t="str">
            <v>SA01</v>
          </cell>
          <cell r="U557">
            <v>44974.5</v>
          </cell>
          <cell r="V557" t="str">
            <v>LDB</v>
          </cell>
          <cell r="W557">
            <v>0</v>
          </cell>
          <cell r="Y557">
            <v>0</v>
          </cell>
          <cell r="Z557">
            <v>1</v>
          </cell>
          <cell r="AA557" t="str">
            <v>MS#</v>
          </cell>
          <cell r="AB557" t="str">
            <v xml:space="preserve">   998014276</v>
          </cell>
          <cell r="AC557" t="str">
            <v>BCH</v>
          </cell>
          <cell r="AD557" t="str">
            <v>012360</v>
          </cell>
          <cell r="AE557" t="str">
            <v>TML</v>
          </cell>
          <cell r="AF557" t="str">
            <v>12026</v>
          </cell>
          <cell r="AG557" t="str">
            <v>SRL</v>
          </cell>
          <cell r="AH557" t="str">
            <v>0368</v>
          </cell>
          <cell r="AI557" t="str">
            <v>DLV</v>
          </cell>
          <cell r="AJ557" t="str">
            <v>000</v>
          </cell>
          <cell r="AK557" t="str">
            <v>REL</v>
          </cell>
          <cell r="AL557" t="str">
            <v>000</v>
          </cell>
          <cell r="AM557" t="str">
            <v>LN#</v>
          </cell>
          <cell r="AO557" t="str">
            <v>UOI</v>
          </cell>
          <cell r="AP557" t="str">
            <v>EA</v>
          </cell>
          <cell r="AU557" t="str">
            <v>0</v>
          </cell>
          <cell r="AW557" t="str">
            <v>000</v>
          </cell>
          <cell r="AX557" t="str">
            <v>00</v>
          </cell>
          <cell r="AY557" t="str">
            <v>0</v>
          </cell>
          <cell r="AZ557" t="str">
            <v>FPL Fibernet</v>
          </cell>
        </row>
        <row r="558">
          <cell r="A558" t="str">
            <v>107100</v>
          </cell>
          <cell r="B558" t="str">
            <v>0312</v>
          </cell>
          <cell r="C558" t="str">
            <v>06080</v>
          </cell>
          <cell r="D558" t="str">
            <v>0ELECT</v>
          </cell>
          <cell r="E558" t="str">
            <v>312000</v>
          </cell>
          <cell r="F558" t="str">
            <v>0676</v>
          </cell>
          <cell r="G558" t="str">
            <v>11450</v>
          </cell>
          <cell r="H558" t="str">
            <v>A</v>
          </cell>
          <cell r="I558" t="str">
            <v>00000041</v>
          </cell>
          <cell r="J558">
            <v>65</v>
          </cell>
          <cell r="K558">
            <v>312</v>
          </cell>
          <cell r="L558">
            <v>6184</v>
          </cell>
          <cell r="M558">
            <v>398</v>
          </cell>
          <cell r="N558">
            <v>0</v>
          </cell>
          <cell r="O558">
            <v>1</v>
          </cell>
          <cell r="P558">
            <v>398.00099999999998</v>
          </cell>
          <cell r="Q558" t="str">
            <v>0676</v>
          </cell>
          <cell r="R558" t="str">
            <v>11450</v>
          </cell>
          <cell r="S558" t="str">
            <v>200212</v>
          </cell>
          <cell r="T558" t="str">
            <v>SA01</v>
          </cell>
          <cell r="U558">
            <v>44974.5</v>
          </cell>
          <cell r="V558" t="str">
            <v>LDB</v>
          </cell>
          <cell r="W558">
            <v>0</v>
          </cell>
          <cell r="Y558">
            <v>0</v>
          </cell>
          <cell r="Z558">
            <v>1</v>
          </cell>
          <cell r="AA558" t="str">
            <v>MS#</v>
          </cell>
          <cell r="AB558" t="str">
            <v xml:space="preserve">   998014276</v>
          </cell>
          <cell r="AC558" t="str">
            <v>BCH</v>
          </cell>
          <cell r="AD558" t="str">
            <v>012363</v>
          </cell>
          <cell r="AE558" t="str">
            <v>TML</v>
          </cell>
          <cell r="AF558" t="str">
            <v>12026</v>
          </cell>
          <cell r="AG558" t="str">
            <v>SRL</v>
          </cell>
          <cell r="AH558" t="str">
            <v>0368</v>
          </cell>
          <cell r="AI558" t="str">
            <v>DLV</v>
          </cell>
          <cell r="AJ558" t="str">
            <v>000</v>
          </cell>
          <cell r="AK558" t="str">
            <v>REL</v>
          </cell>
          <cell r="AL558" t="str">
            <v>000</v>
          </cell>
          <cell r="AM558" t="str">
            <v>LN#</v>
          </cell>
          <cell r="AO558" t="str">
            <v>UOI</v>
          </cell>
          <cell r="AP558" t="str">
            <v>EA</v>
          </cell>
          <cell r="AU558" t="str">
            <v>0</v>
          </cell>
          <cell r="AW558" t="str">
            <v>000</v>
          </cell>
          <cell r="AX558" t="str">
            <v>00</v>
          </cell>
          <cell r="AY558" t="str">
            <v>0</v>
          </cell>
          <cell r="AZ558" t="str">
            <v>FPL Fibernet</v>
          </cell>
        </row>
        <row r="559">
          <cell r="A559" t="str">
            <v>107100</v>
          </cell>
          <cell r="B559" t="str">
            <v>0312</v>
          </cell>
          <cell r="C559" t="str">
            <v>06080</v>
          </cell>
          <cell r="D559" t="str">
            <v>0ELECT</v>
          </cell>
          <cell r="E559" t="str">
            <v>312000</v>
          </cell>
          <cell r="F559" t="str">
            <v>0676</v>
          </cell>
          <cell r="G559" t="str">
            <v>11450</v>
          </cell>
          <cell r="H559" t="str">
            <v>A</v>
          </cell>
          <cell r="I559" t="str">
            <v>00000041</v>
          </cell>
          <cell r="J559">
            <v>65</v>
          </cell>
          <cell r="K559">
            <v>312</v>
          </cell>
          <cell r="L559">
            <v>6184</v>
          </cell>
          <cell r="M559">
            <v>398</v>
          </cell>
          <cell r="N559">
            <v>0</v>
          </cell>
          <cell r="O559">
            <v>1</v>
          </cell>
          <cell r="P559">
            <v>398.00099999999998</v>
          </cell>
          <cell r="Q559" t="str">
            <v>0676</v>
          </cell>
          <cell r="R559" t="str">
            <v>11450</v>
          </cell>
          <cell r="S559" t="str">
            <v>200212</v>
          </cell>
          <cell r="T559" t="str">
            <v>SA01</v>
          </cell>
          <cell r="U559">
            <v>47223</v>
          </cell>
          <cell r="V559" t="str">
            <v>LDB</v>
          </cell>
          <cell r="W559">
            <v>0</v>
          </cell>
          <cell r="Y559">
            <v>0</v>
          </cell>
          <cell r="Z559">
            <v>1</v>
          </cell>
          <cell r="AA559" t="str">
            <v>MS#</v>
          </cell>
          <cell r="AB559" t="str">
            <v xml:space="preserve">   998014279</v>
          </cell>
          <cell r="AC559" t="str">
            <v>BCH</v>
          </cell>
          <cell r="AD559" t="str">
            <v>012360</v>
          </cell>
          <cell r="AE559" t="str">
            <v>TML</v>
          </cell>
          <cell r="AF559" t="str">
            <v>12026</v>
          </cell>
          <cell r="AG559" t="str">
            <v>SRL</v>
          </cell>
          <cell r="AH559" t="str">
            <v>0368</v>
          </cell>
          <cell r="AI559" t="str">
            <v>DLV</v>
          </cell>
          <cell r="AJ559" t="str">
            <v>000</v>
          </cell>
          <cell r="AK559" t="str">
            <v>REL</v>
          </cell>
          <cell r="AL559" t="str">
            <v>000</v>
          </cell>
          <cell r="AM559" t="str">
            <v>LN#</v>
          </cell>
          <cell r="AO559" t="str">
            <v>UOI</v>
          </cell>
          <cell r="AP559" t="str">
            <v>EA</v>
          </cell>
          <cell r="AU559" t="str">
            <v>0</v>
          </cell>
          <cell r="AW559" t="str">
            <v>000</v>
          </cell>
          <cell r="AX559" t="str">
            <v>00</v>
          </cell>
          <cell r="AY559" t="str">
            <v>0</v>
          </cell>
          <cell r="AZ559" t="str">
            <v>FPL Fibernet</v>
          </cell>
        </row>
        <row r="560">
          <cell r="A560" t="str">
            <v>107100</v>
          </cell>
          <cell r="B560" t="str">
            <v>0312</v>
          </cell>
          <cell r="C560" t="str">
            <v>06080</v>
          </cell>
          <cell r="D560" t="str">
            <v>0ELECT</v>
          </cell>
          <cell r="E560" t="str">
            <v>312000</v>
          </cell>
          <cell r="F560" t="str">
            <v>0676</v>
          </cell>
          <cell r="G560" t="str">
            <v>11450</v>
          </cell>
          <cell r="H560" t="str">
            <v>A</v>
          </cell>
          <cell r="I560" t="str">
            <v>00000041</v>
          </cell>
          <cell r="J560">
            <v>65</v>
          </cell>
          <cell r="K560">
            <v>312</v>
          </cell>
          <cell r="L560">
            <v>6184</v>
          </cell>
          <cell r="M560">
            <v>398</v>
          </cell>
          <cell r="N560">
            <v>0</v>
          </cell>
          <cell r="O560">
            <v>1</v>
          </cell>
          <cell r="P560">
            <v>398.00099999999998</v>
          </cell>
          <cell r="Q560" t="str">
            <v>0676</v>
          </cell>
          <cell r="R560" t="str">
            <v>11450</v>
          </cell>
          <cell r="S560" t="str">
            <v>200212</v>
          </cell>
          <cell r="T560" t="str">
            <v>SA01</v>
          </cell>
          <cell r="U560">
            <v>47223</v>
          </cell>
          <cell r="V560" t="str">
            <v>LDB</v>
          </cell>
          <cell r="W560">
            <v>0</v>
          </cell>
          <cell r="Y560">
            <v>0</v>
          </cell>
          <cell r="Z560">
            <v>1</v>
          </cell>
          <cell r="AA560" t="str">
            <v>MS#</v>
          </cell>
          <cell r="AB560" t="str">
            <v xml:space="preserve">   998014279</v>
          </cell>
          <cell r="AC560" t="str">
            <v>BCH</v>
          </cell>
          <cell r="AD560" t="str">
            <v>012363</v>
          </cell>
          <cell r="AE560" t="str">
            <v>TML</v>
          </cell>
          <cell r="AF560" t="str">
            <v>12026</v>
          </cell>
          <cell r="AG560" t="str">
            <v>SRL</v>
          </cell>
          <cell r="AH560" t="str">
            <v>0368</v>
          </cell>
          <cell r="AI560" t="str">
            <v>DLV</v>
          </cell>
          <cell r="AJ560" t="str">
            <v>000</v>
          </cell>
          <cell r="AK560" t="str">
            <v>REL</v>
          </cell>
          <cell r="AL560" t="str">
            <v>000</v>
          </cell>
          <cell r="AM560" t="str">
            <v>LN#</v>
          </cell>
          <cell r="AO560" t="str">
            <v>UOI</v>
          </cell>
          <cell r="AP560" t="str">
            <v>EA</v>
          </cell>
          <cell r="AU560" t="str">
            <v>0</v>
          </cell>
          <cell r="AW560" t="str">
            <v>000</v>
          </cell>
          <cell r="AX560" t="str">
            <v>00</v>
          </cell>
          <cell r="AY560" t="str">
            <v>0</v>
          </cell>
          <cell r="AZ560" t="str">
            <v>FPL Fibernet</v>
          </cell>
        </row>
        <row r="561">
          <cell r="A561" t="str">
            <v>107100</v>
          </cell>
          <cell r="B561" t="str">
            <v>0312</v>
          </cell>
          <cell r="C561" t="str">
            <v>06080</v>
          </cell>
          <cell r="D561" t="str">
            <v>0ELECT</v>
          </cell>
          <cell r="E561" t="str">
            <v>312000</v>
          </cell>
          <cell r="F561" t="str">
            <v>0790</v>
          </cell>
          <cell r="G561" t="str">
            <v>65000</v>
          </cell>
          <cell r="H561" t="str">
            <v>A</v>
          </cell>
          <cell r="I561" t="str">
            <v>00000041</v>
          </cell>
          <cell r="J561">
            <v>65</v>
          </cell>
          <cell r="K561">
            <v>312</v>
          </cell>
          <cell r="L561">
            <v>6184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 t="str">
            <v>0790</v>
          </cell>
          <cell r="R561" t="str">
            <v>65000</v>
          </cell>
          <cell r="S561" t="str">
            <v>200212</v>
          </cell>
          <cell r="T561" t="str">
            <v>CA01</v>
          </cell>
          <cell r="U561">
            <v>116000</v>
          </cell>
          <cell r="V561" t="str">
            <v>LDB</v>
          </cell>
          <cell r="W561">
            <v>0</v>
          </cell>
          <cell r="Y561">
            <v>0</v>
          </cell>
          <cell r="Z561">
            <v>0</v>
          </cell>
          <cell r="AA561" t="str">
            <v>BCH</v>
          </cell>
          <cell r="AB561" t="str">
            <v>0011</v>
          </cell>
          <cell r="AC561" t="str">
            <v>WKS</v>
          </cell>
          <cell r="AE561" t="str">
            <v>JV#</v>
          </cell>
          <cell r="AF561" t="str">
            <v>1232</v>
          </cell>
          <cell r="AG561" t="str">
            <v>FRN</v>
          </cell>
          <cell r="AH561" t="str">
            <v>6184</v>
          </cell>
          <cell r="AI561" t="str">
            <v>RP#</v>
          </cell>
          <cell r="AJ561" t="str">
            <v>000</v>
          </cell>
          <cell r="AK561" t="str">
            <v>CTL</v>
          </cell>
          <cell r="AM561" t="str">
            <v>RF#</v>
          </cell>
          <cell r="AU561" t="str">
            <v>ACCRUAL OF OCT 02 CAPITAL</v>
          </cell>
          <cell r="AZ561" t="str">
            <v>FPL Fibernet</v>
          </cell>
        </row>
        <row r="562">
          <cell r="A562" t="str">
            <v>107100</v>
          </cell>
          <cell r="B562" t="str">
            <v>0312</v>
          </cell>
          <cell r="C562" t="str">
            <v>06080</v>
          </cell>
          <cell r="D562" t="str">
            <v>0ELECT</v>
          </cell>
          <cell r="E562" t="str">
            <v>312000</v>
          </cell>
          <cell r="F562" t="str">
            <v>0803</v>
          </cell>
          <cell r="G562" t="str">
            <v>36000</v>
          </cell>
          <cell r="H562" t="str">
            <v>A</v>
          </cell>
          <cell r="I562" t="str">
            <v>00000041</v>
          </cell>
          <cell r="J562">
            <v>65</v>
          </cell>
          <cell r="K562">
            <v>312</v>
          </cell>
          <cell r="L562">
            <v>6184</v>
          </cell>
          <cell r="M562">
            <v>107</v>
          </cell>
          <cell r="N562">
            <v>10</v>
          </cell>
          <cell r="O562">
            <v>0</v>
          </cell>
          <cell r="P562">
            <v>107.1</v>
          </cell>
          <cell r="Q562" t="str">
            <v>0803</v>
          </cell>
          <cell r="R562" t="str">
            <v>36000</v>
          </cell>
          <cell r="S562" t="str">
            <v>200212</v>
          </cell>
          <cell r="T562" t="str">
            <v>PY42</v>
          </cell>
          <cell r="U562">
            <v>375</v>
          </cell>
          <cell r="V562" t="str">
            <v>LDB</v>
          </cell>
          <cell r="W562">
            <v>0</v>
          </cell>
          <cell r="X562" t="str">
            <v>SHR</v>
          </cell>
          <cell r="Y562">
            <v>12</v>
          </cell>
          <cell r="Z562">
            <v>12</v>
          </cell>
          <cell r="AA562" t="str">
            <v>PYP</v>
          </cell>
          <cell r="AB562" t="str">
            <v xml:space="preserve"> 0000025</v>
          </cell>
          <cell r="AC562" t="str">
            <v>PYL</v>
          </cell>
          <cell r="AD562" t="str">
            <v>004366</v>
          </cell>
          <cell r="AE562" t="str">
            <v>EMP</v>
          </cell>
          <cell r="AF562" t="str">
            <v>70959</v>
          </cell>
          <cell r="AG562" t="str">
            <v>JUL</v>
          </cell>
          <cell r="AH562" t="str">
            <v xml:space="preserve"> 000.00</v>
          </cell>
          <cell r="AI562" t="str">
            <v>BCH</v>
          </cell>
          <cell r="AJ562" t="str">
            <v>500</v>
          </cell>
          <cell r="AK562" t="str">
            <v>CLS</v>
          </cell>
          <cell r="AL562" t="str">
            <v>R450</v>
          </cell>
          <cell r="AM562" t="str">
            <v>DTA</v>
          </cell>
          <cell r="AN562" t="str">
            <v xml:space="preserve"> 00000000000.00</v>
          </cell>
          <cell r="AO562" t="str">
            <v>DTH</v>
          </cell>
          <cell r="AP562" t="str">
            <v xml:space="preserve"> 00000000000.00</v>
          </cell>
          <cell r="AV562" t="str">
            <v>000000000</v>
          </cell>
          <cell r="AW562" t="str">
            <v>000</v>
          </cell>
          <cell r="AX562" t="str">
            <v>00</v>
          </cell>
          <cell r="AY562" t="str">
            <v>0</v>
          </cell>
          <cell r="AZ562" t="str">
            <v>FPL Fibernet</v>
          </cell>
        </row>
        <row r="563">
          <cell r="A563" t="str">
            <v>107100</v>
          </cell>
          <cell r="B563" t="str">
            <v>0312</v>
          </cell>
          <cell r="C563" t="str">
            <v>06080</v>
          </cell>
          <cell r="D563" t="str">
            <v>0ELECT</v>
          </cell>
          <cell r="E563" t="str">
            <v>312000</v>
          </cell>
          <cell r="F563" t="str">
            <v>0803</v>
          </cell>
          <cell r="G563" t="str">
            <v>36000</v>
          </cell>
          <cell r="H563" t="str">
            <v>A</v>
          </cell>
          <cell r="I563" t="str">
            <v>00000041</v>
          </cell>
          <cell r="J563">
            <v>67</v>
          </cell>
          <cell r="K563">
            <v>312</v>
          </cell>
          <cell r="L563">
            <v>6184</v>
          </cell>
          <cell r="M563">
            <v>107</v>
          </cell>
          <cell r="N563">
            <v>10</v>
          </cell>
          <cell r="O563">
            <v>0</v>
          </cell>
          <cell r="P563">
            <v>107.1</v>
          </cell>
          <cell r="Q563" t="str">
            <v>0803</v>
          </cell>
          <cell r="R563" t="str">
            <v>36000</v>
          </cell>
          <cell r="S563" t="str">
            <v>200212</v>
          </cell>
          <cell r="T563" t="str">
            <v>PY42</v>
          </cell>
          <cell r="U563">
            <v>221.13</v>
          </cell>
          <cell r="V563" t="str">
            <v>LDB</v>
          </cell>
          <cell r="W563">
            <v>0</v>
          </cell>
          <cell r="X563" t="str">
            <v>SHR</v>
          </cell>
          <cell r="Y563">
            <v>10</v>
          </cell>
          <cell r="Z563">
            <v>10</v>
          </cell>
          <cell r="AA563" t="str">
            <v>PYP</v>
          </cell>
          <cell r="AB563" t="str">
            <v xml:space="preserve"> 0000025</v>
          </cell>
          <cell r="AC563" t="str">
            <v>PYL</v>
          </cell>
          <cell r="AD563" t="str">
            <v>004340</v>
          </cell>
          <cell r="AE563" t="str">
            <v>EMP</v>
          </cell>
          <cell r="AF563" t="str">
            <v>96483</v>
          </cell>
          <cell r="AG563" t="str">
            <v>JUL</v>
          </cell>
          <cell r="AH563" t="str">
            <v xml:space="preserve"> 000.00</v>
          </cell>
          <cell r="AI563" t="str">
            <v>BCH</v>
          </cell>
          <cell r="AJ563" t="str">
            <v>500</v>
          </cell>
          <cell r="AK563" t="str">
            <v>CLS</v>
          </cell>
          <cell r="AL563" t="str">
            <v>R453</v>
          </cell>
          <cell r="AM563" t="str">
            <v>DTA</v>
          </cell>
          <cell r="AN563" t="str">
            <v xml:space="preserve"> 00000000000.00</v>
          </cell>
          <cell r="AO563" t="str">
            <v>DTH</v>
          </cell>
          <cell r="AP563" t="str">
            <v xml:space="preserve"> 00000000000.00</v>
          </cell>
          <cell r="AV563" t="str">
            <v>000000000</v>
          </cell>
          <cell r="AW563" t="str">
            <v>000</v>
          </cell>
          <cell r="AX563" t="str">
            <v>00</v>
          </cell>
          <cell r="AY563" t="str">
            <v>0</v>
          </cell>
          <cell r="AZ563" t="str">
            <v>FPL Fibernet</v>
          </cell>
        </row>
        <row r="564">
          <cell r="A564" t="str">
            <v>107100</v>
          </cell>
          <cell r="B564" t="str">
            <v>0312</v>
          </cell>
          <cell r="C564" t="str">
            <v>06080</v>
          </cell>
          <cell r="D564" t="str">
            <v>0ELECT</v>
          </cell>
          <cell r="E564" t="str">
            <v>312000</v>
          </cell>
          <cell r="F564" t="str">
            <v>0812</v>
          </cell>
          <cell r="G564" t="str">
            <v>51450</v>
          </cell>
          <cell r="H564" t="str">
            <v>A</v>
          </cell>
          <cell r="I564" t="str">
            <v>00000041</v>
          </cell>
          <cell r="J564">
            <v>67</v>
          </cell>
          <cell r="K564">
            <v>312</v>
          </cell>
          <cell r="L564">
            <v>6184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 t="str">
            <v>0812</v>
          </cell>
          <cell r="R564" t="str">
            <v>51450</v>
          </cell>
          <cell r="S564" t="str">
            <v>200212</v>
          </cell>
          <cell r="T564" t="str">
            <v>SA01</v>
          </cell>
          <cell r="U564">
            <v>5982.62</v>
          </cell>
          <cell r="W564">
            <v>0</v>
          </cell>
          <cell r="Y564">
            <v>0</v>
          </cell>
          <cell r="Z564">
            <v>1</v>
          </cell>
          <cell r="AA564" t="str">
            <v>BCH</v>
          </cell>
          <cell r="AB564" t="str">
            <v>450002339</v>
          </cell>
          <cell r="AC564" t="str">
            <v>PO#</v>
          </cell>
          <cell r="AD564" t="str">
            <v>4500021286</v>
          </cell>
          <cell r="AE564" t="str">
            <v>S/R</v>
          </cell>
          <cell r="AF564" t="str">
            <v>NET</v>
          </cell>
          <cell r="AI564" t="str">
            <v>PYN</v>
          </cell>
          <cell r="AJ564" t="str">
            <v>BELLSOUTH TELECOMMUNICATI</v>
          </cell>
          <cell r="AK564" t="str">
            <v>VND</v>
          </cell>
          <cell r="AL564" t="str">
            <v>580436120</v>
          </cell>
          <cell r="AM564" t="str">
            <v>FAC</v>
          </cell>
          <cell r="AN564" t="str">
            <v>000</v>
          </cell>
          <cell r="AQ564" t="str">
            <v>NVD</v>
          </cell>
          <cell r="AR564" t="str">
            <v>2002-12-</v>
          </cell>
          <cell r="AU564" t="str">
            <v>305 C01-0701 701    BELLSOUTH TELECOMMUN5000003504</v>
          </cell>
          <cell r="AV564" t="str">
            <v>WF-BATCH</v>
          </cell>
          <cell r="AW564" t="str">
            <v>000</v>
          </cell>
          <cell r="AX564" t="str">
            <v>00</v>
          </cell>
          <cell r="AY564" t="str">
            <v>0</v>
          </cell>
          <cell r="AZ564" t="str">
            <v>FPL Fibernet</v>
          </cell>
        </row>
        <row r="565">
          <cell r="A565" t="str">
            <v>107100</v>
          </cell>
          <cell r="B565" t="str">
            <v>0312</v>
          </cell>
          <cell r="C565" t="str">
            <v>06080</v>
          </cell>
          <cell r="D565" t="str">
            <v>0FIBER</v>
          </cell>
          <cell r="E565" t="str">
            <v>312000</v>
          </cell>
          <cell r="F565" t="str">
            <v>0803</v>
          </cell>
          <cell r="G565" t="str">
            <v>36000</v>
          </cell>
          <cell r="H565" t="str">
            <v>A</v>
          </cell>
          <cell r="I565" t="str">
            <v>00000041</v>
          </cell>
          <cell r="J565">
            <v>60</v>
          </cell>
          <cell r="K565">
            <v>312</v>
          </cell>
          <cell r="L565">
            <v>6184</v>
          </cell>
          <cell r="M565">
            <v>107</v>
          </cell>
          <cell r="N565">
            <v>10</v>
          </cell>
          <cell r="O565">
            <v>0</v>
          </cell>
          <cell r="P565">
            <v>107.1</v>
          </cell>
          <cell r="Q565" t="str">
            <v>0803</v>
          </cell>
          <cell r="R565" t="str">
            <v>36000</v>
          </cell>
          <cell r="S565" t="str">
            <v>200212</v>
          </cell>
          <cell r="T565" t="str">
            <v>PY42</v>
          </cell>
          <cell r="U565">
            <v>73.08</v>
          </cell>
          <cell r="V565" t="str">
            <v>LDB</v>
          </cell>
          <cell r="W565">
            <v>0</v>
          </cell>
          <cell r="X565" t="str">
            <v>SHR</v>
          </cell>
          <cell r="Y565">
            <v>2</v>
          </cell>
          <cell r="Z565">
            <v>2</v>
          </cell>
          <cell r="AA565" t="str">
            <v>PYP</v>
          </cell>
          <cell r="AB565" t="str">
            <v xml:space="preserve"> 0000026</v>
          </cell>
          <cell r="AC565" t="str">
            <v>PYL</v>
          </cell>
          <cell r="AD565" t="str">
            <v>004382</v>
          </cell>
          <cell r="AE565" t="str">
            <v>EMP</v>
          </cell>
          <cell r="AF565" t="str">
            <v>90017</v>
          </cell>
          <cell r="AG565" t="str">
            <v>JUL</v>
          </cell>
          <cell r="AH565" t="str">
            <v xml:space="preserve"> 000.00</v>
          </cell>
          <cell r="AI565" t="str">
            <v>BCH</v>
          </cell>
          <cell r="AJ565" t="str">
            <v>500</v>
          </cell>
          <cell r="AK565" t="str">
            <v>CLS</v>
          </cell>
          <cell r="AL565" t="str">
            <v>R449</v>
          </cell>
          <cell r="AM565" t="str">
            <v>DTA</v>
          </cell>
          <cell r="AN565" t="str">
            <v xml:space="preserve"> 00000000000.00</v>
          </cell>
          <cell r="AO565" t="str">
            <v>DTH</v>
          </cell>
          <cell r="AP565" t="str">
            <v xml:space="preserve"> 00000000000.00</v>
          </cell>
          <cell r="AV565" t="str">
            <v>000000000</v>
          </cell>
          <cell r="AW565" t="str">
            <v>000</v>
          </cell>
          <cell r="AX565" t="str">
            <v>00</v>
          </cell>
          <cell r="AY565" t="str">
            <v>0</v>
          </cell>
          <cell r="AZ565" t="str">
            <v>FPL Fibernet</v>
          </cell>
        </row>
        <row r="566">
          <cell r="A566" t="str">
            <v>107100</v>
          </cell>
          <cell r="B566" t="str">
            <v>0312</v>
          </cell>
          <cell r="C566" t="str">
            <v>06080</v>
          </cell>
          <cell r="D566" t="str">
            <v>0FIBER</v>
          </cell>
          <cell r="E566" t="str">
            <v>312000</v>
          </cell>
          <cell r="F566" t="str">
            <v>0803</v>
          </cell>
          <cell r="G566" t="str">
            <v>36000</v>
          </cell>
          <cell r="H566" t="str">
            <v>A</v>
          </cell>
          <cell r="I566" t="str">
            <v>00000041</v>
          </cell>
          <cell r="J566">
            <v>60</v>
          </cell>
          <cell r="K566">
            <v>312</v>
          </cell>
          <cell r="L566">
            <v>6184</v>
          </cell>
          <cell r="M566">
            <v>107</v>
          </cell>
          <cell r="N566">
            <v>10</v>
          </cell>
          <cell r="O566">
            <v>0</v>
          </cell>
          <cell r="P566">
            <v>107.1</v>
          </cell>
          <cell r="Q566" t="str">
            <v>0803</v>
          </cell>
          <cell r="R566" t="str">
            <v>36000</v>
          </cell>
          <cell r="S566" t="str">
            <v>200212</v>
          </cell>
          <cell r="T566" t="str">
            <v>PY42</v>
          </cell>
          <cell r="U566">
            <v>124.61</v>
          </cell>
          <cell r="V566" t="str">
            <v>LDB</v>
          </cell>
          <cell r="W566">
            <v>0</v>
          </cell>
          <cell r="X566" t="str">
            <v>SHR</v>
          </cell>
          <cell r="Y566">
            <v>3</v>
          </cell>
          <cell r="Z566">
            <v>3</v>
          </cell>
          <cell r="AA566" t="str">
            <v>PYP</v>
          </cell>
          <cell r="AB566" t="str">
            <v xml:space="preserve"> 0000001</v>
          </cell>
          <cell r="AC566" t="str">
            <v>PYL</v>
          </cell>
          <cell r="AD566" t="str">
            <v>003054</v>
          </cell>
          <cell r="AE566" t="str">
            <v>EMP</v>
          </cell>
          <cell r="AF566" t="str">
            <v>16244</v>
          </cell>
          <cell r="AG566" t="str">
            <v>JUL</v>
          </cell>
          <cell r="AH566" t="str">
            <v xml:space="preserve"> 000.00</v>
          </cell>
          <cell r="AI566" t="str">
            <v>BCH</v>
          </cell>
          <cell r="AJ566" t="str">
            <v>500</v>
          </cell>
          <cell r="AK566" t="str">
            <v>CLS</v>
          </cell>
          <cell r="AL566" t="str">
            <v>R513</v>
          </cell>
          <cell r="AM566" t="str">
            <v>DTA</v>
          </cell>
          <cell r="AN566" t="str">
            <v xml:space="preserve"> 00000000000.00</v>
          </cell>
          <cell r="AO566" t="str">
            <v>DTH</v>
          </cell>
          <cell r="AP566" t="str">
            <v xml:space="preserve"> 00000000000.00</v>
          </cell>
          <cell r="AV566" t="str">
            <v>000000000</v>
          </cell>
          <cell r="AW566" t="str">
            <v>000</v>
          </cell>
          <cell r="AX566" t="str">
            <v>00</v>
          </cell>
          <cell r="AY566" t="str">
            <v>0</v>
          </cell>
          <cell r="AZ566" t="str">
            <v>FPL Fibernet</v>
          </cell>
        </row>
        <row r="567">
          <cell r="A567" t="str">
            <v>107100</v>
          </cell>
          <cell r="B567" t="str">
            <v>0312</v>
          </cell>
          <cell r="C567" t="str">
            <v>06080</v>
          </cell>
          <cell r="D567" t="str">
            <v>0FIBER</v>
          </cell>
          <cell r="E567" t="str">
            <v>312000</v>
          </cell>
          <cell r="F567" t="str">
            <v>0803</v>
          </cell>
          <cell r="G567" t="str">
            <v>36000</v>
          </cell>
          <cell r="H567" t="str">
            <v>A</v>
          </cell>
          <cell r="I567" t="str">
            <v>00000041</v>
          </cell>
          <cell r="J567">
            <v>60</v>
          </cell>
          <cell r="K567">
            <v>312</v>
          </cell>
          <cell r="L567">
            <v>6184</v>
          </cell>
          <cell r="M567">
            <v>107</v>
          </cell>
          <cell r="N567">
            <v>10</v>
          </cell>
          <cell r="O567">
            <v>0</v>
          </cell>
          <cell r="P567">
            <v>107.1</v>
          </cell>
          <cell r="Q567" t="str">
            <v>0803</v>
          </cell>
          <cell r="R567" t="str">
            <v>36000</v>
          </cell>
          <cell r="S567" t="str">
            <v>200212</v>
          </cell>
          <cell r="T567" t="str">
            <v>PY42</v>
          </cell>
          <cell r="U567">
            <v>146.15</v>
          </cell>
          <cell r="V567" t="str">
            <v>LDB</v>
          </cell>
          <cell r="W567">
            <v>0</v>
          </cell>
          <cell r="X567" t="str">
            <v>SHR</v>
          </cell>
          <cell r="Y567">
            <v>4</v>
          </cell>
          <cell r="Z567">
            <v>4</v>
          </cell>
          <cell r="AA567" t="str">
            <v>PYP</v>
          </cell>
          <cell r="AB567" t="str">
            <v xml:space="preserve"> 0000025</v>
          </cell>
          <cell r="AC567" t="str">
            <v>PYL</v>
          </cell>
          <cell r="AD567" t="str">
            <v>004382</v>
          </cell>
          <cell r="AE567" t="str">
            <v>EMP</v>
          </cell>
          <cell r="AF567" t="str">
            <v>90017</v>
          </cell>
          <cell r="AG567" t="str">
            <v>JUL</v>
          </cell>
          <cell r="AH567" t="str">
            <v xml:space="preserve"> 000.00</v>
          </cell>
          <cell r="AI567" t="str">
            <v>BCH</v>
          </cell>
          <cell r="AJ567" t="str">
            <v>500</v>
          </cell>
          <cell r="AK567" t="str">
            <v>CLS</v>
          </cell>
          <cell r="AL567" t="str">
            <v>R449</v>
          </cell>
          <cell r="AM567" t="str">
            <v>DTA</v>
          </cell>
          <cell r="AN567" t="str">
            <v xml:space="preserve"> 00000000000.00</v>
          </cell>
          <cell r="AO567" t="str">
            <v>DTH</v>
          </cell>
          <cell r="AP567" t="str">
            <v xml:space="preserve"> 00000000000.00</v>
          </cell>
          <cell r="AV567" t="str">
            <v>000000000</v>
          </cell>
          <cell r="AW567" t="str">
            <v>000</v>
          </cell>
          <cell r="AX567" t="str">
            <v>00</v>
          </cell>
          <cell r="AY567" t="str">
            <v>0</v>
          </cell>
          <cell r="AZ567" t="str">
            <v>FPL Fibernet</v>
          </cell>
        </row>
        <row r="568">
          <cell r="A568" t="str">
            <v>107100</v>
          </cell>
          <cell r="B568" t="str">
            <v>0312</v>
          </cell>
          <cell r="C568" t="str">
            <v>06080</v>
          </cell>
          <cell r="D568" t="str">
            <v>0FIBER</v>
          </cell>
          <cell r="E568" t="str">
            <v>312000</v>
          </cell>
          <cell r="F568" t="str">
            <v>0803</v>
          </cell>
          <cell r="G568" t="str">
            <v>36000</v>
          </cell>
          <cell r="H568" t="str">
            <v>A</v>
          </cell>
          <cell r="I568" t="str">
            <v>00000041</v>
          </cell>
          <cell r="J568">
            <v>60</v>
          </cell>
          <cell r="K568">
            <v>312</v>
          </cell>
          <cell r="L568">
            <v>6184</v>
          </cell>
          <cell r="M568">
            <v>107</v>
          </cell>
          <cell r="N568">
            <v>10</v>
          </cell>
          <cell r="O568">
            <v>0</v>
          </cell>
          <cell r="P568">
            <v>107.1</v>
          </cell>
          <cell r="Q568" t="str">
            <v>0803</v>
          </cell>
          <cell r="R568" t="str">
            <v>36000</v>
          </cell>
          <cell r="S568" t="str">
            <v>200212</v>
          </cell>
          <cell r="T568" t="str">
            <v>PY42</v>
          </cell>
          <cell r="U568">
            <v>328.3</v>
          </cell>
          <cell r="V568" t="str">
            <v>LDB</v>
          </cell>
          <cell r="W568">
            <v>0</v>
          </cell>
          <cell r="X568" t="str">
            <v>SHR</v>
          </cell>
          <cell r="Y568">
            <v>8</v>
          </cell>
          <cell r="Z568">
            <v>8</v>
          </cell>
          <cell r="AA568" t="str">
            <v>PYP</v>
          </cell>
          <cell r="AB568" t="str">
            <v xml:space="preserve"> 0000001</v>
          </cell>
          <cell r="AC568" t="str">
            <v>PYL</v>
          </cell>
          <cell r="AD568" t="str">
            <v>004399</v>
          </cell>
          <cell r="AE568" t="str">
            <v>EMP</v>
          </cell>
          <cell r="AF568" t="str">
            <v>35412</v>
          </cell>
          <cell r="AG568" t="str">
            <v>JUL</v>
          </cell>
          <cell r="AH568" t="str">
            <v xml:space="preserve"> 000.00</v>
          </cell>
          <cell r="AI568" t="str">
            <v>BCH</v>
          </cell>
          <cell r="AJ568" t="str">
            <v>500</v>
          </cell>
          <cell r="AK568" t="str">
            <v>CLS</v>
          </cell>
          <cell r="AL568" t="str">
            <v>R436</v>
          </cell>
          <cell r="AM568" t="str">
            <v>DTA</v>
          </cell>
          <cell r="AN568" t="str">
            <v xml:space="preserve"> 00000000000.00</v>
          </cell>
          <cell r="AO568" t="str">
            <v>DTH</v>
          </cell>
          <cell r="AP568" t="str">
            <v xml:space="preserve"> 00000000000.00</v>
          </cell>
          <cell r="AV568" t="str">
            <v>000000000</v>
          </cell>
          <cell r="AW568" t="str">
            <v>000</v>
          </cell>
          <cell r="AX568" t="str">
            <v>00</v>
          </cell>
          <cell r="AY568" t="str">
            <v>0</v>
          </cell>
          <cell r="AZ568" t="str">
            <v>FPL Fibernet</v>
          </cell>
        </row>
        <row r="569">
          <cell r="A569" t="str">
            <v>107100</v>
          </cell>
          <cell r="B569" t="str">
            <v>0312</v>
          </cell>
          <cell r="C569" t="str">
            <v>06080</v>
          </cell>
          <cell r="D569" t="str">
            <v>0FIBER</v>
          </cell>
          <cell r="E569" t="str">
            <v>312000</v>
          </cell>
          <cell r="F569" t="str">
            <v>0803</v>
          </cell>
          <cell r="G569" t="str">
            <v>36000</v>
          </cell>
          <cell r="H569" t="str">
            <v>A</v>
          </cell>
          <cell r="I569" t="str">
            <v>00000041</v>
          </cell>
          <cell r="J569">
            <v>60</v>
          </cell>
          <cell r="K569">
            <v>312</v>
          </cell>
          <cell r="L569">
            <v>6184</v>
          </cell>
          <cell r="M569">
            <v>107</v>
          </cell>
          <cell r="N569">
            <v>10</v>
          </cell>
          <cell r="O569">
            <v>0</v>
          </cell>
          <cell r="P569">
            <v>107.1</v>
          </cell>
          <cell r="Q569" t="str">
            <v>0803</v>
          </cell>
          <cell r="R569" t="str">
            <v>36000</v>
          </cell>
          <cell r="S569" t="str">
            <v>200212</v>
          </cell>
          <cell r="T569" t="str">
            <v>PY42</v>
          </cell>
          <cell r="U569">
            <v>328.3</v>
          </cell>
          <cell r="V569" t="str">
            <v>LDB</v>
          </cell>
          <cell r="W569">
            <v>0</v>
          </cell>
          <cell r="X569" t="str">
            <v>SHR</v>
          </cell>
          <cell r="Y569">
            <v>8</v>
          </cell>
          <cell r="Z569">
            <v>8</v>
          </cell>
          <cell r="AA569" t="str">
            <v>PYP</v>
          </cell>
          <cell r="AB569" t="str">
            <v xml:space="preserve"> 0000026</v>
          </cell>
          <cell r="AC569" t="str">
            <v>PYL</v>
          </cell>
          <cell r="AD569" t="str">
            <v>004399</v>
          </cell>
          <cell r="AE569" t="str">
            <v>EMP</v>
          </cell>
          <cell r="AF569" t="str">
            <v>35412</v>
          </cell>
          <cell r="AG569" t="str">
            <v>JUL</v>
          </cell>
          <cell r="AH569" t="str">
            <v xml:space="preserve"> 000.00</v>
          </cell>
          <cell r="AI569" t="str">
            <v>BCH</v>
          </cell>
          <cell r="AJ569" t="str">
            <v>500</v>
          </cell>
          <cell r="AK569" t="str">
            <v>CLS</v>
          </cell>
          <cell r="AL569" t="str">
            <v>R436</v>
          </cell>
          <cell r="AM569" t="str">
            <v>DTA</v>
          </cell>
          <cell r="AN569" t="str">
            <v xml:space="preserve"> 00000000000.00</v>
          </cell>
          <cell r="AO569" t="str">
            <v>DTH</v>
          </cell>
          <cell r="AP569" t="str">
            <v xml:space="preserve"> 00000000000.00</v>
          </cell>
          <cell r="AV569" t="str">
            <v>000000000</v>
          </cell>
          <cell r="AW569" t="str">
            <v>000</v>
          </cell>
          <cell r="AX569" t="str">
            <v>00</v>
          </cell>
          <cell r="AY569" t="str">
            <v>0</v>
          </cell>
          <cell r="AZ569" t="str">
            <v>FPL Fibernet</v>
          </cell>
        </row>
        <row r="570">
          <cell r="A570" t="str">
            <v>107100</v>
          </cell>
          <cell r="B570" t="str">
            <v>0312</v>
          </cell>
          <cell r="C570" t="str">
            <v>06080</v>
          </cell>
          <cell r="D570" t="str">
            <v>0FIBER</v>
          </cell>
          <cell r="E570" t="str">
            <v>312000</v>
          </cell>
          <cell r="F570" t="str">
            <v>0803</v>
          </cell>
          <cell r="G570" t="str">
            <v>36000</v>
          </cell>
          <cell r="H570" t="str">
            <v>A</v>
          </cell>
          <cell r="I570" t="str">
            <v>00000041</v>
          </cell>
          <cell r="J570">
            <v>60</v>
          </cell>
          <cell r="K570">
            <v>312</v>
          </cell>
          <cell r="L570">
            <v>6184</v>
          </cell>
          <cell r="M570">
            <v>107</v>
          </cell>
          <cell r="N570">
            <v>10</v>
          </cell>
          <cell r="O570">
            <v>0</v>
          </cell>
          <cell r="P570">
            <v>107.1</v>
          </cell>
          <cell r="Q570" t="str">
            <v>0803</v>
          </cell>
          <cell r="R570" t="str">
            <v>36000</v>
          </cell>
          <cell r="S570" t="str">
            <v>200212</v>
          </cell>
          <cell r="T570" t="str">
            <v>PY42</v>
          </cell>
          <cell r="U570">
            <v>332.3</v>
          </cell>
          <cell r="V570" t="str">
            <v>LDB</v>
          </cell>
          <cell r="W570">
            <v>0</v>
          </cell>
          <cell r="X570" t="str">
            <v>SHR</v>
          </cell>
          <cell r="Y570">
            <v>8</v>
          </cell>
          <cell r="Z570">
            <v>8</v>
          </cell>
          <cell r="AA570" t="str">
            <v>PYP</v>
          </cell>
          <cell r="AB570" t="str">
            <v xml:space="preserve"> 0000026</v>
          </cell>
          <cell r="AC570" t="str">
            <v>PYL</v>
          </cell>
          <cell r="AD570" t="str">
            <v>003054</v>
          </cell>
          <cell r="AE570" t="str">
            <v>EMP</v>
          </cell>
          <cell r="AF570" t="str">
            <v>16244</v>
          </cell>
          <cell r="AG570" t="str">
            <v>JUL</v>
          </cell>
          <cell r="AH570" t="str">
            <v xml:space="preserve"> 000.00</v>
          </cell>
          <cell r="AI570" t="str">
            <v>BCH</v>
          </cell>
          <cell r="AJ570" t="str">
            <v>500</v>
          </cell>
          <cell r="AK570" t="str">
            <v>CLS</v>
          </cell>
          <cell r="AL570" t="str">
            <v>R513</v>
          </cell>
          <cell r="AM570" t="str">
            <v>DTA</v>
          </cell>
          <cell r="AN570" t="str">
            <v xml:space="preserve"> 00000000000.00</v>
          </cell>
          <cell r="AO570" t="str">
            <v>DTH</v>
          </cell>
          <cell r="AP570" t="str">
            <v xml:space="preserve"> 00000000000.00</v>
          </cell>
          <cell r="AV570" t="str">
            <v>000000000</v>
          </cell>
          <cell r="AW570" t="str">
            <v>000</v>
          </cell>
          <cell r="AX570" t="str">
            <v>00</v>
          </cell>
          <cell r="AY570" t="str">
            <v>0</v>
          </cell>
          <cell r="AZ570" t="str">
            <v>FPL Fibernet</v>
          </cell>
        </row>
        <row r="571">
          <cell r="A571" t="str">
            <v>107100</v>
          </cell>
          <cell r="B571" t="str">
            <v>0385</v>
          </cell>
          <cell r="C571" t="str">
            <v>06080</v>
          </cell>
          <cell r="D571" t="str">
            <v>0FIBER</v>
          </cell>
          <cell r="E571" t="str">
            <v>385000</v>
          </cell>
          <cell r="F571" t="str">
            <v>0803</v>
          </cell>
          <cell r="G571" t="str">
            <v>36000</v>
          </cell>
          <cell r="H571" t="str">
            <v>A</v>
          </cell>
          <cell r="I571" t="str">
            <v>00000041</v>
          </cell>
          <cell r="J571">
            <v>60</v>
          </cell>
          <cell r="K571">
            <v>385</v>
          </cell>
          <cell r="L571">
            <v>6184</v>
          </cell>
          <cell r="M571">
            <v>107</v>
          </cell>
          <cell r="N571">
            <v>10</v>
          </cell>
          <cell r="O571">
            <v>0</v>
          </cell>
          <cell r="P571">
            <v>107.1</v>
          </cell>
          <cell r="Q571" t="str">
            <v>0803</v>
          </cell>
          <cell r="R571" t="str">
            <v>36000</v>
          </cell>
          <cell r="S571" t="str">
            <v>200212</v>
          </cell>
          <cell r="T571" t="str">
            <v>PY42</v>
          </cell>
          <cell r="U571">
            <v>328.3</v>
          </cell>
          <cell r="V571" t="str">
            <v>LDB</v>
          </cell>
          <cell r="W571">
            <v>0</v>
          </cell>
          <cell r="X571" t="str">
            <v>SHR</v>
          </cell>
          <cell r="Y571">
            <v>8</v>
          </cell>
          <cell r="Z571">
            <v>8</v>
          </cell>
          <cell r="AA571" t="str">
            <v>PYP</v>
          </cell>
          <cell r="AB571" t="str">
            <v xml:space="preserve"> 0000025</v>
          </cell>
          <cell r="AC571" t="str">
            <v>PYL</v>
          </cell>
          <cell r="AD571" t="str">
            <v>004399</v>
          </cell>
          <cell r="AE571" t="str">
            <v>EMP</v>
          </cell>
          <cell r="AF571" t="str">
            <v>35412</v>
          </cell>
          <cell r="AG571" t="str">
            <v>JUL</v>
          </cell>
          <cell r="AH571" t="str">
            <v xml:space="preserve"> 000.00</v>
          </cell>
          <cell r="AI571" t="str">
            <v>BCH</v>
          </cell>
          <cell r="AJ571" t="str">
            <v>500</v>
          </cell>
          <cell r="AK571" t="str">
            <v>CLS</v>
          </cell>
          <cell r="AL571" t="str">
            <v>R436</v>
          </cell>
          <cell r="AM571" t="str">
            <v>DTA</v>
          </cell>
          <cell r="AN571" t="str">
            <v xml:space="preserve"> 00000000000.00</v>
          </cell>
          <cell r="AO571" t="str">
            <v>DTH</v>
          </cell>
          <cell r="AP571" t="str">
            <v xml:space="preserve"> 00000000000.00</v>
          </cell>
          <cell r="AV571" t="str">
            <v>000000000</v>
          </cell>
          <cell r="AW571" t="str">
            <v>000</v>
          </cell>
          <cell r="AX571" t="str">
            <v>00</v>
          </cell>
          <cell r="AY571" t="str">
            <v>0</v>
          </cell>
          <cell r="AZ571" t="str">
            <v>FPL Fibernet</v>
          </cell>
        </row>
        <row r="572">
          <cell r="A572" t="str">
            <v>107100</v>
          </cell>
          <cell r="B572" t="str">
            <v>0385</v>
          </cell>
          <cell r="C572" t="str">
            <v>06080</v>
          </cell>
          <cell r="D572" t="str">
            <v>0FIBER</v>
          </cell>
          <cell r="E572" t="str">
            <v>385000</v>
          </cell>
          <cell r="F572" t="str">
            <v>0803</v>
          </cell>
          <cell r="G572" t="str">
            <v>36000</v>
          </cell>
          <cell r="H572" t="str">
            <v>A</v>
          </cell>
          <cell r="I572" t="str">
            <v>00000041</v>
          </cell>
          <cell r="J572">
            <v>60</v>
          </cell>
          <cell r="K572">
            <v>385</v>
          </cell>
          <cell r="L572">
            <v>6184</v>
          </cell>
          <cell r="M572">
            <v>107</v>
          </cell>
          <cell r="N572">
            <v>10</v>
          </cell>
          <cell r="O572">
            <v>0</v>
          </cell>
          <cell r="P572">
            <v>107.1</v>
          </cell>
          <cell r="Q572" t="str">
            <v>0803</v>
          </cell>
          <cell r="R572" t="str">
            <v>36000</v>
          </cell>
          <cell r="S572" t="str">
            <v>200212</v>
          </cell>
          <cell r="T572" t="str">
            <v>PY42</v>
          </cell>
          <cell r="U572">
            <v>473.1</v>
          </cell>
          <cell r="V572" t="str">
            <v>LDB</v>
          </cell>
          <cell r="W572">
            <v>0</v>
          </cell>
          <cell r="X572" t="str">
            <v>SHR</v>
          </cell>
          <cell r="Y572">
            <v>12</v>
          </cell>
          <cell r="Z572">
            <v>12</v>
          </cell>
          <cell r="AA572" t="str">
            <v>PYP</v>
          </cell>
          <cell r="AB572" t="str">
            <v xml:space="preserve"> 0000025</v>
          </cell>
          <cell r="AC572" t="str">
            <v>PYL</v>
          </cell>
          <cell r="AD572" t="str">
            <v>004367</v>
          </cell>
          <cell r="AE572" t="str">
            <v>EMP</v>
          </cell>
          <cell r="AF572" t="str">
            <v>49315</v>
          </cell>
          <cell r="AG572" t="str">
            <v>JUL</v>
          </cell>
          <cell r="AH572" t="str">
            <v xml:space="preserve"> 000.00</v>
          </cell>
          <cell r="AI572" t="str">
            <v>BCH</v>
          </cell>
          <cell r="AJ572" t="str">
            <v>500</v>
          </cell>
          <cell r="AK572" t="str">
            <v>CLS</v>
          </cell>
          <cell r="AL572" t="str">
            <v>R234</v>
          </cell>
          <cell r="AM572" t="str">
            <v>DTA</v>
          </cell>
          <cell r="AN572" t="str">
            <v xml:space="preserve"> 00000000000.00</v>
          </cell>
          <cell r="AO572" t="str">
            <v>DTH</v>
          </cell>
          <cell r="AP572" t="str">
            <v xml:space="preserve"> 00000000000.00</v>
          </cell>
          <cell r="AV572" t="str">
            <v>000000000</v>
          </cell>
          <cell r="AW572" t="str">
            <v>000</v>
          </cell>
          <cell r="AX572" t="str">
            <v>00</v>
          </cell>
          <cell r="AY572" t="str">
            <v>0</v>
          </cell>
          <cell r="AZ572" t="str">
            <v>FPL Fibernet</v>
          </cell>
        </row>
        <row r="573">
          <cell r="A573" t="str">
            <v>107100</v>
          </cell>
          <cell r="B573" t="str">
            <v>0385</v>
          </cell>
          <cell r="C573" t="str">
            <v>06080</v>
          </cell>
          <cell r="D573" t="str">
            <v>0FIBER</v>
          </cell>
          <cell r="E573" t="str">
            <v>385000</v>
          </cell>
          <cell r="F573" t="str">
            <v>0803</v>
          </cell>
          <cell r="G573" t="str">
            <v>36000</v>
          </cell>
          <cell r="H573" t="str">
            <v>A</v>
          </cell>
          <cell r="I573" t="str">
            <v>00000041</v>
          </cell>
          <cell r="J573">
            <v>60</v>
          </cell>
          <cell r="K573">
            <v>385</v>
          </cell>
          <cell r="L573">
            <v>6184</v>
          </cell>
          <cell r="M573">
            <v>107</v>
          </cell>
          <cell r="N573">
            <v>10</v>
          </cell>
          <cell r="O573">
            <v>0</v>
          </cell>
          <cell r="P573">
            <v>107.1</v>
          </cell>
          <cell r="Q573" t="str">
            <v>0803</v>
          </cell>
          <cell r="R573" t="str">
            <v>36000</v>
          </cell>
          <cell r="S573" t="str">
            <v>200212</v>
          </cell>
          <cell r="T573" t="str">
            <v>PY42</v>
          </cell>
          <cell r="U573">
            <v>473.1</v>
          </cell>
          <cell r="V573" t="str">
            <v>LDB</v>
          </cell>
          <cell r="W573">
            <v>0</v>
          </cell>
          <cell r="X573" t="str">
            <v>SHR</v>
          </cell>
          <cell r="Y573">
            <v>12</v>
          </cell>
          <cell r="Z573">
            <v>12</v>
          </cell>
          <cell r="AA573" t="str">
            <v>PYP</v>
          </cell>
          <cell r="AB573" t="str">
            <v xml:space="preserve"> 0000026</v>
          </cell>
          <cell r="AC573" t="str">
            <v>PYL</v>
          </cell>
          <cell r="AD573" t="str">
            <v>004367</v>
          </cell>
          <cell r="AE573" t="str">
            <v>EMP</v>
          </cell>
          <cell r="AF573" t="str">
            <v>49315</v>
          </cell>
          <cell r="AG573" t="str">
            <v>JUL</v>
          </cell>
          <cell r="AH573" t="str">
            <v xml:space="preserve"> 000.00</v>
          </cell>
          <cell r="AI573" t="str">
            <v>BCH</v>
          </cell>
          <cell r="AJ573" t="str">
            <v>500</v>
          </cell>
          <cell r="AK573" t="str">
            <v>CLS</v>
          </cell>
          <cell r="AL573" t="str">
            <v>R234</v>
          </cell>
          <cell r="AM573" t="str">
            <v>DTA</v>
          </cell>
          <cell r="AN573" t="str">
            <v xml:space="preserve"> 00000000000.00</v>
          </cell>
          <cell r="AO573" t="str">
            <v>DTH</v>
          </cell>
          <cell r="AP573" t="str">
            <v xml:space="preserve"> 00000000000.00</v>
          </cell>
          <cell r="AV573" t="str">
            <v>000000000</v>
          </cell>
          <cell r="AW573" t="str">
            <v>000</v>
          </cell>
          <cell r="AX573" t="str">
            <v>00</v>
          </cell>
          <cell r="AY573" t="str">
            <v>0</v>
          </cell>
          <cell r="AZ573" t="str">
            <v>FPL Fibernet</v>
          </cell>
        </row>
        <row r="574">
          <cell r="A574" t="str">
            <v>107100</v>
          </cell>
          <cell r="B574" t="str">
            <v>0312</v>
          </cell>
          <cell r="C574" t="str">
            <v>06080</v>
          </cell>
          <cell r="D574" t="str">
            <v>0FIBER</v>
          </cell>
          <cell r="E574" t="str">
            <v>312000</v>
          </cell>
          <cell r="F574" t="str">
            <v>0790</v>
          </cell>
          <cell r="G574" t="str">
            <v>65000</v>
          </cell>
          <cell r="H574" t="str">
            <v>A</v>
          </cell>
          <cell r="I574" t="str">
            <v>00000041</v>
          </cell>
          <cell r="J574">
            <v>63</v>
          </cell>
          <cell r="K574">
            <v>312</v>
          </cell>
          <cell r="L574">
            <v>6185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 t="str">
            <v>0790</v>
          </cell>
          <cell r="R574" t="str">
            <v>65000</v>
          </cell>
          <cell r="S574" t="str">
            <v>200212</v>
          </cell>
          <cell r="T574" t="str">
            <v>CA01</v>
          </cell>
          <cell r="U574">
            <v>130000</v>
          </cell>
          <cell r="V574" t="str">
            <v>LDB</v>
          </cell>
          <cell r="W574">
            <v>0</v>
          </cell>
          <cell r="Y574">
            <v>0</v>
          </cell>
          <cell r="Z574">
            <v>0</v>
          </cell>
          <cell r="AA574" t="str">
            <v>BCH</v>
          </cell>
          <cell r="AB574" t="str">
            <v>0011</v>
          </cell>
          <cell r="AC574" t="str">
            <v>WKS</v>
          </cell>
          <cell r="AE574" t="str">
            <v>JV#</v>
          </cell>
          <cell r="AF574" t="str">
            <v>1232</v>
          </cell>
          <cell r="AG574" t="str">
            <v>FRN</v>
          </cell>
          <cell r="AH574" t="str">
            <v>6185</v>
          </cell>
          <cell r="AI574" t="str">
            <v>RP#</v>
          </cell>
          <cell r="AJ574" t="str">
            <v>000</v>
          </cell>
          <cell r="AK574" t="str">
            <v>CTL</v>
          </cell>
          <cell r="AM574" t="str">
            <v>RF#</v>
          </cell>
          <cell r="AU574" t="str">
            <v>ACCRUAL OF OCT 02 CAPITAL</v>
          </cell>
          <cell r="AZ574" t="str">
            <v>FPL Fibernet</v>
          </cell>
        </row>
        <row r="575">
          <cell r="A575" t="str">
            <v>107100</v>
          </cell>
          <cell r="B575" t="str">
            <v>0312</v>
          </cell>
          <cell r="C575" t="str">
            <v>06080</v>
          </cell>
          <cell r="D575" t="str">
            <v>0FIBER</v>
          </cell>
          <cell r="E575" t="str">
            <v>312000</v>
          </cell>
          <cell r="F575" t="str">
            <v>0803</v>
          </cell>
          <cell r="G575" t="str">
            <v>36000</v>
          </cell>
          <cell r="H575" t="str">
            <v>A</v>
          </cell>
          <cell r="I575" t="str">
            <v>00000041</v>
          </cell>
          <cell r="J575">
            <v>60</v>
          </cell>
          <cell r="K575">
            <v>312</v>
          </cell>
          <cell r="L575">
            <v>6185</v>
          </cell>
          <cell r="M575">
            <v>107</v>
          </cell>
          <cell r="N575">
            <v>10</v>
          </cell>
          <cell r="O575">
            <v>0</v>
          </cell>
          <cell r="P575">
            <v>107.1</v>
          </cell>
          <cell r="Q575" t="str">
            <v>0803</v>
          </cell>
          <cell r="R575" t="str">
            <v>36000</v>
          </cell>
          <cell r="S575" t="str">
            <v>200212</v>
          </cell>
          <cell r="T575" t="str">
            <v>PY42</v>
          </cell>
          <cell r="U575">
            <v>249.23</v>
          </cell>
          <cell r="V575" t="str">
            <v>LDB</v>
          </cell>
          <cell r="W575">
            <v>0</v>
          </cell>
          <cell r="X575" t="str">
            <v>SHR</v>
          </cell>
          <cell r="Y575">
            <v>6</v>
          </cell>
          <cell r="Z575">
            <v>6</v>
          </cell>
          <cell r="AA575" t="str">
            <v>PYP</v>
          </cell>
          <cell r="AB575" t="str">
            <v xml:space="preserve"> 0000001</v>
          </cell>
          <cell r="AC575" t="str">
            <v>PYL</v>
          </cell>
          <cell r="AD575" t="str">
            <v>003054</v>
          </cell>
          <cell r="AE575" t="str">
            <v>EMP</v>
          </cell>
          <cell r="AF575" t="str">
            <v>16244</v>
          </cell>
          <cell r="AG575" t="str">
            <v>JUL</v>
          </cell>
          <cell r="AH575" t="str">
            <v xml:space="preserve"> 000.00</v>
          </cell>
          <cell r="AI575" t="str">
            <v>BCH</v>
          </cell>
          <cell r="AJ575" t="str">
            <v>500</v>
          </cell>
          <cell r="AK575" t="str">
            <v>CLS</v>
          </cell>
          <cell r="AL575" t="str">
            <v>R513</v>
          </cell>
          <cell r="AM575" t="str">
            <v>DTA</v>
          </cell>
          <cell r="AN575" t="str">
            <v xml:space="preserve"> 00000000000.00</v>
          </cell>
          <cell r="AO575" t="str">
            <v>DTH</v>
          </cell>
          <cell r="AP575" t="str">
            <v xml:space="preserve"> 00000000000.00</v>
          </cell>
          <cell r="AV575" t="str">
            <v>000000000</v>
          </cell>
          <cell r="AW575" t="str">
            <v>000</v>
          </cell>
          <cell r="AX575" t="str">
            <v>00</v>
          </cell>
          <cell r="AY575" t="str">
            <v>0</v>
          </cell>
          <cell r="AZ575" t="str">
            <v>FPL Fibernet</v>
          </cell>
        </row>
        <row r="576">
          <cell r="A576" t="str">
            <v>107100</v>
          </cell>
          <cell r="B576" t="str">
            <v>0312</v>
          </cell>
          <cell r="C576" t="str">
            <v>06080</v>
          </cell>
          <cell r="D576" t="str">
            <v>0FIBER</v>
          </cell>
          <cell r="E576" t="str">
            <v>312000</v>
          </cell>
          <cell r="F576" t="str">
            <v>0803</v>
          </cell>
          <cell r="G576" t="str">
            <v>36000</v>
          </cell>
          <cell r="H576" t="str">
            <v>A</v>
          </cell>
          <cell r="I576" t="str">
            <v>00000041</v>
          </cell>
          <cell r="J576">
            <v>60</v>
          </cell>
          <cell r="K576">
            <v>312</v>
          </cell>
          <cell r="L576">
            <v>6185</v>
          </cell>
          <cell r="M576">
            <v>107</v>
          </cell>
          <cell r="N576">
            <v>10</v>
          </cell>
          <cell r="O576">
            <v>0</v>
          </cell>
          <cell r="P576">
            <v>107.1</v>
          </cell>
          <cell r="Q576" t="str">
            <v>0803</v>
          </cell>
          <cell r="R576" t="str">
            <v>36000</v>
          </cell>
          <cell r="S576" t="str">
            <v>200212</v>
          </cell>
          <cell r="T576" t="str">
            <v>PY42</v>
          </cell>
          <cell r="U576">
            <v>332.3</v>
          </cell>
          <cell r="V576" t="str">
            <v>LDB</v>
          </cell>
          <cell r="W576">
            <v>0</v>
          </cell>
          <cell r="X576" t="str">
            <v>SHR</v>
          </cell>
          <cell r="Y576">
            <v>8</v>
          </cell>
          <cell r="Z576">
            <v>8</v>
          </cell>
          <cell r="AA576" t="str">
            <v>PYP</v>
          </cell>
          <cell r="AB576" t="str">
            <v xml:space="preserve"> 0000025</v>
          </cell>
          <cell r="AC576" t="str">
            <v>PYL</v>
          </cell>
          <cell r="AD576" t="str">
            <v>003054</v>
          </cell>
          <cell r="AE576" t="str">
            <v>EMP</v>
          </cell>
          <cell r="AF576" t="str">
            <v>16244</v>
          </cell>
          <cell r="AG576" t="str">
            <v>JUL</v>
          </cell>
          <cell r="AH576" t="str">
            <v xml:space="preserve"> 000.00</v>
          </cell>
          <cell r="AI576" t="str">
            <v>BCH</v>
          </cell>
          <cell r="AJ576" t="str">
            <v>500</v>
          </cell>
          <cell r="AK576" t="str">
            <v>CLS</v>
          </cell>
          <cell r="AL576" t="str">
            <v>R513</v>
          </cell>
          <cell r="AM576" t="str">
            <v>DTA</v>
          </cell>
          <cell r="AN576" t="str">
            <v xml:space="preserve"> 00000000000.00</v>
          </cell>
          <cell r="AO576" t="str">
            <v>DTH</v>
          </cell>
          <cell r="AP576" t="str">
            <v xml:space="preserve"> 00000000000.00</v>
          </cell>
          <cell r="AV576" t="str">
            <v>000000000</v>
          </cell>
          <cell r="AW576" t="str">
            <v>000</v>
          </cell>
          <cell r="AX576" t="str">
            <v>00</v>
          </cell>
          <cell r="AY576" t="str">
            <v>0</v>
          </cell>
          <cell r="AZ576" t="str">
            <v>FPL Fibernet</v>
          </cell>
        </row>
        <row r="577">
          <cell r="A577" t="str">
            <v>107100</v>
          </cell>
          <cell r="B577" t="str">
            <v>0312</v>
          </cell>
          <cell r="C577" t="str">
            <v>06080</v>
          </cell>
          <cell r="D577" t="str">
            <v>0FIBER</v>
          </cell>
          <cell r="E577" t="str">
            <v>312000</v>
          </cell>
          <cell r="F577" t="str">
            <v>0803</v>
          </cell>
          <cell r="G577" t="str">
            <v>36000</v>
          </cell>
          <cell r="H577" t="str">
            <v>A</v>
          </cell>
          <cell r="I577" t="str">
            <v>00000041</v>
          </cell>
          <cell r="J577">
            <v>65</v>
          </cell>
          <cell r="K577">
            <v>312</v>
          </cell>
          <cell r="L577">
            <v>6185</v>
          </cell>
          <cell r="M577">
            <v>107</v>
          </cell>
          <cell r="N577">
            <v>10</v>
          </cell>
          <cell r="O577">
            <v>0</v>
          </cell>
          <cell r="P577">
            <v>107.1</v>
          </cell>
          <cell r="Q577" t="str">
            <v>0803</v>
          </cell>
          <cell r="R577" t="str">
            <v>36000</v>
          </cell>
          <cell r="S577" t="str">
            <v>200212</v>
          </cell>
          <cell r="T577" t="str">
            <v>PY42</v>
          </cell>
          <cell r="U577">
            <v>543.6</v>
          </cell>
          <cell r="V577" t="str">
            <v>LDB</v>
          </cell>
          <cell r="W577">
            <v>0</v>
          </cell>
          <cell r="X577" t="str">
            <v>SHR</v>
          </cell>
          <cell r="Y577">
            <v>16</v>
          </cell>
          <cell r="Z577">
            <v>16</v>
          </cell>
          <cell r="AA577" t="str">
            <v>PYP</v>
          </cell>
          <cell r="AB577" t="str">
            <v xml:space="preserve"> 0000026</v>
          </cell>
          <cell r="AC577" t="str">
            <v>PYL</v>
          </cell>
          <cell r="AD577" t="str">
            <v>004366</v>
          </cell>
          <cell r="AE577" t="str">
            <v>EMP</v>
          </cell>
          <cell r="AF577" t="str">
            <v>36745</v>
          </cell>
          <cell r="AG577" t="str">
            <v>JUL</v>
          </cell>
          <cell r="AH577" t="str">
            <v xml:space="preserve"> 000.00</v>
          </cell>
          <cell r="AI577" t="str">
            <v>BCH</v>
          </cell>
          <cell r="AJ577" t="str">
            <v>500</v>
          </cell>
          <cell r="AK577" t="str">
            <v>CLS</v>
          </cell>
          <cell r="AL577" t="str">
            <v>R432</v>
          </cell>
          <cell r="AM577" t="str">
            <v>DTA</v>
          </cell>
          <cell r="AN577" t="str">
            <v xml:space="preserve"> 00000000000.00</v>
          </cell>
          <cell r="AO577" t="str">
            <v>DTH</v>
          </cell>
          <cell r="AP577" t="str">
            <v xml:space="preserve"> 00000000000.00</v>
          </cell>
          <cell r="AV577" t="str">
            <v>000000000</v>
          </cell>
          <cell r="AW577" t="str">
            <v>000</v>
          </cell>
          <cell r="AX577" t="str">
            <v>00</v>
          </cell>
          <cell r="AY577" t="str">
            <v>0</v>
          </cell>
          <cell r="AZ577" t="str">
            <v>FPL Fibernet</v>
          </cell>
        </row>
        <row r="578">
          <cell r="A578" t="str">
            <v>107100</v>
          </cell>
          <cell r="B578" t="str">
            <v>0312</v>
          </cell>
          <cell r="C578" t="str">
            <v>06080</v>
          </cell>
          <cell r="D578" t="str">
            <v>0FIBER</v>
          </cell>
          <cell r="E578" t="str">
            <v>312000</v>
          </cell>
          <cell r="F578" t="str">
            <v>0803</v>
          </cell>
          <cell r="G578" t="str">
            <v>36000</v>
          </cell>
          <cell r="H578" t="str">
            <v>A</v>
          </cell>
          <cell r="I578" t="str">
            <v>00000041</v>
          </cell>
          <cell r="J578">
            <v>65</v>
          </cell>
          <cell r="K578">
            <v>312</v>
          </cell>
          <cell r="L578">
            <v>6185</v>
          </cell>
          <cell r="M578">
            <v>107</v>
          </cell>
          <cell r="N578">
            <v>10</v>
          </cell>
          <cell r="O578">
            <v>0</v>
          </cell>
          <cell r="P578">
            <v>107.1</v>
          </cell>
          <cell r="Q578" t="str">
            <v>0803</v>
          </cell>
          <cell r="R578" t="str">
            <v>36000</v>
          </cell>
          <cell r="S578" t="str">
            <v>200212</v>
          </cell>
          <cell r="T578" t="str">
            <v>PY42</v>
          </cell>
          <cell r="U578">
            <v>1630.8</v>
          </cell>
          <cell r="V578" t="str">
            <v>LDB</v>
          </cell>
          <cell r="W578">
            <v>0</v>
          </cell>
          <cell r="X578" t="str">
            <v>SHR</v>
          </cell>
          <cell r="Y578">
            <v>48</v>
          </cell>
          <cell r="Z578">
            <v>48</v>
          </cell>
          <cell r="AA578" t="str">
            <v>PYP</v>
          </cell>
          <cell r="AB578" t="str">
            <v xml:space="preserve"> 0000025</v>
          </cell>
          <cell r="AC578" t="str">
            <v>PYL</v>
          </cell>
          <cell r="AD578" t="str">
            <v>004366</v>
          </cell>
          <cell r="AE578" t="str">
            <v>EMP</v>
          </cell>
          <cell r="AF578" t="str">
            <v>36745</v>
          </cell>
          <cell r="AG578" t="str">
            <v>JUL</v>
          </cell>
          <cell r="AH578" t="str">
            <v xml:space="preserve"> 000.00</v>
          </cell>
          <cell r="AI578" t="str">
            <v>BCH</v>
          </cell>
          <cell r="AJ578" t="str">
            <v>500</v>
          </cell>
          <cell r="AK578" t="str">
            <v>CLS</v>
          </cell>
          <cell r="AL578" t="str">
            <v>R432</v>
          </cell>
          <cell r="AM578" t="str">
            <v>DTA</v>
          </cell>
          <cell r="AN578" t="str">
            <v xml:space="preserve"> 00000000000.00</v>
          </cell>
          <cell r="AO578" t="str">
            <v>DTH</v>
          </cell>
          <cell r="AP578" t="str">
            <v xml:space="preserve"> 00000000000.00</v>
          </cell>
          <cell r="AV578" t="str">
            <v>000000000</v>
          </cell>
          <cell r="AW578" t="str">
            <v>000</v>
          </cell>
          <cell r="AX578" t="str">
            <v>00</v>
          </cell>
          <cell r="AY578" t="str">
            <v>0</v>
          </cell>
          <cell r="AZ578" t="str">
            <v>FPL Fibernet</v>
          </cell>
        </row>
        <row r="579">
          <cell r="A579" t="str">
            <v>107100</v>
          </cell>
          <cell r="B579" t="str">
            <v>0366</v>
          </cell>
          <cell r="C579" t="str">
            <v>06080</v>
          </cell>
          <cell r="D579" t="str">
            <v>0FIBER</v>
          </cell>
          <cell r="E579" t="str">
            <v>366000</v>
          </cell>
          <cell r="F579" t="str">
            <v>0662</v>
          </cell>
          <cell r="G579" t="str">
            <v>65000</v>
          </cell>
          <cell r="H579" t="str">
            <v>A</v>
          </cell>
          <cell r="I579" t="str">
            <v>00000041</v>
          </cell>
          <cell r="J579">
            <v>63</v>
          </cell>
          <cell r="K579">
            <v>366</v>
          </cell>
          <cell r="L579">
            <v>6185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 t="str">
            <v>0662</v>
          </cell>
          <cell r="R579" t="str">
            <v>65000</v>
          </cell>
          <cell r="S579" t="str">
            <v>200212</v>
          </cell>
          <cell r="T579" t="str">
            <v>CA01</v>
          </cell>
          <cell r="U579">
            <v>6355</v>
          </cell>
          <cell r="V579" t="str">
            <v>LDB</v>
          </cell>
          <cell r="W579">
            <v>0</v>
          </cell>
          <cell r="Y579">
            <v>0</v>
          </cell>
          <cell r="Z579">
            <v>0</v>
          </cell>
          <cell r="AA579" t="str">
            <v>BCH</v>
          </cell>
          <cell r="AB579" t="str">
            <v>0058</v>
          </cell>
          <cell r="AC579" t="str">
            <v>WKS</v>
          </cell>
          <cell r="AE579" t="str">
            <v>JV#</v>
          </cell>
          <cell r="AF579" t="str">
            <v>1232</v>
          </cell>
          <cell r="AG579" t="str">
            <v>FRN</v>
          </cell>
          <cell r="AH579" t="str">
            <v>6185</v>
          </cell>
          <cell r="AI579" t="str">
            <v>RP#</v>
          </cell>
          <cell r="AJ579" t="str">
            <v>000</v>
          </cell>
          <cell r="AK579" t="str">
            <v>CTL</v>
          </cell>
          <cell r="AM579" t="str">
            <v>RF#</v>
          </cell>
          <cell r="AU579" t="str">
            <v>K NEX INVOICES</v>
          </cell>
          <cell r="AZ579" t="str">
            <v>FPL Fibernet</v>
          </cell>
        </row>
        <row r="580">
          <cell r="A580" t="str">
            <v>107100</v>
          </cell>
          <cell r="B580" t="str">
            <v>0366</v>
          </cell>
          <cell r="C580" t="str">
            <v>06080</v>
          </cell>
          <cell r="D580" t="str">
            <v>0FIBER</v>
          </cell>
          <cell r="E580" t="str">
            <v>366000</v>
          </cell>
          <cell r="F580" t="str">
            <v>0803</v>
          </cell>
          <cell r="G580" t="str">
            <v>36000</v>
          </cell>
          <cell r="H580" t="str">
            <v>A</v>
          </cell>
          <cell r="I580" t="str">
            <v>00000041</v>
          </cell>
          <cell r="J580">
            <v>60</v>
          </cell>
          <cell r="K580">
            <v>366</v>
          </cell>
          <cell r="L580">
            <v>6185</v>
          </cell>
          <cell r="M580">
            <v>3</v>
          </cell>
          <cell r="N580">
            <v>98</v>
          </cell>
          <cell r="O580">
            <v>1</v>
          </cell>
          <cell r="P580">
            <v>3.9809999999999999</v>
          </cell>
          <cell r="Q580" t="str">
            <v>0803</v>
          </cell>
          <cell r="R580" t="str">
            <v>36000</v>
          </cell>
          <cell r="S580" t="str">
            <v>200212</v>
          </cell>
          <cell r="T580" t="str">
            <v>PY42</v>
          </cell>
          <cell r="U580">
            <v>1945.3</v>
          </cell>
          <cell r="V580" t="str">
            <v>LDB</v>
          </cell>
          <cell r="W580">
            <v>0</v>
          </cell>
          <cell r="X580" t="str">
            <v>SHR</v>
          </cell>
          <cell r="Y580">
            <v>56</v>
          </cell>
          <cell r="Z580">
            <v>56</v>
          </cell>
          <cell r="AA580" t="str">
            <v>PYP</v>
          </cell>
          <cell r="AB580" t="str">
            <v xml:space="preserve"> 0000026</v>
          </cell>
          <cell r="AC580" t="str">
            <v>PYL</v>
          </cell>
          <cell r="AD580" t="str">
            <v>004399</v>
          </cell>
          <cell r="AE580" t="str">
            <v>EMP</v>
          </cell>
          <cell r="AF580" t="str">
            <v>27026</v>
          </cell>
          <cell r="AG580" t="str">
            <v>JUL</v>
          </cell>
          <cell r="AH580" t="str">
            <v xml:space="preserve"> 000.00</v>
          </cell>
          <cell r="AI580" t="str">
            <v>BCH</v>
          </cell>
          <cell r="AJ580" t="str">
            <v>500</v>
          </cell>
          <cell r="AK580" t="str">
            <v>CLS</v>
          </cell>
          <cell r="AL580" t="str">
            <v>R445</v>
          </cell>
          <cell r="AM580" t="str">
            <v>DTA</v>
          </cell>
          <cell r="AN580" t="str">
            <v xml:space="preserve"> 00000000000.00</v>
          </cell>
          <cell r="AO580" t="str">
            <v>DTH</v>
          </cell>
          <cell r="AP580" t="str">
            <v xml:space="preserve"> 00000000000.00</v>
          </cell>
          <cell r="AV580" t="str">
            <v>000000000</v>
          </cell>
          <cell r="AW580" t="str">
            <v>000</v>
          </cell>
          <cell r="AX580" t="str">
            <v>00</v>
          </cell>
          <cell r="AY580" t="str">
            <v>0</v>
          </cell>
          <cell r="AZ580" t="str">
            <v>FPL Fibernet</v>
          </cell>
        </row>
        <row r="581">
          <cell r="A581" t="str">
            <v>107100</v>
          </cell>
          <cell r="B581" t="str">
            <v>0366</v>
          </cell>
          <cell r="C581" t="str">
            <v>06080</v>
          </cell>
          <cell r="D581" t="str">
            <v>0FIBER</v>
          </cell>
          <cell r="E581" t="str">
            <v>366000</v>
          </cell>
          <cell r="F581" t="str">
            <v>0803</v>
          </cell>
          <cell r="G581" t="str">
            <v>36000</v>
          </cell>
          <cell r="H581" t="str">
            <v>A</v>
          </cell>
          <cell r="I581" t="str">
            <v>00000041</v>
          </cell>
          <cell r="J581">
            <v>60</v>
          </cell>
          <cell r="K581">
            <v>366</v>
          </cell>
          <cell r="L581">
            <v>6185</v>
          </cell>
          <cell r="M581">
            <v>3</v>
          </cell>
          <cell r="N581">
            <v>98</v>
          </cell>
          <cell r="O581">
            <v>1</v>
          </cell>
          <cell r="P581">
            <v>3.9809999999999999</v>
          </cell>
          <cell r="Q581" t="str">
            <v>0803</v>
          </cell>
          <cell r="R581" t="str">
            <v>36000</v>
          </cell>
          <cell r="S581" t="str">
            <v>200212</v>
          </cell>
          <cell r="T581" t="str">
            <v>PY42</v>
          </cell>
          <cell r="U581">
            <v>2084.25</v>
          </cell>
          <cell r="V581" t="str">
            <v>LDB</v>
          </cell>
          <cell r="W581">
            <v>0</v>
          </cell>
          <cell r="X581" t="str">
            <v>SHR</v>
          </cell>
          <cell r="Y581">
            <v>60</v>
          </cell>
          <cell r="Z581">
            <v>60</v>
          </cell>
          <cell r="AA581" t="str">
            <v>PYP</v>
          </cell>
          <cell r="AB581" t="str">
            <v xml:space="preserve"> 0000025</v>
          </cell>
          <cell r="AC581" t="str">
            <v>PYL</v>
          </cell>
          <cell r="AD581" t="str">
            <v>004399</v>
          </cell>
          <cell r="AE581" t="str">
            <v>EMP</v>
          </cell>
          <cell r="AF581" t="str">
            <v>27026</v>
          </cell>
          <cell r="AG581" t="str">
            <v>JUL</v>
          </cell>
          <cell r="AH581" t="str">
            <v xml:space="preserve"> 000.00</v>
          </cell>
          <cell r="AI581" t="str">
            <v>BCH</v>
          </cell>
          <cell r="AJ581" t="str">
            <v>500</v>
          </cell>
          <cell r="AK581" t="str">
            <v>CLS</v>
          </cell>
          <cell r="AL581" t="str">
            <v>R445</v>
          </cell>
          <cell r="AM581" t="str">
            <v>DTA</v>
          </cell>
          <cell r="AN581" t="str">
            <v xml:space="preserve"> 00000000000.00</v>
          </cell>
          <cell r="AO581" t="str">
            <v>DTH</v>
          </cell>
          <cell r="AP581" t="str">
            <v xml:space="preserve"> 00000000000.00</v>
          </cell>
          <cell r="AV581" t="str">
            <v>000000000</v>
          </cell>
          <cell r="AW581" t="str">
            <v>000</v>
          </cell>
          <cell r="AX581" t="str">
            <v>00</v>
          </cell>
          <cell r="AY581" t="str">
            <v>0</v>
          </cell>
          <cell r="AZ581" t="str">
            <v>FPL Fibernet</v>
          </cell>
        </row>
        <row r="582">
          <cell r="A582" t="str">
            <v>107100</v>
          </cell>
          <cell r="B582" t="str">
            <v>0306</v>
          </cell>
          <cell r="C582" t="str">
            <v>06201</v>
          </cell>
          <cell r="D582" t="str">
            <v>0ELECT</v>
          </cell>
          <cell r="E582" t="str">
            <v>306000</v>
          </cell>
          <cell r="F582" t="str">
            <v>0675</v>
          </cell>
          <cell r="G582" t="str">
            <v>52450</v>
          </cell>
          <cell r="H582" t="str">
            <v>A</v>
          </cell>
          <cell r="I582" t="str">
            <v>00000041</v>
          </cell>
          <cell r="J582">
            <v>66</v>
          </cell>
          <cell r="K582">
            <v>306</v>
          </cell>
          <cell r="L582">
            <v>6201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 t="str">
            <v>0675</v>
          </cell>
          <cell r="R582" t="str">
            <v>52450</v>
          </cell>
          <cell r="S582" t="str">
            <v>200212</v>
          </cell>
          <cell r="T582" t="str">
            <v>SA01</v>
          </cell>
          <cell r="U582">
            <v>25.61</v>
          </cell>
          <cell r="W582">
            <v>0</v>
          </cell>
          <cell r="Y582">
            <v>0</v>
          </cell>
          <cell r="Z582">
            <v>0</v>
          </cell>
          <cell r="AA582" t="str">
            <v>BCH</v>
          </cell>
          <cell r="AB582" t="str">
            <v>450002351</v>
          </cell>
          <cell r="AC582" t="str">
            <v>PO#</v>
          </cell>
          <cell r="AE582" t="str">
            <v>S/R</v>
          </cell>
          <cell r="AI582" t="str">
            <v>PYN</v>
          </cell>
          <cell r="AJ582" t="str">
            <v>UNITED PARCEL SVC OF AMER</v>
          </cell>
          <cell r="AK582" t="str">
            <v>VND</v>
          </cell>
          <cell r="AL582" t="str">
            <v>362407381</v>
          </cell>
          <cell r="AM582" t="str">
            <v>FAC</v>
          </cell>
          <cell r="AN582" t="str">
            <v>000</v>
          </cell>
          <cell r="AQ582" t="str">
            <v>NVD</v>
          </cell>
          <cell r="AR582" t="str">
            <v>2002-11-</v>
          </cell>
          <cell r="AU582" t="str">
            <v>0000R454V3442       UNITED PARCEL SVC OF1900003361</v>
          </cell>
          <cell r="AV582" t="str">
            <v>WF-BATCH</v>
          </cell>
          <cell r="AW582" t="str">
            <v>000</v>
          </cell>
          <cell r="AX582" t="str">
            <v>00</v>
          </cell>
          <cell r="AY582" t="str">
            <v>0</v>
          </cell>
          <cell r="AZ582" t="str">
            <v>FPL Fibernet</v>
          </cell>
        </row>
        <row r="583">
          <cell r="A583" t="str">
            <v>107100</v>
          </cell>
          <cell r="B583" t="str">
            <v>0306</v>
          </cell>
          <cell r="C583" t="str">
            <v>06201</v>
          </cell>
          <cell r="D583" t="str">
            <v>0ELECT</v>
          </cell>
          <cell r="E583" t="str">
            <v>306000</v>
          </cell>
          <cell r="F583" t="str">
            <v>0675</v>
          </cell>
          <cell r="G583" t="str">
            <v>52450</v>
          </cell>
          <cell r="H583" t="str">
            <v>A</v>
          </cell>
          <cell r="I583" t="str">
            <v>00000041</v>
          </cell>
          <cell r="J583">
            <v>66</v>
          </cell>
          <cell r="K583">
            <v>306</v>
          </cell>
          <cell r="L583">
            <v>6201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 t="str">
            <v>0675</v>
          </cell>
          <cell r="R583" t="str">
            <v>52450</v>
          </cell>
          <cell r="S583" t="str">
            <v>200212</v>
          </cell>
          <cell r="T583" t="str">
            <v>SA01</v>
          </cell>
          <cell r="U583">
            <v>112.67</v>
          </cell>
          <cell r="W583">
            <v>0</v>
          </cell>
          <cell r="Y583">
            <v>0</v>
          </cell>
          <cell r="Z583">
            <v>0</v>
          </cell>
          <cell r="AA583" t="str">
            <v>BCH</v>
          </cell>
          <cell r="AB583" t="str">
            <v>450002361</v>
          </cell>
          <cell r="AC583" t="str">
            <v>PO#</v>
          </cell>
          <cell r="AE583" t="str">
            <v>S/R</v>
          </cell>
          <cell r="AI583" t="str">
            <v>PYN</v>
          </cell>
          <cell r="AJ583" t="str">
            <v>FEDERAL EXPRESS CORP</v>
          </cell>
          <cell r="AK583" t="str">
            <v>VND</v>
          </cell>
          <cell r="AL583" t="str">
            <v>710427007</v>
          </cell>
          <cell r="AM583" t="str">
            <v>FAC</v>
          </cell>
          <cell r="AN583" t="str">
            <v>000</v>
          </cell>
          <cell r="AQ583" t="str">
            <v>NVD</v>
          </cell>
          <cell r="AR583" t="str">
            <v>2002-11-</v>
          </cell>
          <cell r="AU583" t="str">
            <v>4-471-17820         FEDERAL EXPRESS CORP1900003491</v>
          </cell>
          <cell r="AV583" t="str">
            <v>WF-BATCH</v>
          </cell>
          <cell r="AW583" t="str">
            <v>000</v>
          </cell>
          <cell r="AX583" t="str">
            <v>00</v>
          </cell>
          <cell r="AY583" t="str">
            <v>0</v>
          </cell>
          <cell r="AZ583" t="str">
            <v>FPL Fibernet</v>
          </cell>
        </row>
        <row r="584">
          <cell r="A584" t="str">
            <v>107100</v>
          </cell>
          <cell r="B584" t="str">
            <v>0306</v>
          </cell>
          <cell r="C584" t="str">
            <v>06201</v>
          </cell>
          <cell r="D584" t="str">
            <v>0ELECT</v>
          </cell>
          <cell r="E584" t="str">
            <v>306000</v>
          </cell>
          <cell r="F584" t="str">
            <v>0676</v>
          </cell>
          <cell r="G584" t="str">
            <v>11450</v>
          </cell>
          <cell r="H584" t="str">
            <v>A</v>
          </cell>
          <cell r="I584" t="str">
            <v>00000041</v>
          </cell>
          <cell r="J584">
            <v>66</v>
          </cell>
          <cell r="K584">
            <v>306</v>
          </cell>
          <cell r="L584">
            <v>6201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 t="str">
            <v>0676</v>
          </cell>
          <cell r="R584" t="str">
            <v>11450</v>
          </cell>
          <cell r="S584" t="str">
            <v>200212</v>
          </cell>
          <cell r="T584" t="str">
            <v>SA01</v>
          </cell>
          <cell r="U584">
            <v>200.04</v>
          </cell>
          <cell r="V584" t="str">
            <v>LDB</v>
          </cell>
          <cell r="W584">
            <v>0</v>
          </cell>
          <cell r="Y584">
            <v>0</v>
          </cell>
          <cell r="Z584">
            <v>1</v>
          </cell>
          <cell r="AA584" t="str">
            <v>MS#</v>
          </cell>
          <cell r="AB584" t="str">
            <v xml:space="preserve">   998014037</v>
          </cell>
          <cell r="AC584" t="str">
            <v>BCH</v>
          </cell>
          <cell r="AD584" t="str">
            <v>021118</v>
          </cell>
          <cell r="AE584" t="str">
            <v>TML</v>
          </cell>
          <cell r="AF584" t="str">
            <v>12004</v>
          </cell>
          <cell r="AG584" t="str">
            <v>SRL</v>
          </cell>
          <cell r="AH584" t="str">
            <v>0366</v>
          </cell>
          <cell r="AI584" t="str">
            <v>DLV</v>
          </cell>
          <cell r="AJ584" t="str">
            <v>000</v>
          </cell>
          <cell r="AK584" t="str">
            <v>REL</v>
          </cell>
          <cell r="AL584" t="str">
            <v>000</v>
          </cell>
          <cell r="AM584" t="str">
            <v>LN#</v>
          </cell>
          <cell r="AO584" t="str">
            <v>UOI</v>
          </cell>
          <cell r="AP584" t="str">
            <v>EA</v>
          </cell>
          <cell r="AU584" t="str">
            <v>0</v>
          </cell>
          <cell r="AW584" t="str">
            <v>000</v>
          </cell>
          <cell r="AX584" t="str">
            <v>00</v>
          </cell>
          <cell r="AY584" t="str">
            <v>0</v>
          </cell>
          <cell r="AZ584" t="str">
            <v>FPL Fibernet</v>
          </cell>
        </row>
        <row r="585">
          <cell r="A585" t="str">
            <v>107100</v>
          </cell>
          <cell r="B585" t="str">
            <v>0306</v>
          </cell>
          <cell r="C585" t="str">
            <v>06201</v>
          </cell>
          <cell r="D585" t="str">
            <v>0ELECT</v>
          </cell>
          <cell r="E585" t="str">
            <v>306000</v>
          </cell>
          <cell r="F585" t="str">
            <v>0676</v>
          </cell>
          <cell r="G585" t="str">
            <v>11450</v>
          </cell>
          <cell r="H585" t="str">
            <v>A</v>
          </cell>
          <cell r="I585" t="str">
            <v>00000041</v>
          </cell>
          <cell r="J585">
            <v>66</v>
          </cell>
          <cell r="K585">
            <v>306</v>
          </cell>
          <cell r="L585">
            <v>6201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 t="str">
            <v>0676</v>
          </cell>
          <cell r="R585" t="str">
            <v>11450</v>
          </cell>
          <cell r="S585" t="str">
            <v>200212</v>
          </cell>
          <cell r="T585" t="str">
            <v>SA01</v>
          </cell>
          <cell r="U585">
            <v>399.82</v>
          </cell>
          <cell r="V585" t="str">
            <v>LDB</v>
          </cell>
          <cell r="W585">
            <v>0</v>
          </cell>
          <cell r="Y585">
            <v>0</v>
          </cell>
          <cell r="Z585">
            <v>1</v>
          </cell>
          <cell r="AA585" t="str">
            <v>MS#</v>
          </cell>
          <cell r="AB585" t="str">
            <v xml:space="preserve">   998003502</v>
          </cell>
          <cell r="AC585" t="str">
            <v>BCH</v>
          </cell>
          <cell r="AD585" t="str">
            <v>021140</v>
          </cell>
          <cell r="AE585" t="str">
            <v>TML</v>
          </cell>
          <cell r="AF585" t="str">
            <v>12004</v>
          </cell>
          <cell r="AG585" t="str">
            <v>SRL</v>
          </cell>
          <cell r="AH585" t="str">
            <v>0366</v>
          </cell>
          <cell r="AI585" t="str">
            <v>DLV</v>
          </cell>
          <cell r="AJ585" t="str">
            <v>000</v>
          </cell>
          <cell r="AK585" t="str">
            <v>REL</v>
          </cell>
          <cell r="AL585" t="str">
            <v>000</v>
          </cell>
          <cell r="AM585" t="str">
            <v>LN#</v>
          </cell>
          <cell r="AO585" t="str">
            <v>UOI</v>
          </cell>
          <cell r="AP585" t="str">
            <v>EA</v>
          </cell>
          <cell r="AU585" t="str">
            <v>0</v>
          </cell>
          <cell r="AW585" t="str">
            <v>000</v>
          </cell>
          <cell r="AX585" t="str">
            <v>00</v>
          </cell>
          <cell r="AY585" t="str">
            <v>0</v>
          </cell>
          <cell r="AZ585" t="str">
            <v>FPL Fibernet</v>
          </cell>
        </row>
        <row r="586">
          <cell r="A586" t="str">
            <v>107100</v>
          </cell>
          <cell r="B586" t="str">
            <v>0306</v>
          </cell>
          <cell r="C586" t="str">
            <v>06201</v>
          </cell>
          <cell r="D586" t="str">
            <v>0ELECT</v>
          </cell>
          <cell r="E586" t="str">
            <v>306000</v>
          </cell>
          <cell r="F586" t="str">
            <v>0676</v>
          </cell>
          <cell r="G586" t="str">
            <v>11450</v>
          </cell>
          <cell r="H586" t="str">
            <v>A</v>
          </cell>
          <cell r="I586" t="str">
            <v>00000041</v>
          </cell>
          <cell r="J586">
            <v>66</v>
          </cell>
          <cell r="K586">
            <v>306</v>
          </cell>
          <cell r="L586">
            <v>6201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 t="str">
            <v>0676</v>
          </cell>
          <cell r="R586" t="str">
            <v>11450</v>
          </cell>
          <cell r="S586" t="str">
            <v>200212</v>
          </cell>
          <cell r="T586" t="str">
            <v>SA01</v>
          </cell>
          <cell r="U586">
            <v>755.92</v>
          </cell>
          <cell r="V586" t="str">
            <v>LDB</v>
          </cell>
          <cell r="W586">
            <v>0</v>
          </cell>
          <cell r="Y586">
            <v>0</v>
          </cell>
          <cell r="Z586">
            <v>4</v>
          </cell>
          <cell r="AA586" t="str">
            <v>MS#</v>
          </cell>
          <cell r="AB586" t="str">
            <v xml:space="preserve">   998003509</v>
          </cell>
          <cell r="AC586" t="str">
            <v>BCH</v>
          </cell>
          <cell r="AD586" t="str">
            <v>021141</v>
          </cell>
          <cell r="AE586" t="str">
            <v>TML</v>
          </cell>
          <cell r="AF586" t="str">
            <v>12004</v>
          </cell>
          <cell r="AG586" t="str">
            <v>SRL</v>
          </cell>
          <cell r="AH586" t="str">
            <v>0366</v>
          </cell>
          <cell r="AI586" t="str">
            <v>DLV</v>
          </cell>
          <cell r="AJ586" t="str">
            <v>000</v>
          </cell>
          <cell r="AK586" t="str">
            <v>REL</v>
          </cell>
          <cell r="AL586" t="str">
            <v>000</v>
          </cell>
          <cell r="AM586" t="str">
            <v>LN#</v>
          </cell>
          <cell r="AO586" t="str">
            <v>UOI</v>
          </cell>
          <cell r="AP586" t="str">
            <v>EA</v>
          </cell>
          <cell r="AU586" t="str">
            <v>0</v>
          </cell>
          <cell r="AW586" t="str">
            <v>000</v>
          </cell>
          <cell r="AX586" t="str">
            <v>00</v>
          </cell>
          <cell r="AY586" t="str">
            <v>0</v>
          </cell>
          <cell r="AZ586" t="str">
            <v>FPL Fibernet</v>
          </cell>
        </row>
        <row r="587">
          <cell r="A587" t="str">
            <v>107100</v>
          </cell>
          <cell r="B587" t="str">
            <v>0306</v>
          </cell>
          <cell r="C587" t="str">
            <v>06201</v>
          </cell>
          <cell r="D587" t="str">
            <v>0ELECT</v>
          </cell>
          <cell r="E587" t="str">
            <v>306000</v>
          </cell>
          <cell r="F587" t="str">
            <v>0676</v>
          </cell>
          <cell r="G587" t="str">
            <v>11450</v>
          </cell>
          <cell r="H587" t="str">
            <v>A</v>
          </cell>
          <cell r="I587" t="str">
            <v>00000041</v>
          </cell>
          <cell r="J587">
            <v>66</v>
          </cell>
          <cell r="K587">
            <v>306</v>
          </cell>
          <cell r="L587">
            <v>6201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 t="str">
            <v>0676</v>
          </cell>
          <cell r="R587" t="str">
            <v>11450</v>
          </cell>
          <cell r="S587" t="str">
            <v>200212</v>
          </cell>
          <cell r="T587" t="str">
            <v>SA01</v>
          </cell>
          <cell r="U587">
            <v>2267.7600000000002</v>
          </cell>
          <cell r="V587" t="str">
            <v>LDB</v>
          </cell>
          <cell r="W587">
            <v>0</v>
          </cell>
          <cell r="Y587">
            <v>0</v>
          </cell>
          <cell r="Z587">
            <v>12</v>
          </cell>
          <cell r="AA587" t="str">
            <v>MS#</v>
          </cell>
          <cell r="AB587" t="str">
            <v xml:space="preserve">   998003509</v>
          </cell>
          <cell r="AC587" t="str">
            <v>BCH</v>
          </cell>
          <cell r="AD587" t="str">
            <v>021139</v>
          </cell>
          <cell r="AE587" t="str">
            <v>TML</v>
          </cell>
          <cell r="AF587" t="str">
            <v>12004</v>
          </cell>
          <cell r="AG587" t="str">
            <v>SRL</v>
          </cell>
          <cell r="AH587" t="str">
            <v>0366</v>
          </cell>
          <cell r="AI587" t="str">
            <v>DLV</v>
          </cell>
          <cell r="AJ587" t="str">
            <v>000</v>
          </cell>
          <cell r="AK587" t="str">
            <v>REL</v>
          </cell>
          <cell r="AL587" t="str">
            <v>000</v>
          </cell>
          <cell r="AM587" t="str">
            <v>LN#</v>
          </cell>
          <cell r="AO587" t="str">
            <v>UOI</v>
          </cell>
          <cell r="AP587" t="str">
            <v>EA</v>
          </cell>
          <cell r="AU587" t="str">
            <v>0</v>
          </cell>
          <cell r="AW587" t="str">
            <v>000</v>
          </cell>
          <cell r="AX587" t="str">
            <v>00</v>
          </cell>
          <cell r="AY587" t="str">
            <v>0</v>
          </cell>
          <cell r="AZ587" t="str">
            <v>FPL Fibernet</v>
          </cell>
        </row>
        <row r="588">
          <cell r="A588" t="str">
            <v>107100</v>
          </cell>
          <cell r="B588" t="str">
            <v>0306</v>
          </cell>
          <cell r="C588" t="str">
            <v>06201</v>
          </cell>
          <cell r="D588" t="str">
            <v>0ELECT</v>
          </cell>
          <cell r="E588" t="str">
            <v>306000</v>
          </cell>
          <cell r="F588" t="str">
            <v>0676</v>
          </cell>
          <cell r="G588" t="str">
            <v>11450</v>
          </cell>
          <cell r="H588" t="str">
            <v>A</v>
          </cell>
          <cell r="I588" t="str">
            <v>00000041</v>
          </cell>
          <cell r="J588">
            <v>66</v>
          </cell>
          <cell r="K588">
            <v>306</v>
          </cell>
          <cell r="L588">
            <v>6201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 t="str">
            <v>0676</v>
          </cell>
          <cell r="R588" t="str">
            <v>11450</v>
          </cell>
          <cell r="S588" t="str">
            <v>200212</v>
          </cell>
          <cell r="T588" t="str">
            <v>SA01</v>
          </cell>
          <cell r="U588">
            <v>5812.92</v>
          </cell>
          <cell r="V588" t="str">
            <v>LDB</v>
          </cell>
          <cell r="W588">
            <v>0</v>
          </cell>
          <cell r="Y588">
            <v>0</v>
          </cell>
          <cell r="Z588">
            <v>2</v>
          </cell>
          <cell r="AA588" t="str">
            <v>MS#</v>
          </cell>
          <cell r="AB588" t="str">
            <v xml:space="preserve">   998014506</v>
          </cell>
          <cell r="AC588" t="str">
            <v>BCH</v>
          </cell>
          <cell r="AD588" t="str">
            <v>021138</v>
          </cell>
          <cell r="AE588" t="str">
            <v>TML</v>
          </cell>
          <cell r="AF588" t="str">
            <v>12004</v>
          </cell>
          <cell r="AG588" t="str">
            <v>SRL</v>
          </cell>
          <cell r="AH588" t="str">
            <v>0366</v>
          </cell>
          <cell r="AI588" t="str">
            <v>DLV</v>
          </cell>
          <cell r="AJ588" t="str">
            <v>000</v>
          </cell>
          <cell r="AK588" t="str">
            <v>REL</v>
          </cell>
          <cell r="AL588" t="str">
            <v>000</v>
          </cell>
          <cell r="AM588" t="str">
            <v>LN#</v>
          </cell>
          <cell r="AO588" t="str">
            <v>UOI</v>
          </cell>
          <cell r="AP588" t="str">
            <v>EA</v>
          </cell>
          <cell r="AU588" t="str">
            <v>0</v>
          </cell>
          <cell r="AW588" t="str">
            <v>000</v>
          </cell>
          <cell r="AX588" t="str">
            <v>00</v>
          </cell>
          <cell r="AY588" t="str">
            <v>0</v>
          </cell>
          <cell r="AZ588" t="str">
            <v>FPL Fibernet</v>
          </cell>
        </row>
        <row r="589">
          <cell r="A589" t="str">
            <v>107100</v>
          </cell>
          <cell r="B589" t="str">
            <v>0306</v>
          </cell>
          <cell r="C589" t="str">
            <v>06201</v>
          </cell>
          <cell r="D589" t="str">
            <v>0ELECT</v>
          </cell>
          <cell r="E589" t="str">
            <v>306000</v>
          </cell>
          <cell r="F589" t="str">
            <v>0676</v>
          </cell>
          <cell r="G589" t="str">
            <v>11450</v>
          </cell>
          <cell r="H589" t="str">
            <v>A</v>
          </cell>
          <cell r="I589" t="str">
            <v>00000041</v>
          </cell>
          <cell r="J589">
            <v>66</v>
          </cell>
          <cell r="K589">
            <v>306</v>
          </cell>
          <cell r="L589">
            <v>6201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 t="str">
            <v>0676</v>
          </cell>
          <cell r="R589" t="str">
            <v>11450</v>
          </cell>
          <cell r="S589" t="str">
            <v>200212</v>
          </cell>
          <cell r="T589" t="str">
            <v>SA01</v>
          </cell>
          <cell r="U589">
            <v>5812.93</v>
          </cell>
          <cell r="V589" t="str">
            <v>LDB</v>
          </cell>
          <cell r="W589">
            <v>0</v>
          </cell>
          <cell r="Y589">
            <v>0</v>
          </cell>
          <cell r="Z589">
            <v>2</v>
          </cell>
          <cell r="AA589" t="str">
            <v>MS#</v>
          </cell>
          <cell r="AB589" t="str">
            <v xml:space="preserve">   998014506</v>
          </cell>
          <cell r="AC589" t="str">
            <v>BCH</v>
          </cell>
          <cell r="AD589" t="str">
            <v>021119</v>
          </cell>
          <cell r="AE589" t="str">
            <v>TML</v>
          </cell>
          <cell r="AF589" t="str">
            <v>12004</v>
          </cell>
          <cell r="AG589" t="str">
            <v>SRL</v>
          </cell>
          <cell r="AH589" t="str">
            <v>0366</v>
          </cell>
          <cell r="AI589" t="str">
            <v>DLV</v>
          </cell>
          <cell r="AJ589" t="str">
            <v>000</v>
          </cell>
          <cell r="AK589" t="str">
            <v>REL</v>
          </cell>
          <cell r="AL589" t="str">
            <v>000</v>
          </cell>
          <cell r="AM589" t="str">
            <v>LN#</v>
          </cell>
          <cell r="AO589" t="str">
            <v>UOI</v>
          </cell>
          <cell r="AP589" t="str">
            <v>EA</v>
          </cell>
          <cell r="AU589" t="str">
            <v>0</v>
          </cell>
          <cell r="AW589" t="str">
            <v>000</v>
          </cell>
          <cell r="AX589" t="str">
            <v>00</v>
          </cell>
          <cell r="AY589" t="str">
            <v>0</v>
          </cell>
          <cell r="AZ589" t="str">
            <v>FPL Fibernet</v>
          </cell>
        </row>
        <row r="590">
          <cell r="A590" t="str">
            <v>107100</v>
          </cell>
          <cell r="B590" t="str">
            <v>0312</v>
          </cell>
          <cell r="C590" t="str">
            <v>06201</v>
          </cell>
          <cell r="D590" t="str">
            <v>0ELECT</v>
          </cell>
          <cell r="E590" t="str">
            <v>312000</v>
          </cell>
          <cell r="F590" t="str">
            <v>0675</v>
          </cell>
          <cell r="G590" t="str">
            <v>52450</v>
          </cell>
          <cell r="H590" t="str">
            <v>A</v>
          </cell>
          <cell r="I590" t="str">
            <v>00000041</v>
          </cell>
          <cell r="J590">
            <v>65</v>
          </cell>
          <cell r="K590">
            <v>312</v>
          </cell>
          <cell r="L590">
            <v>6201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 t="str">
            <v>0675</v>
          </cell>
          <cell r="R590" t="str">
            <v>52450</v>
          </cell>
          <cell r="S590" t="str">
            <v>200212</v>
          </cell>
          <cell r="T590" t="str">
            <v>SA01</v>
          </cell>
          <cell r="U590">
            <v>146.52000000000001</v>
          </cell>
          <cell r="W590">
            <v>0</v>
          </cell>
          <cell r="Y590">
            <v>0</v>
          </cell>
          <cell r="Z590">
            <v>0</v>
          </cell>
          <cell r="AA590" t="str">
            <v>BCH</v>
          </cell>
          <cell r="AB590" t="str">
            <v>450002361</v>
          </cell>
          <cell r="AC590" t="str">
            <v>PO#</v>
          </cell>
          <cell r="AE590" t="str">
            <v>S/R</v>
          </cell>
          <cell r="AI590" t="str">
            <v>PYN</v>
          </cell>
          <cell r="AJ590" t="str">
            <v>AAA COOPER TRANSPORTATION</v>
          </cell>
          <cell r="AK590" t="str">
            <v>VND</v>
          </cell>
          <cell r="AL590" t="str">
            <v>630364620</v>
          </cell>
          <cell r="AM590" t="str">
            <v>FAC</v>
          </cell>
          <cell r="AN590" t="str">
            <v>000</v>
          </cell>
          <cell r="AQ590" t="str">
            <v>NVD</v>
          </cell>
          <cell r="AR590" t="str">
            <v>2002-10-</v>
          </cell>
          <cell r="AU590" t="str">
            <v>CUSTOMER# 098369    AAA COOPER TRANSPORT1900003489</v>
          </cell>
          <cell r="AV590" t="str">
            <v>WF-BATCH</v>
          </cell>
          <cell r="AW590" t="str">
            <v>000</v>
          </cell>
          <cell r="AX590" t="str">
            <v>00</v>
          </cell>
          <cell r="AY590" t="str">
            <v>0</v>
          </cell>
          <cell r="AZ590" t="str">
            <v>FPL Fibernet</v>
          </cell>
        </row>
        <row r="591">
          <cell r="A591" t="str">
            <v>107100</v>
          </cell>
          <cell r="B591" t="str">
            <v>0312</v>
          </cell>
          <cell r="C591" t="str">
            <v>06201</v>
          </cell>
          <cell r="D591" t="str">
            <v>0ELECT</v>
          </cell>
          <cell r="E591" t="str">
            <v>312000</v>
          </cell>
          <cell r="F591" t="str">
            <v>0675</v>
          </cell>
          <cell r="G591" t="str">
            <v>52450</v>
          </cell>
          <cell r="H591" t="str">
            <v>A</v>
          </cell>
          <cell r="I591" t="str">
            <v>00000041</v>
          </cell>
          <cell r="J591">
            <v>65</v>
          </cell>
          <cell r="K591">
            <v>312</v>
          </cell>
          <cell r="L591">
            <v>6201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 t="str">
            <v>0675</v>
          </cell>
          <cell r="R591" t="str">
            <v>52450</v>
          </cell>
          <cell r="S591" t="str">
            <v>200212</v>
          </cell>
          <cell r="T591" t="str">
            <v>SA01</v>
          </cell>
          <cell r="U591">
            <v>352</v>
          </cell>
          <cell r="W591">
            <v>0</v>
          </cell>
          <cell r="Y591">
            <v>0</v>
          </cell>
          <cell r="Z591">
            <v>0</v>
          </cell>
          <cell r="AA591" t="str">
            <v>BCH</v>
          </cell>
          <cell r="AB591" t="str">
            <v>450002351</v>
          </cell>
          <cell r="AC591" t="str">
            <v>PO#</v>
          </cell>
          <cell r="AE591" t="str">
            <v>S/R</v>
          </cell>
          <cell r="AI591" t="str">
            <v>PYN</v>
          </cell>
          <cell r="AJ591" t="str">
            <v>SOMERA COMMUNICATIONS INC</v>
          </cell>
          <cell r="AK591" t="str">
            <v>VND</v>
          </cell>
          <cell r="AL591" t="str">
            <v>770521878</v>
          </cell>
          <cell r="AM591" t="str">
            <v>FAC</v>
          </cell>
          <cell r="AN591" t="str">
            <v>000</v>
          </cell>
          <cell r="AQ591" t="str">
            <v>NVD</v>
          </cell>
          <cell r="AR591" t="str">
            <v>2002-10-</v>
          </cell>
          <cell r="AU591" t="str">
            <v>141997-FREIGHT      SOMERA COMMUNICATION1900003353</v>
          </cell>
          <cell r="AV591" t="str">
            <v>WF-BATCH</v>
          </cell>
          <cell r="AW591" t="str">
            <v>000</v>
          </cell>
          <cell r="AX591" t="str">
            <v>00</v>
          </cell>
          <cell r="AY591" t="str">
            <v>0</v>
          </cell>
          <cell r="AZ591" t="str">
            <v>FPL Fibernet</v>
          </cell>
        </row>
        <row r="592">
          <cell r="A592" t="str">
            <v>107100</v>
          </cell>
          <cell r="B592" t="str">
            <v>0312</v>
          </cell>
          <cell r="C592" t="str">
            <v>06201</v>
          </cell>
          <cell r="D592" t="str">
            <v>0ELECT</v>
          </cell>
          <cell r="E592" t="str">
            <v>312000</v>
          </cell>
          <cell r="F592" t="str">
            <v>0675</v>
          </cell>
          <cell r="G592" t="str">
            <v>52450</v>
          </cell>
          <cell r="H592" t="str">
            <v>A</v>
          </cell>
          <cell r="I592" t="str">
            <v>00000041</v>
          </cell>
          <cell r="J592">
            <v>66</v>
          </cell>
          <cell r="K592">
            <v>312</v>
          </cell>
          <cell r="L592">
            <v>6201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 t="str">
            <v>0675</v>
          </cell>
          <cell r="R592" t="str">
            <v>52450</v>
          </cell>
          <cell r="S592" t="str">
            <v>200212</v>
          </cell>
          <cell r="T592" t="str">
            <v>SA01</v>
          </cell>
          <cell r="U592">
            <v>51.45</v>
          </cell>
          <cell r="W592">
            <v>0</v>
          </cell>
          <cell r="Y592">
            <v>0</v>
          </cell>
          <cell r="Z592">
            <v>0</v>
          </cell>
          <cell r="AA592" t="str">
            <v>BCH</v>
          </cell>
          <cell r="AB592" t="str">
            <v>450002361</v>
          </cell>
          <cell r="AC592" t="str">
            <v>PO#</v>
          </cell>
          <cell r="AE592" t="str">
            <v>S/R</v>
          </cell>
          <cell r="AI592" t="str">
            <v>PYN</v>
          </cell>
          <cell r="AJ592" t="str">
            <v>FEDERAL EXPRESS CORP</v>
          </cell>
          <cell r="AK592" t="str">
            <v>VND</v>
          </cell>
          <cell r="AL592" t="str">
            <v>710427007</v>
          </cell>
          <cell r="AM592" t="str">
            <v>FAC</v>
          </cell>
          <cell r="AN592" t="str">
            <v>000</v>
          </cell>
          <cell r="AQ592" t="str">
            <v>NVD</v>
          </cell>
          <cell r="AR592" t="str">
            <v>2002-11-</v>
          </cell>
          <cell r="AU592" t="str">
            <v>4-471-17820         FEDERAL EXPRESS CORP1900003491</v>
          </cell>
          <cell r="AV592" t="str">
            <v>WF-BATCH</v>
          </cell>
          <cell r="AW592" t="str">
            <v>000</v>
          </cell>
          <cell r="AX592" t="str">
            <v>00</v>
          </cell>
          <cell r="AY592" t="str">
            <v>0</v>
          </cell>
          <cell r="AZ592" t="str">
            <v>FPL Fibernet</v>
          </cell>
        </row>
        <row r="593">
          <cell r="A593" t="str">
            <v>107100</v>
          </cell>
          <cell r="B593" t="str">
            <v>0312</v>
          </cell>
          <cell r="C593" t="str">
            <v>06201</v>
          </cell>
          <cell r="D593" t="str">
            <v>0ELECT</v>
          </cell>
          <cell r="E593" t="str">
            <v>312000</v>
          </cell>
          <cell r="F593" t="str">
            <v>0675</v>
          </cell>
          <cell r="G593" t="str">
            <v>52450</v>
          </cell>
          <cell r="H593" t="str">
            <v>A</v>
          </cell>
          <cell r="I593" t="str">
            <v>00000041</v>
          </cell>
          <cell r="J593">
            <v>66</v>
          </cell>
          <cell r="K593">
            <v>312</v>
          </cell>
          <cell r="L593">
            <v>6201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 t="str">
            <v>0675</v>
          </cell>
          <cell r="R593" t="str">
            <v>52450</v>
          </cell>
          <cell r="S593" t="str">
            <v>200212</v>
          </cell>
          <cell r="T593" t="str">
            <v>SA01</v>
          </cell>
          <cell r="U593">
            <v>113.04</v>
          </cell>
          <cell r="W593">
            <v>0</v>
          </cell>
          <cell r="Y593">
            <v>0</v>
          </cell>
          <cell r="Z593">
            <v>0</v>
          </cell>
          <cell r="AA593" t="str">
            <v>BCH</v>
          </cell>
          <cell r="AB593" t="str">
            <v>450002361</v>
          </cell>
          <cell r="AC593" t="str">
            <v>PO#</v>
          </cell>
          <cell r="AE593" t="str">
            <v>S/R</v>
          </cell>
          <cell r="AI593" t="str">
            <v>PYN</v>
          </cell>
          <cell r="AJ593" t="str">
            <v>FEDERAL EXPRESS CORP</v>
          </cell>
          <cell r="AK593" t="str">
            <v>VND</v>
          </cell>
          <cell r="AL593" t="str">
            <v>710427007</v>
          </cell>
          <cell r="AM593" t="str">
            <v>FAC</v>
          </cell>
          <cell r="AN593" t="str">
            <v>000</v>
          </cell>
          <cell r="AQ593" t="str">
            <v>NVD</v>
          </cell>
          <cell r="AR593" t="str">
            <v>2002-11-</v>
          </cell>
          <cell r="AU593" t="str">
            <v>4-470-79055         FEDERAL EXPRESS CORP1900003490</v>
          </cell>
          <cell r="AV593" t="str">
            <v>WF-BATCH</v>
          </cell>
          <cell r="AW593" t="str">
            <v>000</v>
          </cell>
          <cell r="AX593" t="str">
            <v>00</v>
          </cell>
          <cell r="AY593" t="str">
            <v>0</v>
          </cell>
          <cell r="AZ593" t="str">
            <v>FPL Fibernet</v>
          </cell>
        </row>
        <row r="594">
          <cell r="A594" t="str">
            <v>107100</v>
          </cell>
          <cell r="B594" t="str">
            <v>0312</v>
          </cell>
          <cell r="C594" t="str">
            <v>06201</v>
          </cell>
          <cell r="D594" t="str">
            <v>0ELECT</v>
          </cell>
          <cell r="E594" t="str">
            <v>312000</v>
          </cell>
          <cell r="F594" t="str">
            <v>0676</v>
          </cell>
          <cell r="G594" t="str">
            <v>11450</v>
          </cell>
          <cell r="H594" t="str">
            <v>A</v>
          </cell>
          <cell r="I594" t="str">
            <v>00000041</v>
          </cell>
          <cell r="J594">
            <v>66</v>
          </cell>
          <cell r="K594">
            <v>312</v>
          </cell>
          <cell r="L594">
            <v>6201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 t="str">
            <v>0676</v>
          </cell>
          <cell r="R594" t="str">
            <v>11450</v>
          </cell>
          <cell r="S594" t="str">
            <v>200212</v>
          </cell>
          <cell r="T594" t="str">
            <v>SA01</v>
          </cell>
          <cell r="U594">
            <v>188.98</v>
          </cell>
          <cell r="V594" t="str">
            <v>LDB</v>
          </cell>
          <cell r="W594">
            <v>0</v>
          </cell>
          <cell r="Y594">
            <v>0</v>
          </cell>
          <cell r="Z594">
            <v>1</v>
          </cell>
          <cell r="AA594" t="str">
            <v>MS#</v>
          </cell>
          <cell r="AB594" t="str">
            <v xml:space="preserve">   998003509</v>
          </cell>
          <cell r="AC594" t="str">
            <v>BCH</v>
          </cell>
          <cell r="AD594" t="str">
            <v>014934</v>
          </cell>
          <cell r="AE594" t="str">
            <v>TML</v>
          </cell>
          <cell r="AF594" t="str">
            <v>12011</v>
          </cell>
          <cell r="AG594" t="str">
            <v>SRL</v>
          </cell>
          <cell r="AH594" t="str">
            <v>0366</v>
          </cell>
          <cell r="AI594" t="str">
            <v>DLV</v>
          </cell>
          <cell r="AJ594" t="str">
            <v>000</v>
          </cell>
          <cell r="AK594" t="str">
            <v>REL</v>
          </cell>
          <cell r="AL594" t="str">
            <v>000</v>
          </cell>
          <cell r="AM594" t="str">
            <v>LN#</v>
          </cell>
          <cell r="AO594" t="str">
            <v>UOI</v>
          </cell>
          <cell r="AP594" t="str">
            <v>EA</v>
          </cell>
          <cell r="AU594" t="str">
            <v>0</v>
          </cell>
          <cell r="AW594" t="str">
            <v>000</v>
          </cell>
          <cell r="AX594" t="str">
            <v>00</v>
          </cell>
          <cell r="AY594" t="str">
            <v>0</v>
          </cell>
          <cell r="AZ594" t="str">
            <v>FPL Fibernet</v>
          </cell>
        </row>
        <row r="595">
          <cell r="A595" t="str">
            <v>107100</v>
          </cell>
          <cell r="B595" t="str">
            <v>0312</v>
          </cell>
          <cell r="C595" t="str">
            <v>06201</v>
          </cell>
          <cell r="D595" t="str">
            <v>0ELECT</v>
          </cell>
          <cell r="E595" t="str">
            <v>312000</v>
          </cell>
          <cell r="F595" t="str">
            <v>0676</v>
          </cell>
          <cell r="G595" t="str">
            <v>11450</v>
          </cell>
          <cell r="H595" t="str">
            <v>A</v>
          </cell>
          <cell r="I595" t="str">
            <v>00000041</v>
          </cell>
          <cell r="J595">
            <v>66</v>
          </cell>
          <cell r="K595">
            <v>312</v>
          </cell>
          <cell r="L595">
            <v>6201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 t="str">
            <v>0676</v>
          </cell>
          <cell r="R595" t="str">
            <v>11450</v>
          </cell>
          <cell r="S595" t="str">
            <v>200212</v>
          </cell>
          <cell r="T595" t="str">
            <v>SA01</v>
          </cell>
          <cell r="U595">
            <v>263.7</v>
          </cell>
          <cell r="V595" t="str">
            <v>LDB</v>
          </cell>
          <cell r="W595">
            <v>0</v>
          </cell>
          <cell r="Y595">
            <v>0</v>
          </cell>
          <cell r="Z595">
            <v>3</v>
          </cell>
          <cell r="AA595" t="str">
            <v>MS#</v>
          </cell>
          <cell r="AB595" t="str">
            <v xml:space="preserve">   998014073</v>
          </cell>
          <cell r="AC595" t="str">
            <v>BCH</v>
          </cell>
          <cell r="AD595" t="str">
            <v>015508</v>
          </cell>
          <cell r="AE595" t="str">
            <v>TML</v>
          </cell>
          <cell r="AF595" t="str">
            <v>12019</v>
          </cell>
          <cell r="AG595" t="str">
            <v>SRL</v>
          </cell>
          <cell r="AH595" t="str">
            <v>0366</v>
          </cell>
          <cell r="AI595" t="str">
            <v>DLV</v>
          </cell>
          <cell r="AJ595" t="str">
            <v>000</v>
          </cell>
          <cell r="AK595" t="str">
            <v>REL</v>
          </cell>
          <cell r="AL595" t="str">
            <v>000</v>
          </cell>
          <cell r="AM595" t="str">
            <v>LN#</v>
          </cell>
          <cell r="AO595" t="str">
            <v>UOI</v>
          </cell>
          <cell r="AP595" t="str">
            <v>EA</v>
          </cell>
          <cell r="AU595" t="str">
            <v>0</v>
          </cell>
          <cell r="AW595" t="str">
            <v>000</v>
          </cell>
          <cell r="AX595" t="str">
            <v>00</v>
          </cell>
          <cell r="AY595" t="str">
            <v>0</v>
          </cell>
          <cell r="AZ595" t="str">
            <v>FPL Fibernet</v>
          </cell>
        </row>
        <row r="596">
          <cell r="A596" t="str">
            <v>107100</v>
          </cell>
          <cell r="B596" t="str">
            <v>0312</v>
          </cell>
          <cell r="C596" t="str">
            <v>06201</v>
          </cell>
          <cell r="D596" t="str">
            <v>0ELECT</v>
          </cell>
          <cell r="E596" t="str">
            <v>312000</v>
          </cell>
          <cell r="F596" t="str">
            <v>0676</v>
          </cell>
          <cell r="G596" t="str">
            <v>11450</v>
          </cell>
          <cell r="H596" t="str">
            <v>A</v>
          </cell>
          <cell r="I596" t="str">
            <v>00000041</v>
          </cell>
          <cell r="J596">
            <v>66</v>
          </cell>
          <cell r="K596">
            <v>312</v>
          </cell>
          <cell r="L596">
            <v>6201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 t="str">
            <v>0676</v>
          </cell>
          <cell r="R596" t="str">
            <v>11450</v>
          </cell>
          <cell r="S596" t="str">
            <v>200212</v>
          </cell>
          <cell r="T596" t="str">
            <v>SA01</v>
          </cell>
          <cell r="U596">
            <v>263.7</v>
          </cell>
          <cell r="V596" t="str">
            <v>LDB</v>
          </cell>
          <cell r="W596">
            <v>0</v>
          </cell>
          <cell r="Y596">
            <v>0</v>
          </cell>
          <cell r="Z596">
            <v>3</v>
          </cell>
          <cell r="AA596" t="str">
            <v>MS#</v>
          </cell>
          <cell r="AB596" t="str">
            <v xml:space="preserve">   998014073</v>
          </cell>
          <cell r="AC596" t="str">
            <v>BCH</v>
          </cell>
          <cell r="AD596" t="str">
            <v>015893</v>
          </cell>
          <cell r="AE596" t="str">
            <v>TML</v>
          </cell>
          <cell r="AF596" t="str">
            <v>12005</v>
          </cell>
          <cell r="AG596" t="str">
            <v>SRL</v>
          </cell>
          <cell r="AH596" t="str">
            <v>0366</v>
          </cell>
          <cell r="AI596" t="str">
            <v>DLV</v>
          </cell>
          <cell r="AJ596" t="str">
            <v>000</v>
          </cell>
          <cell r="AK596" t="str">
            <v>REL</v>
          </cell>
          <cell r="AL596" t="str">
            <v>000</v>
          </cell>
          <cell r="AM596" t="str">
            <v>LN#</v>
          </cell>
          <cell r="AO596" t="str">
            <v>UOI</v>
          </cell>
          <cell r="AP596" t="str">
            <v>EA</v>
          </cell>
          <cell r="AU596" t="str">
            <v>0</v>
          </cell>
          <cell r="AW596" t="str">
            <v>000</v>
          </cell>
          <cell r="AX596" t="str">
            <v>00</v>
          </cell>
          <cell r="AY596" t="str">
            <v>0</v>
          </cell>
          <cell r="AZ596" t="str">
            <v>FPL Fibernet</v>
          </cell>
        </row>
        <row r="597">
          <cell r="A597" t="str">
            <v>107100</v>
          </cell>
          <cell r="B597" t="str">
            <v>0312</v>
          </cell>
          <cell r="C597" t="str">
            <v>06201</v>
          </cell>
          <cell r="D597" t="str">
            <v>0ELECT</v>
          </cell>
          <cell r="E597" t="str">
            <v>312000</v>
          </cell>
          <cell r="F597" t="str">
            <v>0676</v>
          </cell>
          <cell r="G597" t="str">
            <v>11450</v>
          </cell>
          <cell r="H597" t="str">
            <v>A</v>
          </cell>
          <cell r="I597" t="str">
            <v>00000041</v>
          </cell>
          <cell r="J597">
            <v>66</v>
          </cell>
          <cell r="K597">
            <v>312</v>
          </cell>
          <cell r="L597">
            <v>6201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 t="str">
            <v>0676</v>
          </cell>
          <cell r="R597" t="str">
            <v>11450</v>
          </cell>
          <cell r="S597" t="str">
            <v>200212</v>
          </cell>
          <cell r="T597" t="str">
            <v>SA01</v>
          </cell>
          <cell r="U597">
            <v>263.7</v>
          </cell>
          <cell r="V597" t="str">
            <v>LDB</v>
          </cell>
          <cell r="W597">
            <v>0</v>
          </cell>
          <cell r="Y597">
            <v>0</v>
          </cell>
          <cell r="Z597">
            <v>3</v>
          </cell>
          <cell r="AA597" t="str">
            <v>MS#</v>
          </cell>
          <cell r="AB597" t="str">
            <v xml:space="preserve">   998014073</v>
          </cell>
          <cell r="AC597" t="str">
            <v>BCH</v>
          </cell>
          <cell r="AD597" t="str">
            <v>021112</v>
          </cell>
          <cell r="AE597" t="str">
            <v>TML</v>
          </cell>
          <cell r="AF597" t="str">
            <v>12004</v>
          </cell>
          <cell r="AG597" t="str">
            <v>SRL</v>
          </cell>
          <cell r="AH597" t="str">
            <v>0366</v>
          </cell>
          <cell r="AI597" t="str">
            <v>DLV</v>
          </cell>
          <cell r="AJ597" t="str">
            <v>000</v>
          </cell>
          <cell r="AK597" t="str">
            <v>REL</v>
          </cell>
          <cell r="AL597" t="str">
            <v>000</v>
          </cell>
          <cell r="AM597" t="str">
            <v>LN#</v>
          </cell>
          <cell r="AO597" t="str">
            <v>UOI</v>
          </cell>
          <cell r="AP597" t="str">
            <v>EA</v>
          </cell>
          <cell r="AU597" t="str">
            <v>0</v>
          </cell>
          <cell r="AW597" t="str">
            <v>000</v>
          </cell>
          <cell r="AX597" t="str">
            <v>00</v>
          </cell>
          <cell r="AY597" t="str">
            <v>0</v>
          </cell>
          <cell r="AZ597" t="str">
            <v>FPL Fibernet</v>
          </cell>
        </row>
        <row r="598">
          <cell r="A598" t="str">
            <v>107100</v>
          </cell>
          <cell r="B598" t="str">
            <v>0312</v>
          </cell>
          <cell r="C598" t="str">
            <v>06201</v>
          </cell>
          <cell r="D598" t="str">
            <v>0ELECT</v>
          </cell>
          <cell r="E598" t="str">
            <v>312000</v>
          </cell>
          <cell r="F598" t="str">
            <v>0676</v>
          </cell>
          <cell r="G598" t="str">
            <v>11450</v>
          </cell>
          <cell r="H598" t="str">
            <v>A</v>
          </cell>
          <cell r="I598" t="str">
            <v>00000041</v>
          </cell>
          <cell r="J598">
            <v>66</v>
          </cell>
          <cell r="K598">
            <v>312</v>
          </cell>
          <cell r="L598">
            <v>6201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 t="str">
            <v>0676</v>
          </cell>
          <cell r="R598" t="str">
            <v>11450</v>
          </cell>
          <cell r="S598" t="str">
            <v>200212</v>
          </cell>
          <cell r="T598" t="str">
            <v>SA01</v>
          </cell>
          <cell r="U598">
            <v>263.7</v>
          </cell>
          <cell r="V598" t="str">
            <v>LDB</v>
          </cell>
          <cell r="W598">
            <v>0</v>
          </cell>
          <cell r="Y598">
            <v>0</v>
          </cell>
          <cell r="Z598">
            <v>3</v>
          </cell>
          <cell r="AA598" t="str">
            <v>MS#</v>
          </cell>
          <cell r="AB598" t="str">
            <v xml:space="preserve">   998014073</v>
          </cell>
          <cell r="AC598" t="str">
            <v>BCH</v>
          </cell>
          <cell r="AD598" t="str">
            <v>021116</v>
          </cell>
          <cell r="AE598" t="str">
            <v>TML</v>
          </cell>
          <cell r="AF598" t="str">
            <v>12004</v>
          </cell>
          <cell r="AG598" t="str">
            <v>SRL</v>
          </cell>
          <cell r="AH598" t="str">
            <v>0366</v>
          </cell>
          <cell r="AI598" t="str">
            <v>DLV</v>
          </cell>
          <cell r="AJ598" t="str">
            <v>000</v>
          </cell>
          <cell r="AK598" t="str">
            <v>REL</v>
          </cell>
          <cell r="AL598" t="str">
            <v>000</v>
          </cell>
          <cell r="AM598" t="str">
            <v>LN#</v>
          </cell>
          <cell r="AO598" t="str">
            <v>UOI</v>
          </cell>
          <cell r="AP598" t="str">
            <v>EA</v>
          </cell>
          <cell r="AU598" t="str">
            <v>0</v>
          </cell>
          <cell r="AW598" t="str">
            <v>000</v>
          </cell>
          <cell r="AX598" t="str">
            <v>00</v>
          </cell>
          <cell r="AY598" t="str">
            <v>0</v>
          </cell>
          <cell r="AZ598" t="str">
            <v>FPL Fibernet</v>
          </cell>
        </row>
        <row r="599">
          <cell r="A599" t="str">
            <v>107100</v>
          </cell>
          <cell r="B599" t="str">
            <v>0312</v>
          </cell>
          <cell r="C599" t="str">
            <v>06201</v>
          </cell>
          <cell r="D599" t="str">
            <v>0ELECT</v>
          </cell>
          <cell r="E599" t="str">
            <v>312000</v>
          </cell>
          <cell r="F599" t="str">
            <v>0676</v>
          </cell>
          <cell r="G599" t="str">
            <v>11450</v>
          </cell>
          <cell r="H599" t="str">
            <v>A</v>
          </cell>
          <cell r="I599" t="str">
            <v>00000041</v>
          </cell>
          <cell r="J599">
            <v>66</v>
          </cell>
          <cell r="K599">
            <v>312</v>
          </cell>
          <cell r="L599">
            <v>6201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 t="str">
            <v>0676</v>
          </cell>
          <cell r="R599" t="str">
            <v>11450</v>
          </cell>
          <cell r="S599" t="str">
            <v>200212</v>
          </cell>
          <cell r="T599" t="str">
            <v>SA01</v>
          </cell>
          <cell r="U599">
            <v>263.7</v>
          </cell>
          <cell r="V599" t="str">
            <v>LDB</v>
          </cell>
          <cell r="W599">
            <v>0</v>
          </cell>
          <cell r="Y599">
            <v>0</v>
          </cell>
          <cell r="Z599">
            <v>3</v>
          </cell>
          <cell r="AA599" t="str">
            <v>MS#</v>
          </cell>
          <cell r="AB599" t="str">
            <v xml:space="preserve">   998014073</v>
          </cell>
          <cell r="AC599" t="str">
            <v>BCH</v>
          </cell>
          <cell r="AD599" t="str">
            <v>021126</v>
          </cell>
          <cell r="AE599" t="str">
            <v>TML</v>
          </cell>
          <cell r="AF599" t="str">
            <v>12004</v>
          </cell>
          <cell r="AG599" t="str">
            <v>SRL</v>
          </cell>
          <cell r="AH599" t="str">
            <v>0366</v>
          </cell>
          <cell r="AI599" t="str">
            <v>DLV</v>
          </cell>
          <cell r="AJ599" t="str">
            <v>000</v>
          </cell>
          <cell r="AK599" t="str">
            <v>REL</v>
          </cell>
          <cell r="AL599" t="str">
            <v>000</v>
          </cell>
          <cell r="AM599" t="str">
            <v>LN#</v>
          </cell>
          <cell r="AO599" t="str">
            <v>UOI</v>
          </cell>
          <cell r="AP599" t="str">
            <v>EA</v>
          </cell>
          <cell r="AU599" t="str">
            <v>0</v>
          </cell>
          <cell r="AW599" t="str">
            <v>000</v>
          </cell>
          <cell r="AX599" t="str">
            <v>00</v>
          </cell>
          <cell r="AY599" t="str">
            <v>0</v>
          </cell>
          <cell r="AZ599" t="str">
            <v>FPL Fibernet</v>
          </cell>
        </row>
        <row r="600">
          <cell r="A600" t="str">
            <v>107100</v>
          </cell>
          <cell r="B600" t="str">
            <v>0312</v>
          </cell>
          <cell r="C600" t="str">
            <v>06201</v>
          </cell>
          <cell r="D600" t="str">
            <v>0ELECT</v>
          </cell>
          <cell r="E600" t="str">
            <v>312000</v>
          </cell>
          <cell r="F600" t="str">
            <v>0676</v>
          </cell>
          <cell r="G600" t="str">
            <v>11450</v>
          </cell>
          <cell r="H600" t="str">
            <v>A</v>
          </cell>
          <cell r="I600" t="str">
            <v>00000041</v>
          </cell>
          <cell r="J600">
            <v>66</v>
          </cell>
          <cell r="K600">
            <v>312</v>
          </cell>
          <cell r="L600">
            <v>6201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 t="str">
            <v>0676</v>
          </cell>
          <cell r="R600" t="str">
            <v>11450</v>
          </cell>
          <cell r="S600" t="str">
            <v>200212</v>
          </cell>
          <cell r="T600" t="str">
            <v>SA01</v>
          </cell>
          <cell r="U600">
            <v>263.7</v>
          </cell>
          <cell r="V600" t="str">
            <v>LDB</v>
          </cell>
          <cell r="W600">
            <v>0</v>
          </cell>
          <cell r="Y600">
            <v>0</v>
          </cell>
          <cell r="Z600">
            <v>3</v>
          </cell>
          <cell r="AA600" t="str">
            <v>MS#</v>
          </cell>
          <cell r="AB600" t="str">
            <v xml:space="preserve">   998014073</v>
          </cell>
          <cell r="AC600" t="str">
            <v>BCH</v>
          </cell>
          <cell r="AD600" t="str">
            <v>021128</v>
          </cell>
          <cell r="AE600" t="str">
            <v>TML</v>
          </cell>
          <cell r="AF600" t="str">
            <v>12004</v>
          </cell>
          <cell r="AG600" t="str">
            <v>SRL</v>
          </cell>
          <cell r="AH600" t="str">
            <v>0366</v>
          </cell>
          <cell r="AI600" t="str">
            <v>DLV</v>
          </cell>
          <cell r="AJ600" t="str">
            <v>000</v>
          </cell>
          <cell r="AK600" t="str">
            <v>REL</v>
          </cell>
          <cell r="AL600" t="str">
            <v>000</v>
          </cell>
          <cell r="AM600" t="str">
            <v>LN#</v>
          </cell>
          <cell r="AO600" t="str">
            <v>UOI</v>
          </cell>
          <cell r="AP600" t="str">
            <v>EA</v>
          </cell>
          <cell r="AU600" t="str">
            <v>0</v>
          </cell>
          <cell r="AW600" t="str">
            <v>000</v>
          </cell>
          <cell r="AX600" t="str">
            <v>00</v>
          </cell>
          <cell r="AY600" t="str">
            <v>0</v>
          </cell>
          <cell r="AZ600" t="str">
            <v>FPL Fibernet</v>
          </cell>
        </row>
        <row r="601">
          <cell r="A601" t="str">
            <v>107100</v>
          </cell>
          <cell r="B601" t="str">
            <v>0312</v>
          </cell>
          <cell r="C601" t="str">
            <v>06201</v>
          </cell>
          <cell r="D601" t="str">
            <v>0ELECT</v>
          </cell>
          <cell r="E601" t="str">
            <v>312000</v>
          </cell>
          <cell r="F601" t="str">
            <v>0676</v>
          </cell>
          <cell r="G601" t="str">
            <v>11450</v>
          </cell>
          <cell r="H601" t="str">
            <v>A</v>
          </cell>
          <cell r="I601" t="str">
            <v>00000041</v>
          </cell>
          <cell r="J601">
            <v>66</v>
          </cell>
          <cell r="K601">
            <v>312</v>
          </cell>
          <cell r="L601">
            <v>6201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 t="str">
            <v>0676</v>
          </cell>
          <cell r="R601" t="str">
            <v>11450</v>
          </cell>
          <cell r="S601" t="str">
            <v>200212</v>
          </cell>
          <cell r="T601" t="str">
            <v>SA01</v>
          </cell>
          <cell r="U601">
            <v>377.96</v>
          </cell>
          <cell r="V601" t="str">
            <v>LDB</v>
          </cell>
          <cell r="W601">
            <v>0</v>
          </cell>
          <cell r="Y601">
            <v>0</v>
          </cell>
          <cell r="Z601">
            <v>2</v>
          </cell>
          <cell r="AA601" t="str">
            <v>MS#</v>
          </cell>
          <cell r="AB601" t="str">
            <v xml:space="preserve">   998003509</v>
          </cell>
          <cell r="AC601" t="str">
            <v>BCH</v>
          </cell>
          <cell r="AD601" t="str">
            <v>015510</v>
          </cell>
          <cell r="AE601" t="str">
            <v>TML</v>
          </cell>
          <cell r="AF601" t="str">
            <v>12019</v>
          </cell>
          <cell r="AG601" t="str">
            <v>SRL</v>
          </cell>
          <cell r="AH601" t="str">
            <v>0366</v>
          </cell>
          <cell r="AI601" t="str">
            <v>DLV</v>
          </cell>
          <cell r="AJ601" t="str">
            <v>000</v>
          </cell>
          <cell r="AK601" t="str">
            <v>REL</v>
          </cell>
          <cell r="AL601" t="str">
            <v>000</v>
          </cell>
          <cell r="AM601" t="str">
            <v>LN#</v>
          </cell>
          <cell r="AO601" t="str">
            <v>UOI</v>
          </cell>
          <cell r="AP601" t="str">
            <v>EA</v>
          </cell>
          <cell r="AU601" t="str">
            <v>0</v>
          </cell>
          <cell r="AW601" t="str">
            <v>000</v>
          </cell>
          <cell r="AX601" t="str">
            <v>00</v>
          </cell>
          <cell r="AY601" t="str">
            <v>0</v>
          </cell>
          <cell r="AZ601" t="str">
            <v>FPL Fibernet</v>
          </cell>
        </row>
        <row r="602">
          <cell r="A602" t="str">
            <v>107100</v>
          </cell>
          <cell r="B602" t="str">
            <v>0312</v>
          </cell>
          <cell r="C602" t="str">
            <v>06201</v>
          </cell>
          <cell r="D602" t="str">
            <v>0ELECT</v>
          </cell>
          <cell r="E602" t="str">
            <v>312000</v>
          </cell>
          <cell r="F602" t="str">
            <v>0676</v>
          </cell>
          <cell r="G602" t="str">
            <v>11450</v>
          </cell>
          <cell r="H602" t="str">
            <v>A</v>
          </cell>
          <cell r="I602" t="str">
            <v>00000041</v>
          </cell>
          <cell r="J602">
            <v>66</v>
          </cell>
          <cell r="K602">
            <v>312</v>
          </cell>
          <cell r="L602">
            <v>6201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 t="str">
            <v>0676</v>
          </cell>
          <cell r="R602" t="str">
            <v>11450</v>
          </cell>
          <cell r="S602" t="str">
            <v>200212</v>
          </cell>
          <cell r="T602" t="str">
            <v>SA01</v>
          </cell>
          <cell r="U602">
            <v>399.82</v>
          </cell>
          <cell r="V602" t="str">
            <v>LDB</v>
          </cell>
          <cell r="W602">
            <v>0</v>
          </cell>
          <cell r="Y602">
            <v>0</v>
          </cell>
          <cell r="Z602">
            <v>1</v>
          </cell>
          <cell r="AA602" t="str">
            <v>MS#</v>
          </cell>
          <cell r="AB602" t="str">
            <v xml:space="preserve">   998003502</v>
          </cell>
          <cell r="AC602" t="str">
            <v>BCH</v>
          </cell>
          <cell r="AD602" t="str">
            <v>021124</v>
          </cell>
          <cell r="AE602" t="str">
            <v>TML</v>
          </cell>
          <cell r="AF602" t="str">
            <v>12004</v>
          </cell>
          <cell r="AG602" t="str">
            <v>SRL</v>
          </cell>
          <cell r="AH602" t="str">
            <v>0366</v>
          </cell>
          <cell r="AI602" t="str">
            <v>DLV</v>
          </cell>
          <cell r="AJ602" t="str">
            <v>000</v>
          </cell>
          <cell r="AK602" t="str">
            <v>REL</v>
          </cell>
          <cell r="AL602" t="str">
            <v>000</v>
          </cell>
          <cell r="AM602" t="str">
            <v>LN#</v>
          </cell>
          <cell r="AO602" t="str">
            <v>UOI</v>
          </cell>
          <cell r="AP602" t="str">
            <v>EA</v>
          </cell>
          <cell r="AU602" t="str">
            <v>0</v>
          </cell>
          <cell r="AW602" t="str">
            <v>000</v>
          </cell>
          <cell r="AX602" t="str">
            <v>00</v>
          </cell>
          <cell r="AY602" t="str">
            <v>0</v>
          </cell>
          <cell r="AZ602" t="str">
            <v>FPL Fibernet</v>
          </cell>
        </row>
        <row r="603">
          <cell r="A603" t="str">
            <v>107100</v>
          </cell>
          <cell r="B603" t="str">
            <v>0312</v>
          </cell>
          <cell r="C603" t="str">
            <v>06201</v>
          </cell>
          <cell r="D603" t="str">
            <v>0ELECT</v>
          </cell>
          <cell r="E603" t="str">
            <v>312000</v>
          </cell>
          <cell r="F603" t="str">
            <v>0676</v>
          </cell>
          <cell r="G603" t="str">
            <v>11450</v>
          </cell>
          <cell r="H603" t="str">
            <v>A</v>
          </cell>
          <cell r="I603" t="str">
            <v>00000041</v>
          </cell>
          <cell r="J603">
            <v>66</v>
          </cell>
          <cell r="K603">
            <v>312</v>
          </cell>
          <cell r="L603">
            <v>6201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 t="str">
            <v>0676</v>
          </cell>
          <cell r="R603" t="str">
            <v>11450</v>
          </cell>
          <cell r="S603" t="str">
            <v>200212</v>
          </cell>
          <cell r="T603" t="str">
            <v>SA01</v>
          </cell>
          <cell r="U603">
            <v>527.4</v>
          </cell>
          <cell r="V603" t="str">
            <v>LDB</v>
          </cell>
          <cell r="W603">
            <v>0</v>
          </cell>
          <cell r="Y603">
            <v>0</v>
          </cell>
          <cell r="Z603">
            <v>6</v>
          </cell>
          <cell r="AA603" t="str">
            <v>MS#</v>
          </cell>
          <cell r="AB603" t="str">
            <v xml:space="preserve">   998014073</v>
          </cell>
          <cell r="AC603" t="str">
            <v>BCH</v>
          </cell>
          <cell r="AD603" t="str">
            <v>021121</v>
          </cell>
          <cell r="AE603" t="str">
            <v>TML</v>
          </cell>
          <cell r="AF603" t="str">
            <v>12004</v>
          </cell>
          <cell r="AG603" t="str">
            <v>SRL</v>
          </cell>
          <cell r="AH603" t="str">
            <v>0366</v>
          </cell>
          <cell r="AI603" t="str">
            <v>DLV</v>
          </cell>
          <cell r="AJ603" t="str">
            <v>000</v>
          </cell>
          <cell r="AK603" t="str">
            <v>REL</v>
          </cell>
          <cell r="AL603" t="str">
            <v>000</v>
          </cell>
          <cell r="AM603" t="str">
            <v>LN#</v>
          </cell>
          <cell r="AO603" t="str">
            <v>UOI</v>
          </cell>
          <cell r="AP603" t="str">
            <v>EA</v>
          </cell>
          <cell r="AU603" t="str">
            <v>0</v>
          </cell>
          <cell r="AW603" t="str">
            <v>000</v>
          </cell>
          <cell r="AX603" t="str">
            <v>00</v>
          </cell>
          <cell r="AY603" t="str">
            <v>0</v>
          </cell>
          <cell r="AZ603" t="str">
            <v>FPL Fibernet</v>
          </cell>
        </row>
        <row r="604">
          <cell r="A604" t="str">
            <v>107100</v>
          </cell>
          <cell r="B604" t="str">
            <v>0312</v>
          </cell>
          <cell r="C604" t="str">
            <v>06201</v>
          </cell>
          <cell r="D604" t="str">
            <v>0ELECT</v>
          </cell>
          <cell r="E604" t="str">
            <v>312000</v>
          </cell>
          <cell r="F604" t="str">
            <v>0676</v>
          </cell>
          <cell r="G604" t="str">
            <v>11450</v>
          </cell>
          <cell r="H604" t="str">
            <v>A</v>
          </cell>
          <cell r="I604" t="str">
            <v>00000041</v>
          </cell>
          <cell r="J604">
            <v>66</v>
          </cell>
          <cell r="K604">
            <v>312</v>
          </cell>
          <cell r="L604">
            <v>6201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 t="str">
            <v>0676</v>
          </cell>
          <cell r="R604" t="str">
            <v>11450</v>
          </cell>
          <cell r="S604" t="str">
            <v>200212</v>
          </cell>
          <cell r="T604" t="str">
            <v>SA01</v>
          </cell>
          <cell r="U604">
            <v>1400.28</v>
          </cell>
          <cell r="V604" t="str">
            <v>LDB</v>
          </cell>
          <cell r="W604">
            <v>0</v>
          </cell>
          <cell r="Y604">
            <v>0</v>
          </cell>
          <cell r="Z604">
            <v>7</v>
          </cell>
          <cell r="AA604" t="str">
            <v>MS#</v>
          </cell>
          <cell r="AB604" t="str">
            <v xml:space="preserve">   998014037</v>
          </cell>
          <cell r="AC604" t="str">
            <v>BCH</v>
          </cell>
          <cell r="AD604" t="str">
            <v>021117</v>
          </cell>
          <cell r="AE604" t="str">
            <v>TML</v>
          </cell>
          <cell r="AF604" t="str">
            <v>12004</v>
          </cell>
          <cell r="AG604" t="str">
            <v>SRL</v>
          </cell>
          <cell r="AH604" t="str">
            <v>0366</v>
          </cell>
          <cell r="AI604" t="str">
            <v>DLV</v>
          </cell>
          <cell r="AJ604" t="str">
            <v>000</v>
          </cell>
          <cell r="AK604" t="str">
            <v>REL</v>
          </cell>
          <cell r="AL604" t="str">
            <v>000</v>
          </cell>
          <cell r="AM604" t="str">
            <v>LN#</v>
          </cell>
          <cell r="AO604" t="str">
            <v>UOI</v>
          </cell>
          <cell r="AP604" t="str">
            <v>EA</v>
          </cell>
          <cell r="AU604" t="str">
            <v>0</v>
          </cell>
          <cell r="AW604" t="str">
            <v>000</v>
          </cell>
          <cell r="AX604" t="str">
            <v>00</v>
          </cell>
          <cell r="AY604" t="str">
            <v>0</v>
          </cell>
          <cell r="AZ604" t="str">
            <v>FPL Fibernet</v>
          </cell>
        </row>
        <row r="605">
          <cell r="A605" t="str">
            <v>107100</v>
          </cell>
          <cell r="B605" t="str">
            <v>0312</v>
          </cell>
          <cell r="C605" t="str">
            <v>06201</v>
          </cell>
          <cell r="D605" t="str">
            <v>0ELECT</v>
          </cell>
          <cell r="E605" t="str">
            <v>312000</v>
          </cell>
          <cell r="F605" t="str">
            <v>0676</v>
          </cell>
          <cell r="G605" t="str">
            <v>11450</v>
          </cell>
          <cell r="H605" t="str">
            <v>A</v>
          </cell>
          <cell r="I605" t="str">
            <v>00000041</v>
          </cell>
          <cell r="J605">
            <v>66</v>
          </cell>
          <cell r="K605">
            <v>312</v>
          </cell>
          <cell r="L605">
            <v>6201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 t="str">
            <v>0676</v>
          </cell>
          <cell r="R605" t="str">
            <v>11450</v>
          </cell>
          <cell r="S605" t="str">
            <v>200212</v>
          </cell>
          <cell r="T605" t="str">
            <v>SA01</v>
          </cell>
          <cell r="U605">
            <v>1575.39</v>
          </cell>
          <cell r="V605" t="str">
            <v>LDB</v>
          </cell>
          <cell r="W605">
            <v>0</v>
          </cell>
          <cell r="Y605">
            <v>0</v>
          </cell>
          <cell r="Z605">
            <v>1</v>
          </cell>
          <cell r="AA605" t="str">
            <v>MS#</v>
          </cell>
          <cell r="AB605" t="str">
            <v xml:space="preserve">   998014070</v>
          </cell>
          <cell r="AC605" t="str">
            <v>BCH</v>
          </cell>
          <cell r="AD605" t="str">
            <v>015507</v>
          </cell>
          <cell r="AE605" t="str">
            <v>TML</v>
          </cell>
          <cell r="AF605" t="str">
            <v>12019</v>
          </cell>
          <cell r="AG605" t="str">
            <v>SRL</v>
          </cell>
          <cell r="AH605" t="str">
            <v>0366</v>
          </cell>
          <cell r="AI605" t="str">
            <v>DLV</v>
          </cell>
          <cell r="AJ605" t="str">
            <v>000</v>
          </cell>
          <cell r="AK605" t="str">
            <v>REL</v>
          </cell>
          <cell r="AL605" t="str">
            <v>000</v>
          </cell>
          <cell r="AM605" t="str">
            <v>LN#</v>
          </cell>
          <cell r="AO605" t="str">
            <v>UOI</v>
          </cell>
          <cell r="AP605" t="str">
            <v>EA</v>
          </cell>
          <cell r="AU605" t="str">
            <v>0</v>
          </cell>
          <cell r="AW605" t="str">
            <v>000</v>
          </cell>
          <cell r="AX605" t="str">
            <v>00</v>
          </cell>
          <cell r="AY605" t="str">
            <v>0</v>
          </cell>
          <cell r="AZ605" t="str">
            <v>FPL Fibernet</v>
          </cell>
        </row>
        <row r="606">
          <cell r="A606" t="str">
            <v>107100</v>
          </cell>
          <cell r="B606" t="str">
            <v>0312</v>
          </cell>
          <cell r="C606" t="str">
            <v>06201</v>
          </cell>
          <cell r="D606" t="str">
            <v>0ELECT</v>
          </cell>
          <cell r="E606" t="str">
            <v>312000</v>
          </cell>
          <cell r="F606" t="str">
            <v>0676</v>
          </cell>
          <cell r="G606" t="str">
            <v>11450</v>
          </cell>
          <cell r="H606" t="str">
            <v>A</v>
          </cell>
          <cell r="I606" t="str">
            <v>00000041</v>
          </cell>
          <cell r="J606">
            <v>66</v>
          </cell>
          <cell r="K606">
            <v>312</v>
          </cell>
          <cell r="L606">
            <v>6201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 t="str">
            <v>0676</v>
          </cell>
          <cell r="R606" t="str">
            <v>11450</v>
          </cell>
          <cell r="S606" t="str">
            <v>200212</v>
          </cell>
          <cell r="T606" t="str">
            <v>SA01</v>
          </cell>
          <cell r="U606">
            <v>1575.39</v>
          </cell>
          <cell r="V606" t="str">
            <v>LDB</v>
          </cell>
          <cell r="W606">
            <v>0</v>
          </cell>
          <cell r="Y606">
            <v>0</v>
          </cell>
          <cell r="Z606">
            <v>1</v>
          </cell>
          <cell r="AA606" t="str">
            <v>MS#</v>
          </cell>
          <cell r="AB606" t="str">
            <v xml:space="preserve">   998014070</v>
          </cell>
          <cell r="AC606" t="str">
            <v>BCH</v>
          </cell>
          <cell r="AD606" t="str">
            <v>015894</v>
          </cell>
          <cell r="AE606" t="str">
            <v>TML</v>
          </cell>
          <cell r="AF606" t="str">
            <v>12005</v>
          </cell>
          <cell r="AG606" t="str">
            <v>SRL</v>
          </cell>
          <cell r="AH606" t="str">
            <v>0366</v>
          </cell>
          <cell r="AI606" t="str">
            <v>DLV</v>
          </cell>
          <cell r="AJ606" t="str">
            <v>000</v>
          </cell>
          <cell r="AK606" t="str">
            <v>REL</v>
          </cell>
          <cell r="AL606" t="str">
            <v>000</v>
          </cell>
          <cell r="AM606" t="str">
            <v>LN#</v>
          </cell>
          <cell r="AO606" t="str">
            <v>UOI</v>
          </cell>
          <cell r="AP606" t="str">
            <v>EA</v>
          </cell>
          <cell r="AU606" t="str">
            <v>0</v>
          </cell>
          <cell r="AW606" t="str">
            <v>000</v>
          </cell>
          <cell r="AX606" t="str">
            <v>00</v>
          </cell>
          <cell r="AY606" t="str">
            <v>0</v>
          </cell>
          <cell r="AZ606" t="str">
            <v>FPL Fibernet</v>
          </cell>
        </row>
        <row r="607">
          <cell r="A607" t="str">
            <v>107100</v>
          </cell>
          <cell r="B607" t="str">
            <v>0312</v>
          </cell>
          <cell r="C607" t="str">
            <v>06201</v>
          </cell>
          <cell r="D607" t="str">
            <v>0ELECT</v>
          </cell>
          <cell r="E607" t="str">
            <v>312000</v>
          </cell>
          <cell r="F607" t="str">
            <v>0676</v>
          </cell>
          <cell r="G607" t="str">
            <v>11450</v>
          </cell>
          <cell r="H607" t="str">
            <v>A</v>
          </cell>
          <cell r="I607" t="str">
            <v>00000041</v>
          </cell>
          <cell r="J607">
            <v>66</v>
          </cell>
          <cell r="K607">
            <v>312</v>
          </cell>
          <cell r="L607">
            <v>6201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 t="str">
            <v>0676</v>
          </cell>
          <cell r="R607" t="str">
            <v>11450</v>
          </cell>
          <cell r="S607" t="str">
            <v>200212</v>
          </cell>
          <cell r="T607" t="str">
            <v>SA01</v>
          </cell>
          <cell r="U607">
            <v>1575.39</v>
          </cell>
          <cell r="V607" t="str">
            <v>LDB</v>
          </cell>
          <cell r="W607">
            <v>0</v>
          </cell>
          <cell r="Y607">
            <v>0</v>
          </cell>
          <cell r="Z607">
            <v>1</v>
          </cell>
          <cell r="AA607" t="str">
            <v>MS#</v>
          </cell>
          <cell r="AB607" t="str">
            <v xml:space="preserve">   998014070</v>
          </cell>
          <cell r="AC607" t="str">
            <v>BCH</v>
          </cell>
          <cell r="AD607" t="str">
            <v>021111</v>
          </cell>
          <cell r="AE607" t="str">
            <v>TML</v>
          </cell>
          <cell r="AF607" t="str">
            <v>12004</v>
          </cell>
          <cell r="AG607" t="str">
            <v>SRL</v>
          </cell>
          <cell r="AH607" t="str">
            <v>0366</v>
          </cell>
          <cell r="AI607" t="str">
            <v>DLV</v>
          </cell>
          <cell r="AJ607" t="str">
            <v>000</v>
          </cell>
          <cell r="AK607" t="str">
            <v>REL</v>
          </cell>
          <cell r="AL607" t="str">
            <v>000</v>
          </cell>
          <cell r="AM607" t="str">
            <v>LN#</v>
          </cell>
          <cell r="AO607" t="str">
            <v>UOI</v>
          </cell>
          <cell r="AP607" t="str">
            <v>EA</v>
          </cell>
          <cell r="AU607" t="str">
            <v>0</v>
          </cell>
          <cell r="AW607" t="str">
            <v>000</v>
          </cell>
          <cell r="AX607" t="str">
            <v>00</v>
          </cell>
          <cell r="AY607" t="str">
            <v>0</v>
          </cell>
          <cell r="AZ607" t="str">
            <v>FPL Fibernet</v>
          </cell>
        </row>
        <row r="608">
          <cell r="A608" t="str">
            <v>107100</v>
          </cell>
          <cell r="B608" t="str">
            <v>0312</v>
          </cell>
          <cell r="C608" t="str">
            <v>06201</v>
          </cell>
          <cell r="D608" t="str">
            <v>0ELECT</v>
          </cell>
          <cell r="E608" t="str">
            <v>312000</v>
          </cell>
          <cell r="F608" t="str">
            <v>0676</v>
          </cell>
          <cell r="G608" t="str">
            <v>11450</v>
          </cell>
          <cell r="H608" t="str">
            <v>A</v>
          </cell>
          <cell r="I608" t="str">
            <v>00000041</v>
          </cell>
          <cell r="J608">
            <v>66</v>
          </cell>
          <cell r="K608">
            <v>312</v>
          </cell>
          <cell r="L608">
            <v>6201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 t="str">
            <v>0676</v>
          </cell>
          <cell r="R608" t="str">
            <v>11450</v>
          </cell>
          <cell r="S608" t="str">
            <v>200212</v>
          </cell>
          <cell r="T608" t="str">
            <v>SA01</v>
          </cell>
          <cell r="U608">
            <v>1575.39</v>
          </cell>
          <cell r="V608" t="str">
            <v>LDB</v>
          </cell>
          <cell r="W608">
            <v>0</v>
          </cell>
          <cell r="Y608">
            <v>0</v>
          </cell>
          <cell r="Z608">
            <v>1</v>
          </cell>
          <cell r="AA608" t="str">
            <v>MS#</v>
          </cell>
          <cell r="AB608" t="str">
            <v xml:space="preserve">   998014070</v>
          </cell>
          <cell r="AC608" t="str">
            <v>BCH</v>
          </cell>
          <cell r="AD608" t="str">
            <v>021127</v>
          </cell>
          <cell r="AE608" t="str">
            <v>TML</v>
          </cell>
          <cell r="AF608" t="str">
            <v>12004</v>
          </cell>
          <cell r="AG608" t="str">
            <v>SRL</v>
          </cell>
          <cell r="AH608" t="str">
            <v>0366</v>
          </cell>
          <cell r="AI608" t="str">
            <v>DLV</v>
          </cell>
          <cell r="AJ608" t="str">
            <v>000</v>
          </cell>
          <cell r="AK608" t="str">
            <v>REL</v>
          </cell>
          <cell r="AL608" t="str">
            <v>000</v>
          </cell>
          <cell r="AM608" t="str">
            <v>LN#</v>
          </cell>
          <cell r="AO608" t="str">
            <v>UOI</v>
          </cell>
          <cell r="AP608" t="str">
            <v>EA</v>
          </cell>
          <cell r="AU608" t="str">
            <v>0</v>
          </cell>
          <cell r="AW608" t="str">
            <v>000</v>
          </cell>
          <cell r="AX608" t="str">
            <v>00</v>
          </cell>
          <cell r="AY608" t="str">
            <v>0</v>
          </cell>
          <cell r="AZ608" t="str">
            <v>FPL Fibernet</v>
          </cell>
        </row>
        <row r="609">
          <cell r="A609" t="str">
            <v>107100</v>
          </cell>
          <cell r="B609" t="str">
            <v>0312</v>
          </cell>
          <cell r="C609" t="str">
            <v>06201</v>
          </cell>
          <cell r="D609" t="str">
            <v>0ELECT</v>
          </cell>
          <cell r="E609" t="str">
            <v>312000</v>
          </cell>
          <cell r="F609" t="str">
            <v>0676</v>
          </cell>
          <cell r="G609" t="str">
            <v>11450</v>
          </cell>
          <cell r="H609" t="str">
            <v>A</v>
          </cell>
          <cell r="I609" t="str">
            <v>00000041</v>
          </cell>
          <cell r="J609">
            <v>66</v>
          </cell>
          <cell r="K609">
            <v>312</v>
          </cell>
          <cell r="L609">
            <v>6201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 t="str">
            <v>0676</v>
          </cell>
          <cell r="R609" t="str">
            <v>11450</v>
          </cell>
          <cell r="S609" t="str">
            <v>200212</v>
          </cell>
          <cell r="T609" t="str">
            <v>SA01</v>
          </cell>
          <cell r="U609">
            <v>2185.11</v>
          </cell>
          <cell r="V609" t="str">
            <v>LDB</v>
          </cell>
          <cell r="W609">
            <v>0</v>
          </cell>
          <cell r="Y609">
            <v>0</v>
          </cell>
          <cell r="Z609">
            <v>1</v>
          </cell>
          <cell r="AA609" t="str">
            <v>MS#</v>
          </cell>
          <cell r="AB609" t="str">
            <v xml:space="preserve">   998014067</v>
          </cell>
          <cell r="AC609" t="str">
            <v>BCH</v>
          </cell>
          <cell r="AD609" t="str">
            <v>014391</v>
          </cell>
          <cell r="AE609" t="str">
            <v>TML</v>
          </cell>
          <cell r="AF609" t="str">
            <v>12006</v>
          </cell>
          <cell r="AG609" t="str">
            <v>SRL</v>
          </cell>
          <cell r="AH609" t="str">
            <v>0366</v>
          </cell>
          <cell r="AI609" t="str">
            <v>DLV</v>
          </cell>
          <cell r="AJ609" t="str">
            <v>000</v>
          </cell>
          <cell r="AK609" t="str">
            <v>REL</v>
          </cell>
          <cell r="AL609" t="str">
            <v>000</v>
          </cell>
          <cell r="AM609" t="str">
            <v>LN#</v>
          </cell>
          <cell r="AO609" t="str">
            <v>UOI</v>
          </cell>
          <cell r="AP609" t="str">
            <v>EA</v>
          </cell>
          <cell r="AU609" t="str">
            <v>0</v>
          </cell>
          <cell r="AW609" t="str">
            <v>000</v>
          </cell>
          <cell r="AX609" t="str">
            <v>00</v>
          </cell>
          <cell r="AY609" t="str">
            <v>0</v>
          </cell>
          <cell r="AZ609" t="str">
            <v>FPL Fibernet</v>
          </cell>
        </row>
        <row r="610">
          <cell r="A610" t="str">
            <v>107100</v>
          </cell>
          <cell r="B610" t="str">
            <v>0312</v>
          </cell>
          <cell r="C610" t="str">
            <v>06201</v>
          </cell>
          <cell r="D610" t="str">
            <v>0ELECT</v>
          </cell>
          <cell r="E610" t="str">
            <v>312000</v>
          </cell>
          <cell r="F610" t="str">
            <v>0676</v>
          </cell>
          <cell r="G610" t="str">
            <v>11450</v>
          </cell>
          <cell r="H610" t="str">
            <v>A</v>
          </cell>
          <cell r="I610" t="str">
            <v>00000041</v>
          </cell>
          <cell r="J610">
            <v>66</v>
          </cell>
          <cell r="K610">
            <v>312</v>
          </cell>
          <cell r="L610">
            <v>6201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 t="str">
            <v>0676</v>
          </cell>
          <cell r="R610" t="str">
            <v>11450</v>
          </cell>
          <cell r="S610" t="str">
            <v>200212</v>
          </cell>
          <cell r="T610" t="str">
            <v>SA01</v>
          </cell>
          <cell r="U610">
            <v>2267.7600000000002</v>
          </cell>
          <cell r="V610" t="str">
            <v>LDB</v>
          </cell>
          <cell r="W610">
            <v>0</v>
          </cell>
          <cell r="Y610">
            <v>0</v>
          </cell>
          <cell r="Z610">
            <v>12</v>
          </cell>
          <cell r="AA610" t="str">
            <v>MS#</v>
          </cell>
          <cell r="AB610" t="str">
            <v xml:space="preserve">   998003509</v>
          </cell>
          <cell r="AC610" t="str">
            <v>BCH</v>
          </cell>
          <cell r="AD610" t="str">
            <v>021123</v>
          </cell>
          <cell r="AE610" t="str">
            <v>TML</v>
          </cell>
          <cell r="AF610" t="str">
            <v>12004</v>
          </cell>
          <cell r="AG610" t="str">
            <v>SRL</v>
          </cell>
          <cell r="AH610" t="str">
            <v>0366</v>
          </cell>
          <cell r="AI610" t="str">
            <v>DLV</v>
          </cell>
          <cell r="AJ610" t="str">
            <v>000</v>
          </cell>
          <cell r="AK610" t="str">
            <v>REL</v>
          </cell>
          <cell r="AL610" t="str">
            <v>000</v>
          </cell>
          <cell r="AM610" t="str">
            <v>LN#</v>
          </cell>
          <cell r="AO610" t="str">
            <v>UOI</v>
          </cell>
          <cell r="AP610" t="str">
            <v>EA</v>
          </cell>
          <cell r="AU610" t="str">
            <v>0</v>
          </cell>
          <cell r="AW610" t="str">
            <v>000</v>
          </cell>
          <cell r="AX610" t="str">
            <v>00</v>
          </cell>
          <cell r="AY610" t="str">
            <v>0</v>
          </cell>
          <cell r="AZ610" t="str">
            <v>FPL Fibernet</v>
          </cell>
        </row>
        <row r="611">
          <cell r="A611" t="str">
            <v>107100</v>
          </cell>
          <cell r="B611" t="str">
            <v>0312</v>
          </cell>
          <cell r="C611" t="str">
            <v>06201</v>
          </cell>
          <cell r="D611" t="str">
            <v>0ELECT</v>
          </cell>
          <cell r="E611" t="str">
            <v>312000</v>
          </cell>
          <cell r="F611" t="str">
            <v>0676</v>
          </cell>
          <cell r="G611" t="str">
            <v>11450</v>
          </cell>
          <cell r="H611" t="str">
            <v>A</v>
          </cell>
          <cell r="I611" t="str">
            <v>00000041</v>
          </cell>
          <cell r="J611">
            <v>66</v>
          </cell>
          <cell r="K611">
            <v>312</v>
          </cell>
          <cell r="L611">
            <v>6201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 t="str">
            <v>0676</v>
          </cell>
          <cell r="R611" t="str">
            <v>11450</v>
          </cell>
          <cell r="S611" t="str">
            <v>200212</v>
          </cell>
          <cell r="T611" t="str">
            <v>SA01</v>
          </cell>
          <cell r="U611">
            <v>2267.7600000000002</v>
          </cell>
          <cell r="V611" t="str">
            <v>LDB</v>
          </cell>
          <cell r="W611">
            <v>0</v>
          </cell>
          <cell r="Y611">
            <v>0</v>
          </cell>
          <cell r="Z611">
            <v>12</v>
          </cell>
          <cell r="AA611" t="str">
            <v>MS#</v>
          </cell>
          <cell r="AB611" t="str">
            <v xml:space="preserve">   998003509</v>
          </cell>
          <cell r="AC611" t="str">
            <v>BCH</v>
          </cell>
          <cell r="AD611" t="str">
            <v>021130</v>
          </cell>
          <cell r="AE611" t="str">
            <v>TML</v>
          </cell>
          <cell r="AF611" t="str">
            <v>12004</v>
          </cell>
          <cell r="AG611" t="str">
            <v>SRL</v>
          </cell>
          <cell r="AH611" t="str">
            <v>0366</v>
          </cell>
          <cell r="AI611" t="str">
            <v>DLV</v>
          </cell>
          <cell r="AJ611" t="str">
            <v>000</v>
          </cell>
          <cell r="AK611" t="str">
            <v>REL</v>
          </cell>
          <cell r="AL611" t="str">
            <v>000</v>
          </cell>
          <cell r="AM611" t="str">
            <v>LN#</v>
          </cell>
          <cell r="AO611" t="str">
            <v>UOI</v>
          </cell>
          <cell r="AP611" t="str">
            <v>EA</v>
          </cell>
          <cell r="AU611" t="str">
            <v>0</v>
          </cell>
          <cell r="AW611" t="str">
            <v>000</v>
          </cell>
          <cell r="AX611" t="str">
            <v>00</v>
          </cell>
          <cell r="AY611" t="str">
            <v>0</v>
          </cell>
          <cell r="AZ611" t="str">
            <v>FPL Fibernet</v>
          </cell>
        </row>
        <row r="612">
          <cell r="A612" t="str">
            <v>107100</v>
          </cell>
          <cell r="B612" t="str">
            <v>0312</v>
          </cell>
          <cell r="C612" t="str">
            <v>06201</v>
          </cell>
          <cell r="D612" t="str">
            <v>0ELECT</v>
          </cell>
          <cell r="E612" t="str">
            <v>312000</v>
          </cell>
          <cell r="F612" t="str">
            <v>0676</v>
          </cell>
          <cell r="G612" t="str">
            <v>11450</v>
          </cell>
          <cell r="H612" t="str">
            <v>A</v>
          </cell>
          <cell r="I612" t="str">
            <v>00000041</v>
          </cell>
          <cell r="J612">
            <v>66</v>
          </cell>
          <cell r="K612">
            <v>312</v>
          </cell>
          <cell r="L612">
            <v>6201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 t="str">
            <v>0676</v>
          </cell>
          <cell r="R612" t="str">
            <v>11450</v>
          </cell>
          <cell r="S612" t="str">
            <v>200212</v>
          </cell>
          <cell r="T612" t="str">
            <v>SA01</v>
          </cell>
          <cell r="U612">
            <v>2906.46</v>
          </cell>
          <cell r="V612" t="str">
            <v>LDB</v>
          </cell>
          <cell r="W612">
            <v>0</v>
          </cell>
          <cell r="Y612">
            <v>0</v>
          </cell>
          <cell r="Z612">
            <v>1</v>
          </cell>
          <cell r="AA612" t="str">
            <v>MS#</v>
          </cell>
          <cell r="AB612" t="str">
            <v xml:space="preserve">   998014506</v>
          </cell>
          <cell r="AC612" t="str">
            <v>BCH</v>
          </cell>
          <cell r="AD612" t="str">
            <v>014935</v>
          </cell>
          <cell r="AE612" t="str">
            <v>TML</v>
          </cell>
          <cell r="AF612" t="str">
            <v>12011</v>
          </cell>
          <cell r="AG612" t="str">
            <v>SRL</v>
          </cell>
          <cell r="AH612" t="str">
            <v>0366</v>
          </cell>
          <cell r="AI612" t="str">
            <v>DLV</v>
          </cell>
          <cell r="AJ612" t="str">
            <v>000</v>
          </cell>
          <cell r="AK612" t="str">
            <v>REL</v>
          </cell>
          <cell r="AL612" t="str">
            <v>000</v>
          </cell>
          <cell r="AM612" t="str">
            <v>LN#</v>
          </cell>
          <cell r="AO612" t="str">
            <v>UOI</v>
          </cell>
          <cell r="AP612" t="str">
            <v>EA</v>
          </cell>
          <cell r="AU612" t="str">
            <v>0</v>
          </cell>
          <cell r="AW612" t="str">
            <v>000</v>
          </cell>
          <cell r="AX612" t="str">
            <v>00</v>
          </cell>
          <cell r="AY612" t="str">
            <v>0</v>
          </cell>
          <cell r="AZ612" t="str">
            <v>FPL Fibernet</v>
          </cell>
        </row>
        <row r="613">
          <cell r="A613" t="str">
            <v>107100</v>
          </cell>
          <cell r="B613" t="str">
            <v>0312</v>
          </cell>
          <cell r="C613" t="str">
            <v>06201</v>
          </cell>
          <cell r="D613" t="str">
            <v>0ELECT</v>
          </cell>
          <cell r="E613" t="str">
            <v>312000</v>
          </cell>
          <cell r="F613" t="str">
            <v>0676</v>
          </cell>
          <cell r="G613" t="str">
            <v>11450</v>
          </cell>
          <cell r="H613" t="str">
            <v>A</v>
          </cell>
          <cell r="I613" t="str">
            <v>00000041</v>
          </cell>
          <cell r="J613">
            <v>66</v>
          </cell>
          <cell r="K613">
            <v>312</v>
          </cell>
          <cell r="L613">
            <v>6201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 t="str">
            <v>0676</v>
          </cell>
          <cell r="R613" t="str">
            <v>11450</v>
          </cell>
          <cell r="S613" t="str">
            <v>200212</v>
          </cell>
          <cell r="T613" t="str">
            <v>SA01</v>
          </cell>
          <cell r="U613">
            <v>3213.47</v>
          </cell>
          <cell r="V613" t="str">
            <v>LDB</v>
          </cell>
          <cell r="W613">
            <v>0</v>
          </cell>
          <cell r="Y613">
            <v>0</v>
          </cell>
          <cell r="Z613">
            <v>1</v>
          </cell>
          <cell r="AA613" t="str">
            <v>MS#</v>
          </cell>
          <cell r="AB613" t="str">
            <v xml:space="preserve">   998014233</v>
          </cell>
          <cell r="AC613" t="str">
            <v>BCH</v>
          </cell>
          <cell r="AD613" t="str">
            <v>014394</v>
          </cell>
          <cell r="AE613" t="str">
            <v>TML</v>
          </cell>
          <cell r="AF613" t="str">
            <v>12006</v>
          </cell>
          <cell r="AG613" t="str">
            <v>SRL</v>
          </cell>
          <cell r="AH613" t="str">
            <v>0366</v>
          </cell>
          <cell r="AI613" t="str">
            <v>DLV</v>
          </cell>
          <cell r="AJ613" t="str">
            <v>000</v>
          </cell>
          <cell r="AK613" t="str">
            <v>REL</v>
          </cell>
          <cell r="AL613" t="str">
            <v>000</v>
          </cell>
          <cell r="AM613" t="str">
            <v>LN#</v>
          </cell>
          <cell r="AO613" t="str">
            <v>UOI</v>
          </cell>
          <cell r="AP613" t="str">
            <v>EA</v>
          </cell>
          <cell r="AU613" t="str">
            <v>0</v>
          </cell>
          <cell r="AW613" t="str">
            <v>000</v>
          </cell>
          <cell r="AX613" t="str">
            <v>00</v>
          </cell>
          <cell r="AY613" t="str">
            <v>0</v>
          </cell>
          <cell r="AZ613" t="str">
            <v>FPL Fibernet</v>
          </cell>
        </row>
        <row r="614">
          <cell r="A614" t="str">
            <v>107100</v>
          </cell>
          <cell r="B614" t="str">
            <v>0312</v>
          </cell>
          <cell r="C614" t="str">
            <v>06201</v>
          </cell>
          <cell r="D614" t="str">
            <v>0ELECT</v>
          </cell>
          <cell r="E614" t="str">
            <v>312000</v>
          </cell>
          <cell r="F614" t="str">
            <v>0676</v>
          </cell>
          <cell r="G614" t="str">
            <v>11450</v>
          </cell>
          <cell r="H614" t="str">
            <v>A</v>
          </cell>
          <cell r="I614" t="str">
            <v>00000041</v>
          </cell>
          <cell r="J614">
            <v>66</v>
          </cell>
          <cell r="K614">
            <v>312</v>
          </cell>
          <cell r="L614">
            <v>6201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 t="str">
            <v>0676</v>
          </cell>
          <cell r="R614" t="str">
            <v>11450</v>
          </cell>
          <cell r="S614" t="str">
            <v>200212</v>
          </cell>
          <cell r="T614" t="str">
            <v>SA01</v>
          </cell>
          <cell r="U614">
            <v>4726.17</v>
          </cell>
          <cell r="V614" t="str">
            <v>LDB</v>
          </cell>
          <cell r="W614">
            <v>0</v>
          </cell>
          <cell r="Y614">
            <v>0</v>
          </cell>
          <cell r="Z614">
            <v>3</v>
          </cell>
          <cell r="AA614" t="str">
            <v>MS#</v>
          </cell>
          <cell r="AB614" t="str">
            <v xml:space="preserve">   998014070</v>
          </cell>
          <cell r="AC614" t="str">
            <v>BCH</v>
          </cell>
          <cell r="AD614" t="str">
            <v>021115</v>
          </cell>
          <cell r="AE614" t="str">
            <v>TML</v>
          </cell>
          <cell r="AF614" t="str">
            <v>12004</v>
          </cell>
          <cell r="AG614" t="str">
            <v>SRL</v>
          </cell>
          <cell r="AH614" t="str">
            <v>0366</v>
          </cell>
          <cell r="AI614" t="str">
            <v>DLV</v>
          </cell>
          <cell r="AJ614" t="str">
            <v>000</v>
          </cell>
          <cell r="AK614" t="str">
            <v>REL</v>
          </cell>
          <cell r="AL614" t="str">
            <v>000</v>
          </cell>
          <cell r="AM614" t="str">
            <v>LN#</v>
          </cell>
          <cell r="AO614" t="str">
            <v>UOI</v>
          </cell>
          <cell r="AP614" t="str">
            <v>EA</v>
          </cell>
          <cell r="AU614" t="str">
            <v>0</v>
          </cell>
          <cell r="AW614" t="str">
            <v>000</v>
          </cell>
          <cell r="AX614" t="str">
            <v>00</v>
          </cell>
          <cell r="AY614" t="str">
            <v>0</v>
          </cell>
          <cell r="AZ614" t="str">
            <v>FPL Fibernet</v>
          </cell>
        </row>
        <row r="615">
          <cell r="A615" t="str">
            <v>107100</v>
          </cell>
          <cell r="B615" t="str">
            <v>0312</v>
          </cell>
          <cell r="C615" t="str">
            <v>06201</v>
          </cell>
          <cell r="D615" t="str">
            <v>0ELECT</v>
          </cell>
          <cell r="E615" t="str">
            <v>312000</v>
          </cell>
          <cell r="F615" t="str">
            <v>0676</v>
          </cell>
          <cell r="G615" t="str">
            <v>11450</v>
          </cell>
          <cell r="H615" t="str">
            <v>A</v>
          </cell>
          <cell r="I615" t="str">
            <v>00000041</v>
          </cell>
          <cell r="J615">
            <v>66</v>
          </cell>
          <cell r="K615">
            <v>312</v>
          </cell>
          <cell r="L615">
            <v>6201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 t="str">
            <v>0676</v>
          </cell>
          <cell r="R615" t="str">
            <v>11450</v>
          </cell>
          <cell r="S615" t="str">
            <v>200212</v>
          </cell>
          <cell r="T615" t="str">
            <v>SA01</v>
          </cell>
          <cell r="U615">
            <v>4726.17</v>
          </cell>
          <cell r="V615" t="str">
            <v>LDB</v>
          </cell>
          <cell r="W615">
            <v>0</v>
          </cell>
          <cell r="Y615">
            <v>0</v>
          </cell>
          <cell r="Z615">
            <v>3</v>
          </cell>
          <cell r="AA615" t="str">
            <v>MS#</v>
          </cell>
          <cell r="AB615" t="str">
            <v xml:space="preserve">   998014070</v>
          </cell>
          <cell r="AC615" t="str">
            <v>BCH</v>
          </cell>
          <cell r="AD615" t="str">
            <v>021125</v>
          </cell>
          <cell r="AE615" t="str">
            <v>TML</v>
          </cell>
          <cell r="AF615" t="str">
            <v>12004</v>
          </cell>
          <cell r="AG615" t="str">
            <v>SRL</v>
          </cell>
          <cell r="AH615" t="str">
            <v>0366</v>
          </cell>
          <cell r="AI615" t="str">
            <v>DLV</v>
          </cell>
          <cell r="AJ615" t="str">
            <v>000</v>
          </cell>
          <cell r="AK615" t="str">
            <v>REL</v>
          </cell>
          <cell r="AL615" t="str">
            <v>000</v>
          </cell>
          <cell r="AM615" t="str">
            <v>LN#</v>
          </cell>
          <cell r="AO615" t="str">
            <v>UOI</v>
          </cell>
          <cell r="AP615" t="str">
            <v>EA</v>
          </cell>
          <cell r="AU615" t="str">
            <v>0</v>
          </cell>
          <cell r="AW615" t="str">
            <v>000</v>
          </cell>
          <cell r="AX615" t="str">
            <v>00</v>
          </cell>
          <cell r="AY615" t="str">
            <v>0</v>
          </cell>
          <cell r="AZ615" t="str">
            <v>FPL Fibernet</v>
          </cell>
        </row>
        <row r="616">
          <cell r="A616" t="str">
            <v>107100</v>
          </cell>
          <cell r="B616" t="str">
            <v>0312</v>
          </cell>
          <cell r="C616" t="str">
            <v>06201</v>
          </cell>
          <cell r="D616" t="str">
            <v>0ELECT</v>
          </cell>
          <cell r="E616" t="str">
            <v>312000</v>
          </cell>
          <cell r="F616" t="str">
            <v>0676</v>
          </cell>
          <cell r="G616" t="str">
            <v>11450</v>
          </cell>
          <cell r="H616" t="str">
            <v>A</v>
          </cell>
          <cell r="I616" t="str">
            <v>00000041</v>
          </cell>
          <cell r="J616">
            <v>66</v>
          </cell>
          <cell r="K616">
            <v>312</v>
          </cell>
          <cell r="L616">
            <v>6201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 t="str">
            <v>0676</v>
          </cell>
          <cell r="R616" t="str">
            <v>11450</v>
          </cell>
          <cell r="S616" t="str">
            <v>200212</v>
          </cell>
          <cell r="T616" t="str">
            <v>SA01</v>
          </cell>
          <cell r="U616">
            <v>5812.93</v>
          </cell>
          <cell r="V616" t="str">
            <v>LDB</v>
          </cell>
          <cell r="W616">
            <v>0</v>
          </cell>
          <cell r="Y616">
            <v>0</v>
          </cell>
          <cell r="Z616">
            <v>2</v>
          </cell>
          <cell r="AA616" t="str">
            <v>MS#</v>
          </cell>
          <cell r="AB616" t="str">
            <v xml:space="preserve">   998014506</v>
          </cell>
          <cell r="AC616" t="str">
            <v>BCH</v>
          </cell>
          <cell r="AD616" t="str">
            <v>021129</v>
          </cell>
          <cell r="AE616" t="str">
            <v>TML</v>
          </cell>
          <cell r="AF616" t="str">
            <v>12004</v>
          </cell>
          <cell r="AG616" t="str">
            <v>SRL</v>
          </cell>
          <cell r="AH616" t="str">
            <v>0366</v>
          </cell>
          <cell r="AI616" t="str">
            <v>DLV</v>
          </cell>
          <cell r="AJ616" t="str">
            <v>000</v>
          </cell>
          <cell r="AK616" t="str">
            <v>REL</v>
          </cell>
          <cell r="AL616" t="str">
            <v>000</v>
          </cell>
          <cell r="AM616" t="str">
            <v>LN#</v>
          </cell>
          <cell r="AO616" t="str">
            <v>UOI</v>
          </cell>
          <cell r="AP616" t="str">
            <v>EA</v>
          </cell>
          <cell r="AU616" t="str">
            <v>0</v>
          </cell>
          <cell r="AW616" t="str">
            <v>000</v>
          </cell>
          <cell r="AX616" t="str">
            <v>00</v>
          </cell>
          <cell r="AY616" t="str">
            <v>0</v>
          </cell>
          <cell r="AZ616" t="str">
            <v>FPL Fibernet</v>
          </cell>
        </row>
        <row r="617">
          <cell r="A617" t="str">
            <v>107100</v>
          </cell>
          <cell r="B617" t="str">
            <v>0312</v>
          </cell>
          <cell r="C617" t="str">
            <v>06201</v>
          </cell>
          <cell r="D617" t="str">
            <v>0ELECT</v>
          </cell>
          <cell r="E617" t="str">
            <v>312000</v>
          </cell>
          <cell r="F617" t="str">
            <v>0676</v>
          </cell>
          <cell r="G617" t="str">
            <v>11450</v>
          </cell>
          <cell r="H617" t="str">
            <v>A</v>
          </cell>
          <cell r="I617" t="str">
            <v>00000041</v>
          </cell>
          <cell r="J617">
            <v>66</v>
          </cell>
          <cell r="K617">
            <v>312</v>
          </cell>
          <cell r="L617">
            <v>6201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 t="str">
            <v>0676</v>
          </cell>
          <cell r="R617" t="str">
            <v>11450</v>
          </cell>
          <cell r="S617" t="str">
            <v>200212</v>
          </cell>
          <cell r="T617" t="str">
            <v>SA01</v>
          </cell>
          <cell r="U617">
            <v>6270.96</v>
          </cell>
          <cell r="V617" t="str">
            <v>LDB</v>
          </cell>
          <cell r="W617">
            <v>0</v>
          </cell>
          <cell r="Y617">
            <v>0</v>
          </cell>
          <cell r="Z617">
            <v>2</v>
          </cell>
          <cell r="AA617" t="str">
            <v>MS#</v>
          </cell>
          <cell r="AB617" t="str">
            <v xml:space="preserve">   998014018</v>
          </cell>
          <cell r="AC617" t="str">
            <v>BCH</v>
          </cell>
          <cell r="AD617" t="str">
            <v>014398</v>
          </cell>
          <cell r="AE617" t="str">
            <v>TML</v>
          </cell>
          <cell r="AF617" t="str">
            <v>12006</v>
          </cell>
          <cell r="AG617" t="str">
            <v>SRL</v>
          </cell>
          <cell r="AH617" t="str">
            <v>0366</v>
          </cell>
          <cell r="AI617" t="str">
            <v>DLV</v>
          </cell>
          <cell r="AJ617" t="str">
            <v>000</v>
          </cell>
          <cell r="AK617" t="str">
            <v>REL</v>
          </cell>
          <cell r="AL617" t="str">
            <v>000</v>
          </cell>
          <cell r="AM617" t="str">
            <v>LN#</v>
          </cell>
          <cell r="AO617" t="str">
            <v>UOI</v>
          </cell>
          <cell r="AP617" t="str">
            <v>EA</v>
          </cell>
          <cell r="AU617" t="str">
            <v>0</v>
          </cell>
          <cell r="AW617" t="str">
            <v>000</v>
          </cell>
          <cell r="AX617" t="str">
            <v>00</v>
          </cell>
          <cell r="AY617" t="str">
            <v>0</v>
          </cell>
          <cell r="AZ617" t="str">
            <v>FPL Fibernet</v>
          </cell>
        </row>
        <row r="618">
          <cell r="A618" t="str">
            <v>107100</v>
          </cell>
          <cell r="B618" t="str">
            <v>0312</v>
          </cell>
          <cell r="C618" t="str">
            <v>06201</v>
          </cell>
          <cell r="D618" t="str">
            <v>0ELECT</v>
          </cell>
          <cell r="E618" t="str">
            <v>312000</v>
          </cell>
          <cell r="F618" t="str">
            <v>0676</v>
          </cell>
          <cell r="G618" t="str">
            <v>11450</v>
          </cell>
          <cell r="H618" t="str">
            <v>A</v>
          </cell>
          <cell r="I618" t="str">
            <v>00000041</v>
          </cell>
          <cell r="J618">
            <v>66</v>
          </cell>
          <cell r="K618">
            <v>312</v>
          </cell>
          <cell r="L618">
            <v>6201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 t="str">
            <v>0676</v>
          </cell>
          <cell r="R618" t="str">
            <v>11450</v>
          </cell>
          <cell r="S618" t="str">
            <v>200212</v>
          </cell>
          <cell r="T618" t="str">
            <v>SA01</v>
          </cell>
          <cell r="U618">
            <v>8719.39</v>
          </cell>
          <cell r="V618" t="str">
            <v>LDB</v>
          </cell>
          <cell r="W618">
            <v>0</v>
          </cell>
          <cell r="Y618">
            <v>0</v>
          </cell>
          <cell r="Z618">
            <v>3</v>
          </cell>
          <cell r="AA618" t="str">
            <v>MS#</v>
          </cell>
          <cell r="AB618" t="str">
            <v xml:space="preserve">   998014506</v>
          </cell>
          <cell r="AC618" t="str">
            <v>BCH</v>
          </cell>
          <cell r="AD618" t="str">
            <v>014399</v>
          </cell>
          <cell r="AE618" t="str">
            <v>TML</v>
          </cell>
          <cell r="AF618" t="str">
            <v>12006</v>
          </cell>
          <cell r="AG618" t="str">
            <v>SRL</v>
          </cell>
          <cell r="AH618" t="str">
            <v>0366</v>
          </cell>
          <cell r="AI618" t="str">
            <v>DLV</v>
          </cell>
          <cell r="AJ618" t="str">
            <v>000</v>
          </cell>
          <cell r="AK618" t="str">
            <v>REL</v>
          </cell>
          <cell r="AL618" t="str">
            <v>000</v>
          </cell>
          <cell r="AM618" t="str">
            <v>LN#</v>
          </cell>
          <cell r="AO618" t="str">
            <v>UOI</v>
          </cell>
          <cell r="AP618" t="str">
            <v>EA</v>
          </cell>
          <cell r="AU618" t="str">
            <v>0</v>
          </cell>
          <cell r="AW618" t="str">
            <v>000</v>
          </cell>
          <cell r="AX618" t="str">
            <v>00</v>
          </cell>
          <cell r="AY618" t="str">
            <v>0</v>
          </cell>
          <cell r="AZ618" t="str">
            <v>FPL Fibernet</v>
          </cell>
        </row>
        <row r="619">
          <cell r="A619" t="str">
            <v>107100</v>
          </cell>
          <cell r="B619" t="str">
            <v>0312</v>
          </cell>
          <cell r="C619" t="str">
            <v>06201</v>
          </cell>
          <cell r="D619" t="str">
            <v>0ELECT</v>
          </cell>
          <cell r="E619" t="str">
            <v>312000</v>
          </cell>
          <cell r="F619" t="str">
            <v>0676</v>
          </cell>
          <cell r="G619" t="str">
            <v>11450</v>
          </cell>
          <cell r="H619" t="str">
            <v>A</v>
          </cell>
          <cell r="I619" t="str">
            <v>00000041</v>
          </cell>
          <cell r="J619">
            <v>66</v>
          </cell>
          <cell r="K619">
            <v>312</v>
          </cell>
          <cell r="L619">
            <v>6201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 t="str">
            <v>0676</v>
          </cell>
          <cell r="R619" t="str">
            <v>11450</v>
          </cell>
          <cell r="S619" t="str">
            <v>200212</v>
          </cell>
          <cell r="T619" t="str">
            <v>SA01</v>
          </cell>
          <cell r="U619">
            <v>8882.06</v>
          </cell>
          <cell r="V619" t="str">
            <v>LDB</v>
          </cell>
          <cell r="W619">
            <v>0</v>
          </cell>
          <cell r="Y619">
            <v>0</v>
          </cell>
          <cell r="Z619">
            <v>47</v>
          </cell>
          <cell r="AA619" t="str">
            <v>MS#</v>
          </cell>
          <cell r="AB619" t="str">
            <v xml:space="preserve">   998003509</v>
          </cell>
          <cell r="AC619" t="str">
            <v>BCH</v>
          </cell>
          <cell r="AD619" t="str">
            <v>014400</v>
          </cell>
          <cell r="AE619" t="str">
            <v>TML</v>
          </cell>
          <cell r="AF619" t="str">
            <v>12006</v>
          </cell>
          <cell r="AG619" t="str">
            <v>SRL</v>
          </cell>
          <cell r="AH619" t="str">
            <v>0366</v>
          </cell>
          <cell r="AI619" t="str">
            <v>DLV</v>
          </cell>
          <cell r="AJ619" t="str">
            <v>000</v>
          </cell>
          <cell r="AK619" t="str">
            <v>REL</v>
          </cell>
          <cell r="AL619" t="str">
            <v>000</v>
          </cell>
          <cell r="AM619" t="str">
            <v>LN#</v>
          </cell>
          <cell r="AO619" t="str">
            <v>UOI</v>
          </cell>
          <cell r="AP619" t="str">
            <v>EA</v>
          </cell>
          <cell r="AU619" t="str">
            <v>0</v>
          </cell>
          <cell r="AW619" t="str">
            <v>000</v>
          </cell>
          <cell r="AX619" t="str">
            <v>00</v>
          </cell>
          <cell r="AY619" t="str">
            <v>0</v>
          </cell>
          <cell r="AZ619" t="str">
            <v>FPL Fibernet</v>
          </cell>
        </row>
        <row r="620">
          <cell r="A620" t="str">
            <v>107100</v>
          </cell>
          <cell r="B620" t="str">
            <v>0312</v>
          </cell>
          <cell r="C620" t="str">
            <v>06201</v>
          </cell>
          <cell r="D620" t="str">
            <v>0ELECT</v>
          </cell>
          <cell r="E620" t="str">
            <v>312000</v>
          </cell>
          <cell r="F620" t="str">
            <v>0676</v>
          </cell>
          <cell r="G620" t="str">
            <v>11450</v>
          </cell>
          <cell r="H620" t="str">
            <v>A</v>
          </cell>
          <cell r="I620" t="str">
            <v>00000041</v>
          </cell>
          <cell r="J620">
            <v>66</v>
          </cell>
          <cell r="K620">
            <v>312</v>
          </cell>
          <cell r="L620">
            <v>6201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 t="str">
            <v>0676</v>
          </cell>
          <cell r="R620" t="str">
            <v>11450</v>
          </cell>
          <cell r="S620" t="str">
            <v>200212</v>
          </cell>
          <cell r="T620" t="str">
            <v>SA01</v>
          </cell>
          <cell r="U620">
            <v>9716.6299999999992</v>
          </cell>
          <cell r="V620" t="str">
            <v>LDB</v>
          </cell>
          <cell r="W620">
            <v>0</v>
          </cell>
          <cell r="Y620">
            <v>0</v>
          </cell>
          <cell r="Z620">
            <v>4</v>
          </cell>
          <cell r="AA620" t="str">
            <v>MS#</v>
          </cell>
          <cell r="AB620" t="str">
            <v xml:space="preserve">   998014506</v>
          </cell>
          <cell r="AC620" t="str">
            <v>BCH</v>
          </cell>
          <cell r="AD620" t="str">
            <v>015509</v>
          </cell>
          <cell r="AE620" t="str">
            <v>TML</v>
          </cell>
          <cell r="AF620" t="str">
            <v>12019</v>
          </cell>
          <cell r="AG620" t="str">
            <v>SRL</v>
          </cell>
          <cell r="AH620" t="str">
            <v>0366</v>
          </cell>
          <cell r="AI620" t="str">
            <v>DLV</v>
          </cell>
          <cell r="AJ620" t="str">
            <v>000</v>
          </cell>
          <cell r="AK620" t="str">
            <v>REL</v>
          </cell>
          <cell r="AL620" t="str">
            <v>000</v>
          </cell>
          <cell r="AM620" t="str">
            <v>LN#</v>
          </cell>
          <cell r="AO620" t="str">
            <v>UOI</v>
          </cell>
          <cell r="AP620" t="str">
            <v>EA</v>
          </cell>
          <cell r="AU620" t="str">
            <v>0</v>
          </cell>
          <cell r="AW620" t="str">
            <v>000</v>
          </cell>
          <cell r="AX620" t="str">
            <v>00</v>
          </cell>
          <cell r="AY620" t="str">
            <v>0</v>
          </cell>
          <cell r="AZ620" t="str">
            <v>FPL Fibernet</v>
          </cell>
        </row>
        <row r="621">
          <cell r="A621" t="str">
            <v>107100</v>
          </cell>
          <cell r="B621" t="str">
            <v>0312</v>
          </cell>
          <cell r="C621" t="str">
            <v>06201</v>
          </cell>
          <cell r="D621" t="str">
            <v>0ELECT</v>
          </cell>
          <cell r="E621" t="str">
            <v>312000</v>
          </cell>
          <cell r="F621" t="str">
            <v>0676</v>
          </cell>
          <cell r="G621" t="str">
            <v>11450</v>
          </cell>
          <cell r="H621" t="str">
            <v>A</v>
          </cell>
          <cell r="I621" t="str">
            <v>00000041</v>
          </cell>
          <cell r="J621">
            <v>66</v>
          </cell>
          <cell r="K621">
            <v>312</v>
          </cell>
          <cell r="L621">
            <v>6201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 t="str">
            <v>0676</v>
          </cell>
          <cell r="R621" t="str">
            <v>11450</v>
          </cell>
          <cell r="S621" t="str">
            <v>200212</v>
          </cell>
          <cell r="T621" t="str">
            <v>SA01</v>
          </cell>
          <cell r="U621">
            <v>11625.85</v>
          </cell>
          <cell r="V621" t="str">
            <v>LDB</v>
          </cell>
          <cell r="W621">
            <v>0</v>
          </cell>
          <cell r="Y621">
            <v>0</v>
          </cell>
          <cell r="Z621">
            <v>4</v>
          </cell>
          <cell r="AA621" t="str">
            <v>MS#</v>
          </cell>
          <cell r="AB621" t="str">
            <v xml:space="preserve">   998014506</v>
          </cell>
          <cell r="AC621" t="str">
            <v>BCH</v>
          </cell>
          <cell r="AD621" t="str">
            <v>021131</v>
          </cell>
          <cell r="AE621" t="str">
            <v>TML</v>
          </cell>
          <cell r="AF621" t="str">
            <v>12004</v>
          </cell>
          <cell r="AG621" t="str">
            <v>SRL</v>
          </cell>
          <cell r="AH621" t="str">
            <v>0366</v>
          </cell>
          <cell r="AI621" t="str">
            <v>DLV</v>
          </cell>
          <cell r="AJ621" t="str">
            <v>000</v>
          </cell>
          <cell r="AK621" t="str">
            <v>REL</v>
          </cell>
          <cell r="AL621" t="str">
            <v>000</v>
          </cell>
          <cell r="AM621" t="str">
            <v>LN#</v>
          </cell>
          <cell r="AO621" t="str">
            <v>UOI</v>
          </cell>
          <cell r="AP621" t="str">
            <v>EA</v>
          </cell>
          <cell r="AU621" t="str">
            <v>0</v>
          </cell>
          <cell r="AW621" t="str">
            <v>000</v>
          </cell>
          <cell r="AX621" t="str">
            <v>00</v>
          </cell>
          <cell r="AY621" t="str">
            <v>0</v>
          </cell>
          <cell r="AZ621" t="str">
            <v>FPL Fibernet</v>
          </cell>
        </row>
        <row r="622">
          <cell r="A622" t="str">
            <v>107100</v>
          </cell>
          <cell r="B622" t="str">
            <v>0312</v>
          </cell>
          <cell r="C622" t="str">
            <v>06201</v>
          </cell>
          <cell r="D622" t="str">
            <v>0ELECT</v>
          </cell>
          <cell r="E622" t="str">
            <v>312000</v>
          </cell>
          <cell r="F622" t="str">
            <v>0676</v>
          </cell>
          <cell r="G622" t="str">
            <v>11450</v>
          </cell>
          <cell r="H622" t="str">
            <v>A</v>
          </cell>
          <cell r="I622" t="str">
            <v>00000041</v>
          </cell>
          <cell r="J622">
            <v>66</v>
          </cell>
          <cell r="K622">
            <v>312</v>
          </cell>
          <cell r="L622">
            <v>6201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 t="str">
            <v>0676</v>
          </cell>
          <cell r="R622" t="str">
            <v>11450</v>
          </cell>
          <cell r="S622" t="str">
            <v>200212</v>
          </cell>
          <cell r="T622" t="str">
            <v>SA01</v>
          </cell>
          <cell r="U622">
            <v>12541.92</v>
          </cell>
          <cell r="V622" t="str">
            <v>LDB</v>
          </cell>
          <cell r="W622">
            <v>0</v>
          </cell>
          <cell r="Y622">
            <v>0</v>
          </cell>
          <cell r="Z622">
            <v>4</v>
          </cell>
          <cell r="AA622" t="str">
            <v>MS#</v>
          </cell>
          <cell r="AB622" t="str">
            <v xml:space="preserve">   998014018</v>
          </cell>
          <cell r="AC622" t="str">
            <v>BCH</v>
          </cell>
          <cell r="AD622" t="str">
            <v>021132</v>
          </cell>
          <cell r="AE622" t="str">
            <v>TML</v>
          </cell>
          <cell r="AF622" t="str">
            <v>12004</v>
          </cell>
          <cell r="AG622" t="str">
            <v>SRL</v>
          </cell>
          <cell r="AH622" t="str">
            <v>0366</v>
          </cell>
          <cell r="AI622" t="str">
            <v>DLV</v>
          </cell>
          <cell r="AJ622" t="str">
            <v>000</v>
          </cell>
          <cell r="AK622" t="str">
            <v>REL</v>
          </cell>
          <cell r="AL622" t="str">
            <v>000</v>
          </cell>
          <cell r="AM622" t="str">
            <v>LN#</v>
          </cell>
          <cell r="AO622" t="str">
            <v>UOI</v>
          </cell>
          <cell r="AP622" t="str">
            <v>EA</v>
          </cell>
          <cell r="AU622" t="str">
            <v>0</v>
          </cell>
          <cell r="AW622" t="str">
            <v>000</v>
          </cell>
          <cell r="AX622" t="str">
            <v>00</v>
          </cell>
          <cell r="AY622" t="str">
            <v>0</v>
          </cell>
          <cell r="AZ622" t="str">
            <v>FPL Fibernet</v>
          </cell>
        </row>
        <row r="623">
          <cell r="A623" t="str">
            <v>107100</v>
          </cell>
          <cell r="B623" t="str">
            <v>0312</v>
          </cell>
          <cell r="C623" t="str">
            <v>06201</v>
          </cell>
          <cell r="D623" t="str">
            <v>0ELECT</v>
          </cell>
          <cell r="E623" t="str">
            <v>312000</v>
          </cell>
          <cell r="F623" t="str">
            <v>0676</v>
          </cell>
          <cell r="G623" t="str">
            <v>11450</v>
          </cell>
          <cell r="H623" t="str">
            <v>A</v>
          </cell>
          <cell r="I623" t="str">
            <v>00000041</v>
          </cell>
          <cell r="J623">
            <v>66</v>
          </cell>
          <cell r="K623">
            <v>312</v>
          </cell>
          <cell r="L623">
            <v>6201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 t="str">
            <v>0676</v>
          </cell>
          <cell r="R623" t="str">
            <v>11450</v>
          </cell>
          <cell r="S623" t="str">
            <v>200212</v>
          </cell>
          <cell r="T623" t="str">
            <v>SA01</v>
          </cell>
          <cell r="U623">
            <v>14532.31</v>
          </cell>
          <cell r="V623" t="str">
            <v>LDB</v>
          </cell>
          <cell r="W623">
            <v>0</v>
          </cell>
          <cell r="Y623">
            <v>0</v>
          </cell>
          <cell r="Z623">
            <v>5</v>
          </cell>
          <cell r="AA623" t="str">
            <v>MS#</v>
          </cell>
          <cell r="AB623" t="str">
            <v xml:space="preserve">   998014506</v>
          </cell>
          <cell r="AC623" t="str">
            <v>BCH</v>
          </cell>
          <cell r="AD623" t="str">
            <v>021122</v>
          </cell>
          <cell r="AE623" t="str">
            <v>TML</v>
          </cell>
          <cell r="AF623" t="str">
            <v>12004</v>
          </cell>
          <cell r="AG623" t="str">
            <v>SRL</v>
          </cell>
          <cell r="AH623" t="str">
            <v>0366</v>
          </cell>
          <cell r="AI623" t="str">
            <v>DLV</v>
          </cell>
          <cell r="AJ623" t="str">
            <v>000</v>
          </cell>
          <cell r="AK623" t="str">
            <v>REL</v>
          </cell>
          <cell r="AL623" t="str">
            <v>000</v>
          </cell>
          <cell r="AM623" t="str">
            <v>LN#</v>
          </cell>
          <cell r="AO623" t="str">
            <v>UOI</v>
          </cell>
          <cell r="AP623" t="str">
            <v>EA</v>
          </cell>
          <cell r="AU623" t="str">
            <v>0</v>
          </cell>
          <cell r="AW623" t="str">
            <v>000</v>
          </cell>
          <cell r="AX623" t="str">
            <v>00</v>
          </cell>
          <cell r="AY623" t="str">
            <v>0</v>
          </cell>
          <cell r="AZ623" t="str">
            <v>FPL Fibernet</v>
          </cell>
        </row>
        <row r="624">
          <cell r="A624" t="str">
            <v>107100</v>
          </cell>
          <cell r="B624" t="str">
            <v>0312</v>
          </cell>
          <cell r="C624" t="str">
            <v>06201</v>
          </cell>
          <cell r="D624" t="str">
            <v>0ELECT</v>
          </cell>
          <cell r="E624" t="str">
            <v>312000</v>
          </cell>
          <cell r="F624" t="str">
            <v>0676</v>
          </cell>
          <cell r="G624" t="str">
            <v>11450</v>
          </cell>
          <cell r="H624" t="str">
            <v>A</v>
          </cell>
          <cell r="I624" t="str">
            <v>00000041</v>
          </cell>
          <cell r="J624">
            <v>66</v>
          </cell>
          <cell r="K624">
            <v>312</v>
          </cell>
          <cell r="L624">
            <v>6201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 t="str">
            <v>0676</v>
          </cell>
          <cell r="R624" t="str">
            <v>11450</v>
          </cell>
          <cell r="S624" t="str">
            <v>200212</v>
          </cell>
          <cell r="T624" t="str">
            <v>SA01</v>
          </cell>
          <cell r="U624">
            <v>17438.78</v>
          </cell>
          <cell r="V624" t="str">
            <v>LDB</v>
          </cell>
          <cell r="W624">
            <v>0</v>
          </cell>
          <cell r="Y624">
            <v>0</v>
          </cell>
          <cell r="Z624">
            <v>6</v>
          </cell>
          <cell r="AA624" t="str">
            <v>MS#</v>
          </cell>
          <cell r="AB624" t="str">
            <v xml:space="preserve">   998014506</v>
          </cell>
          <cell r="AC624" t="str">
            <v>BCH</v>
          </cell>
          <cell r="AD624" t="str">
            <v>021120</v>
          </cell>
          <cell r="AE624" t="str">
            <v>TML</v>
          </cell>
          <cell r="AF624" t="str">
            <v>12004</v>
          </cell>
          <cell r="AG624" t="str">
            <v>SRL</v>
          </cell>
          <cell r="AH624" t="str">
            <v>0366</v>
          </cell>
          <cell r="AI624" t="str">
            <v>DLV</v>
          </cell>
          <cell r="AJ624" t="str">
            <v>000</v>
          </cell>
          <cell r="AK624" t="str">
            <v>REL</v>
          </cell>
          <cell r="AL624" t="str">
            <v>000</v>
          </cell>
          <cell r="AM624" t="str">
            <v>LN#</v>
          </cell>
          <cell r="AO624" t="str">
            <v>UOI</v>
          </cell>
          <cell r="AP624" t="str">
            <v>EA</v>
          </cell>
          <cell r="AU624" t="str">
            <v>0</v>
          </cell>
          <cell r="AW624" t="str">
            <v>000</v>
          </cell>
          <cell r="AX624" t="str">
            <v>00</v>
          </cell>
          <cell r="AY624" t="str">
            <v>0</v>
          </cell>
          <cell r="AZ624" t="str">
            <v>FPL Fibernet</v>
          </cell>
        </row>
        <row r="625">
          <cell r="A625" t="str">
            <v>107100</v>
          </cell>
          <cell r="B625" t="str">
            <v>0312</v>
          </cell>
          <cell r="C625" t="str">
            <v>06201</v>
          </cell>
          <cell r="D625" t="str">
            <v>0ELECT</v>
          </cell>
          <cell r="E625" t="str">
            <v>312000</v>
          </cell>
          <cell r="F625" t="str">
            <v>0676</v>
          </cell>
          <cell r="G625" t="str">
            <v>12450</v>
          </cell>
          <cell r="H625" t="str">
            <v>A</v>
          </cell>
          <cell r="I625" t="str">
            <v>00000041</v>
          </cell>
          <cell r="J625">
            <v>66</v>
          </cell>
          <cell r="K625">
            <v>312</v>
          </cell>
          <cell r="L625">
            <v>6201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 t="str">
            <v>0676</v>
          </cell>
          <cell r="R625" t="str">
            <v>12450</v>
          </cell>
          <cell r="S625" t="str">
            <v>200212</v>
          </cell>
          <cell r="T625" t="str">
            <v>SA01</v>
          </cell>
          <cell r="U625">
            <v>-263.7</v>
          </cell>
          <cell r="V625" t="str">
            <v>LDB</v>
          </cell>
          <cell r="W625">
            <v>0</v>
          </cell>
          <cell r="Y625">
            <v>0</v>
          </cell>
          <cell r="Z625">
            <v>-3</v>
          </cell>
          <cell r="AA625" t="str">
            <v>MS#</v>
          </cell>
          <cell r="AB625" t="str">
            <v xml:space="preserve">   998014073</v>
          </cell>
          <cell r="AC625" t="str">
            <v>BCH</v>
          </cell>
          <cell r="AD625" t="str">
            <v>014393</v>
          </cell>
          <cell r="AE625" t="str">
            <v>TML</v>
          </cell>
          <cell r="AF625" t="str">
            <v>12006</v>
          </cell>
          <cell r="AG625" t="str">
            <v>SRL</v>
          </cell>
          <cell r="AH625" t="str">
            <v>0366</v>
          </cell>
          <cell r="AI625" t="str">
            <v>DLV</v>
          </cell>
          <cell r="AJ625" t="str">
            <v>000</v>
          </cell>
          <cell r="AK625" t="str">
            <v>REL</v>
          </cell>
          <cell r="AL625" t="str">
            <v>000</v>
          </cell>
          <cell r="AM625" t="str">
            <v>LN#</v>
          </cell>
          <cell r="AO625" t="str">
            <v>UOI</v>
          </cell>
          <cell r="AP625" t="str">
            <v>EA</v>
          </cell>
          <cell r="AU625" t="str">
            <v>0</v>
          </cell>
          <cell r="AW625" t="str">
            <v>000</v>
          </cell>
          <cell r="AX625" t="str">
            <v>00</v>
          </cell>
          <cell r="AY625" t="str">
            <v>0</v>
          </cell>
          <cell r="AZ625" t="str">
            <v>FPL Fibernet</v>
          </cell>
        </row>
        <row r="626">
          <cell r="A626" t="str">
            <v>107100</v>
          </cell>
          <cell r="B626" t="str">
            <v>0312</v>
          </cell>
          <cell r="C626" t="str">
            <v>06201</v>
          </cell>
          <cell r="D626" t="str">
            <v>0ELECT</v>
          </cell>
          <cell r="E626" t="str">
            <v>312000</v>
          </cell>
          <cell r="F626" t="str">
            <v>0676</v>
          </cell>
          <cell r="G626" t="str">
            <v>12450</v>
          </cell>
          <cell r="H626" t="str">
            <v>A</v>
          </cell>
          <cell r="I626" t="str">
            <v>00000041</v>
          </cell>
          <cell r="J626">
            <v>66</v>
          </cell>
          <cell r="K626">
            <v>312</v>
          </cell>
          <cell r="L626">
            <v>6201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 t="str">
            <v>0676</v>
          </cell>
          <cell r="R626" t="str">
            <v>12450</v>
          </cell>
          <cell r="S626" t="str">
            <v>200212</v>
          </cell>
          <cell r="T626" t="str">
            <v>SA01</v>
          </cell>
          <cell r="U626">
            <v>-263.7</v>
          </cell>
          <cell r="V626" t="str">
            <v>LDB</v>
          </cell>
          <cell r="W626">
            <v>0</v>
          </cell>
          <cell r="Y626">
            <v>0</v>
          </cell>
          <cell r="Z626">
            <v>-3</v>
          </cell>
          <cell r="AA626" t="str">
            <v>MS#</v>
          </cell>
          <cell r="AB626" t="str">
            <v xml:space="preserve">   998014073</v>
          </cell>
          <cell r="AC626" t="str">
            <v>BCH</v>
          </cell>
          <cell r="AD626" t="str">
            <v>014925</v>
          </cell>
          <cell r="AE626" t="str">
            <v>TML</v>
          </cell>
          <cell r="AF626" t="str">
            <v>12011</v>
          </cell>
          <cell r="AG626" t="str">
            <v>SRL</v>
          </cell>
          <cell r="AH626" t="str">
            <v>0366</v>
          </cell>
          <cell r="AI626" t="str">
            <v>DLV</v>
          </cell>
          <cell r="AJ626" t="str">
            <v>000</v>
          </cell>
          <cell r="AK626" t="str">
            <v>REL</v>
          </cell>
          <cell r="AL626" t="str">
            <v>000</v>
          </cell>
          <cell r="AM626" t="str">
            <v>LN#</v>
          </cell>
          <cell r="AO626" t="str">
            <v>UOI</v>
          </cell>
          <cell r="AP626" t="str">
            <v>EA</v>
          </cell>
          <cell r="AU626" t="str">
            <v>0</v>
          </cell>
          <cell r="AW626" t="str">
            <v>000</v>
          </cell>
          <cell r="AX626" t="str">
            <v>00</v>
          </cell>
          <cell r="AY626" t="str">
            <v>0</v>
          </cell>
          <cell r="AZ626" t="str">
            <v>FPL Fibernet</v>
          </cell>
        </row>
        <row r="627">
          <cell r="A627" t="str">
            <v>107100</v>
          </cell>
          <cell r="B627" t="str">
            <v>0312</v>
          </cell>
          <cell r="C627" t="str">
            <v>06201</v>
          </cell>
          <cell r="D627" t="str">
            <v>0ELECT</v>
          </cell>
          <cell r="E627" t="str">
            <v>312000</v>
          </cell>
          <cell r="F627" t="str">
            <v>0676</v>
          </cell>
          <cell r="G627" t="str">
            <v>12450</v>
          </cell>
          <cell r="H627" t="str">
            <v>A</v>
          </cell>
          <cell r="I627" t="str">
            <v>00000041</v>
          </cell>
          <cell r="J627">
            <v>66</v>
          </cell>
          <cell r="K627">
            <v>312</v>
          </cell>
          <cell r="L627">
            <v>6201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 t="str">
            <v>0676</v>
          </cell>
          <cell r="R627" t="str">
            <v>12450</v>
          </cell>
          <cell r="S627" t="str">
            <v>200212</v>
          </cell>
          <cell r="T627" t="str">
            <v>SA01</v>
          </cell>
          <cell r="U627">
            <v>-399.82</v>
          </cell>
          <cell r="V627" t="str">
            <v>LDB</v>
          </cell>
          <cell r="W627">
            <v>0</v>
          </cell>
          <cell r="Y627">
            <v>0</v>
          </cell>
          <cell r="Z627">
            <v>-1</v>
          </cell>
          <cell r="AA627" t="str">
            <v>MS#</v>
          </cell>
          <cell r="AB627" t="str">
            <v xml:space="preserve">   998003502</v>
          </cell>
          <cell r="AC627" t="str">
            <v>BCH</v>
          </cell>
          <cell r="AD627" t="str">
            <v>014401</v>
          </cell>
          <cell r="AE627" t="str">
            <v>TML</v>
          </cell>
          <cell r="AF627" t="str">
            <v>12006</v>
          </cell>
          <cell r="AG627" t="str">
            <v>SRL</v>
          </cell>
          <cell r="AH627" t="str">
            <v>0366</v>
          </cell>
          <cell r="AI627" t="str">
            <v>DLV</v>
          </cell>
          <cell r="AJ627" t="str">
            <v>000</v>
          </cell>
          <cell r="AK627" t="str">
            <v>REL</v>
          </cell>
          <cell r="AL627" t="str">
            <v>000</v>
          </cell>
          <cell r="AM627" t="str">
            <v>LN#</v>
          </cell>
          <cell r="AO627" t="str">
            <v>UOI</v>
          </cell>
          <cell r="AP627" t="str">
            <v>EA</v>
          </cell>
          <cell r="AU627" t="str">
            <v>0</v>
          </cell>
          <cell r="AW627" t="str">
            <v>000</v>
          </cell>
          <cell r="AX627" t="str">
            <v>00</v>
          </cell>
          <cell r="AY627" t="str">
            <v>0</v>
          </cell>
          <cell r="AZ627" t="str">
            <v>FPL Fibernet</v>
          </cell>
        </row>
        <row r="628">
          <cell r="A628" t="str">
            <v>107100</v>
          </cell>
          <cell r="B628" t="str">
            <v>0312</v>
          </cell>
          <cell r="C628" t="str">
            <v>06201</v>
          </cell>
          <cell r="D628" t="str">
            <v>0ELECT</v>
          </cell>
          <cell r="E628" t="str">
            <v>312000</v>
          </cell>
          <cell r="F628" t="str">
            <v>0676</v>
          </cell>
          <cell r="G628" t="str">
            <v>12450</v>
          </cell>
          <cell r="H628" t="str">
            <v>A</v>
          </cell>
          <cell r="I628" t="str">
            <v>00000041</v>
          </cell>
          <cell r="J628">
            <v>66</v>
          </cell>
          <cell r="K628">
            <v>312</v>
          </cell>
          <cell r="L628">
            <v>6201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 t="str">
            <v>0676</v>
          </cell>
          <cell r="R628" t="str">
            <v>12450</v>
          </cell>
          <cell r="S628" t="str">
            <v>200212</v>
          </cell>
          <cell r="T628" t="str">
            <v>SA01</v>
          </cell>
          <cell r="U628">
            <v>-755.92</v>
          </cell>
          <cell r="V628" t="str">
            <v>LDB</v>
          </cell>
          <cell r="W628">
            <v>0</v>
          </cell>
          <cell r="Y628">
            <v>0</v>
          </cell>
          <cell r="Z628">
            <v>-4</v>
          </cell>
          <cell r="AA628" t="str">
            <v>MS#</v>
          </cell>
          <cell r="AB628" t="str">
            <v xml:space="preserve">   998003509</v>
          </cell>
          <cell r="AC628" t="str">
            <v>BCH</v>
          </cell>
          <cell r="AD628" t="str">
            <v>014389</v>
          </cell>
          <cell r="AE628" t="str">
            <v>TML</v>
          </cell>
          <cell r="AF628" t="str">
            <v>12006</v>
          </cell>
          <cell r="AG628" t="str">
            <v>SRL</v>
          </cell>
          <cell r="AH628" t="str">
            <v>0366</v>
          </cell>
          <cell r="AI628" t="str">
            <v>DLV</v>
          </cell>
          <cell r="AJ628" t="str">
            <v>000</v>
          </cell>
          <cell r="AK628" t="str">
            <v>REL</v>
          </cell>
          <cell r="AL628" t="str">
            <v>000</v>
          </cell>
          <cell r="AM628" t="str">
            <v>LN#</v>
          </cell>
          <cell r="AO628" t="str">
            <v>UOI</v>
          </cell>
          <cell r="AP628" t="str">
            <v>EA</v>
          </cell>
          <cell r="AU628" t="str">
            <v>0</v>
          </cell>
          <cell r="AW628" t="str">
            <v>000</v>
          </cell>
          <cell r="AX628" t="str">
            <v>00</v>
          </cell>
          <cell r="AY628" t="str">
            <v>0</v>
          </cell>
          <cell r="AZ628" t="str">
            <v>FPL Fibernet</v>
          </cell>
        </row>
        <row r="629">
          <cell r="A629" t="str">
            <v>107100</v>
          </cell>
          <cell r="B629" t="str">
            <v>0312</v>
          </cell>
          <cell r="C629" t="str">
            <v>06201</v>
          </cell>
          <cell r="D629" t="str">
            <v>0ELECT</v>
          </cell>
          <cell r="E629" t="str">
            <v>312000</v>
          </cell>
          <cell r="F629" t="str">
            <v>0676</v>
          </cell>
          <cell r="G629" t="str">
            <v>12450</v>
          </cell>
          <cell r="H629" t="str">
            <v>A</v>
          </cell>
          <cell r="I629" t="str">
            <v>00000041</v>
          </cell>
          <cell r="J629">
            <v>66</v>
          </cell>
          <cell r="K629">
            <v>312</v>
          </cell>
          <cell r="L629">
            <v>6201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 t="str">
            <v>0676</v>
          </cell>
          <cell r="R629" t="str">
            <v>12450</v>
          </cell>
          <cell r="S629" t="str">
            <v>200212</v>
          </cell>
          <cell r="T629" t="str">
            <v>SA01</v>
          </cell>
          <cell r="U629">
            <v>-1000.2</v>
          </cell>
          <cell r="V629" t="str">
            <v>LDB</v>
          </cell>
          <cell r="W629">
            <v>0</v>
          </cell>
          <cell r="Y629">
            <v>0</v>
          </cell>
          <cell r="Z629">
            <v>-5</v>
          </cell>
          <cell r="AA629" t="str">
            <v>MS#</v>
          </cell>
          <cell r="AB629" t="str">
            <v xml:space="preserve">   998014037</v>
          </cell>
          <cell r="AC629" t="str">
            <v>BCH</v>
          </cell>
          <cell r="AD629" t="str">
            <v>014397</v>
          </cell>
          <cell r="AE629" t="str">
            <v>TML</v>
          </cell>
          <cell r="AF629" t="str">
            <v>12006</v>
          </cell>
          <cell r="AG629" t="str">
            <v>SRL</v>
          </cell>
          <cell r="AH629" t="str">
            <v>0366</v>
          </cell>
          <cell r="AI629" t="str">
            <v>DLV</v>
          </cell>
          <cell r="AJ629" t="str">
            <v>000</v>
          </cell>
          <cell r="AK629" t="str">
            <v>REL</v>
          </cell>
          <cell r="AL629" t="str">
            <v>000</v>
          </cell>
          <cell r="AM629" t="str">
            <v>LN#</v>
          </cell>
          <cell r="AO629" t="str">
            <v>UOI</v>
          </cell>
          <cell r="AP629" t="str">
            <v>EA</v>
          </cell>
          <cell r="AU629" t="str">
            <v>0</v>
          </cell>
          <cell r="AW629" t="str">
            <v>000</v>
          </cell>
          <cell r="AX629" t="str">
            <v>00</v>
          </cell>
          <cell r="AY629" t="str">
            <v>0</v>
          </cell>
          <cell r="AZ629" t="str">
            <v>FPL Fibernet</v>
          </cell>
        </row>
        <row r="630">
          <cell r="A630" t="str">
            <v>107100</v>
          </cell>
          <cell r="B630" t="str">
            <v>0312</v>
          </cell>
          <cell r="C630" t="str">
            <v>06201</v>
          </cell>
          <cell r="D630" t="str">
            <v>0ELECT</v>
          </cell>
          <cell r="E630" t="str">
            <v>312000</v>
          </cell>
          <cell r="F630" t="str">
            <v>0676</v>
          </cell>
          <cell r="G630" t="str">
            <v>12450</v>
          </cell>
          <cell r="H630" t="str">
            <v>A</v>
          </cell>
          <cell r="I630" t="str">
            <v>00000041</v>
          </cell>
          <cell r="J630">
            <v>66</v>
          </cell>
          <cell r="K630">
            <v>312</v>
          </cell>
          <cell r="L630">
            <v>6201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 t="str">
            <v>0676</v>
          </cell>
          <cell r="R630" t="str">
            <v>12450</v>
          </cell>
          <cell r="S630" t="str">
            <v>200212</v>
          </cell>
          <cell r="T630" t="str">
            <v>SA01</v>
          </cell>
          <cell r="U630">
            <v>-1046.0899999999999</v>
          </cell>
          <cell r="V630" t="str">
            <v>LDB</v>
          </cell>
          <cell r="W630">
            <v>0</v>
          </cell>
          <cell r="Y630">
            <v>0</v>
          </cell>
          <cell r="Z630">
            <v>-1</v>
          </cell>
          <cell r="AA630" t="str">
            <v>MS#</v>
          </cell>
          <cell r="AB630" t="str">
            <v xml:space="preserve">   998014268</v>
          </cell>
          <cell r="AC630" t="str">
            <v>BCH</v>
          </cell>
          <cell r="AD630" t="str">
            <v>014395</v>
          </cell>
          <cell r="AE630" t="str">
            <v>TML</v>
          </cell>
          <cell r="AF630" t="str">
            <v>12006</v>
          </cell>
          <cell r="AG630" t="str">
            <v>SRL</v>
          </cell>
          <cell r="AH630" t="str">
            <v>0366</v>
          </cell>
          <cell r="AI630" t="str">
            <v>DLV</v>
          </cell>
          <cell r="AJ630" t="str">
            <v>000</v>
          </cell>
          <cell r="AK630" t="str">
            <v>REL</v>
          </cell>
          <cell r="AL630" t="str">
            <v>000</v>
          </cell>
          <cell r="AM630" t="str">
            <v>LN#</v>
          </cell>
          <cell r="AO630" t="str">
            <v>UOI</v>
          </cell>
          <cell r="AP630" t="str">
            <v>EA</v>
          </cell>
          <cell r="AU630" t="str">
            <v>0</v>
          </cell>
          <cell r="AW630" t="str">
            <v>000</v>
          </cell>
          <cell r="AX630" t="str">
            <v>00</v>
          </cell>
          <cell r="AY630" t="str">
            <v>0</v>
          </cell>
          <cell r="AZ630" t="str">
            <v>FPL Fibernet</v>
          </cell>
        </row>
        <row r="631">
          <cell r="A631" t="str">
            <v>107100</v>
          </cell>
          <cell r="B631" t="str">
            <v>0312</v>
          </cell>
          <cell r="C631" t="str">
            <v>06201</v>
          </cell>
          <cell r="D631" t="str">
            <v>0ELECT</v>
          </cell>
          <cell r="E631" t="str">
            <v>312000</v>
          </cell>
          <cell r="F631" t="str">
            <v>0676</v>
          </cell>
          <cell r="G631" t="str">
            <v>12450</v>
          </cell>
          <cell r="H631" t="str">
            <v>A</v>
          </cell>
          <cell r="I631" t="str">
            <v>00000041</v>
          </cell>
          <cell r="J631">
            <v>66</v>
          </cell>
          <cell r="K631">
            <v>312</v>
          </cell>
          <cell r="L631">
            <v>6201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 t="str">
            <v>0676</v>
          </cell>
          <cell r="R631" t="str">
            <v>12450</v>
          </cell>
          <cell r="S631" t="str">
            <v>200212</v>
          </cell>
          <cell r="T631" t="str">
            <v>SA01</v>
          </cell>
          <cell r="U631">
            <v>-1575.39</v>
          </cell>
          <cell r="V631" t="str">
            <v>LDB</v>
          </cell>
          <cell r="W631">
            <v>0</v>
          </cell>
          <cell r="Y631">
            <v>0</v>
          </cell>
          <cell r="Z631">
            <v>-1</v>
          </cell>
          <cell r="AA631" t="str">
            <v>MS#</v>
          </cell>
          <cell r="AB631" t="str">
            <v xml:space="preserve">   998014070</v>
          </cell>
          <cell r="AC631" t="str">
            <v>BCH</v>
          </cell>
          <cell r="AD631" t="str">
            <v>014924</v>
          </cell>
          <cell r="AE631" t="str">
            <v>TML</v>
          </cell>
          <cell r="AF631" t="str">
            <v>12011</v>
          </cell>
          <cell r="AG631" t="str">
            <v>SRL</v>
          </cell>
          <cell r="AH631" t="str">
            <v>0366</v>
          </cell>
          <cell r="AI631" t="str">
            <v>DLV</v>
          </cell>
          <cell r="AJ631" t="str">
            <v>000</v>
          </cell>
          <cell r="AK631" t="str">
            <v>REL</v>
          </cell>
          <cell r="AL631" t="str">
            <v>000</v>
          </cell>
          <cell r="AM631" t="str">
            <v>LN#</v>
          </cell>
          <cell r="AO631" t="str">
            <v>UOI</v>
          </cell>
          <cell r="AP631" t="str">
            <v>EA</v>
          </cell>
          <cell r="AU631" t="str">
            <v>0</v>
          </cell>
          <cell r="AW631" t="str">
            <v>000</v>
          </cell>
          <cell r="AX631" t="str">
            <v>00</v>
          </cell>
          <cell r="AY631" t="str">
            <v>0</v>
          </cell>
          <cell r="AZ631" t="str">
            <v>FPL Fibernet</v>
          </cell>
        </row>
        <row r="632">
          <cell r="A632" t="str">
            <v>107100</v>
          </cell>
          <cell r="B632" t="str">
            <v>0312</v>
          </cell>
          <cell r="C632" t="str">
            <v>06201</v>
          </cell>
          <cell r="D632" t="str">
            <v>0ELECT</v>
          </cell>
          <cell r="E632" t="str">
            <v>312000</v>
          </cell>
          <cell r="F632" t="str">
            <v>0676</v>
          </cell>
          <cell r="G632" t="str">
            <v>12450</v>
          </cell>
          <cell r="H632" t="str">
            <v>A</v>
          </cell>
          <cell r="I632" t="str">
            <v>00000041</v>
          </cell>
          <cell r="J632">
            <v>66</v>
          </cell>
          <cell r="K632">
            <v>312</v>
          </cell>
          <cell r="L632">
            <v>6201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 t="str">
            <v>0676</v>
          </cell>
          <cell r="R632" t="str">
            <v>12450</v>
          </cell>
          <cell r="S632" t="str">
            <v>200212</v>
          </cell>
          <cell r="T632" t="str">
            <v>SA01</v>
          </cell>
          <cell r="U632">
            <v>-2438.34</v>
          </cell>
          <cell r="V632" t="str">
            <v>LDB</v>
          </cell>
          <cell r="W632">
            <v>0</v>
          </cell>
          <cell r="Y632">
            <v>0</v>
          </cell>
          <cell r="Z632">
            <v>-2</v>
          </cell>
          <cell r="AA632" t="str">
            <v>MS#</v>
          </cell>
          <cell r="AB632" t="str">
            <v xml:space="preserve">   998014270</v>
          </cell>
          <cell r="AC632" t="str">
            <v>BCH</v>
          </cell>
          <cell r="AD632" t="str">
            <v>014396</v>
          </cell>
          <cell r="AE632" t="str">
            <v>TML</v>
          </cell>
          <cell r="AF632" t="str">
            <v>12006</v>
          </cell>
          <cell r="AG632" t="str">
            <v>SRL</v>
          </cell>
          <cell r="AH632" t="str">
            <v>0366</v>
          </cell>
          <cell r="AI632" t="str">
            <v>DLV</v>
          </cell>
          <cell r="AJ632" t="str">
            <v>000</v>
          </cell>
          <cell r="AK632" t="str">
            <v>REL</v>
          </cell>
          <cell r="AL632" t="str">
            <v>000</v>
          </cell>
          <cell r="AM632" t="str">
            <v>LN#</v>
          </cell>
          <cell r="AO632" t="str">
            <v>UOI</v>
          </cell>
          <cell r="AP632" t="str">
            <v>EA</v>
          </cell>
          <cell r="AU632" t="str">
            <v>0</v>
          </cell>
          <cell r="AW632" t="str">
            <v>000</v>
          </cell>
          <cell r="AX632" t="str">
            <v>00</v>
          </cell>
          <cell r="AY632" t="str">
            <v>0</v>
          </cell>
          <cell r="AZ632" t="str">
            <v>FPL Fibernet</v>
          </cell>
        </row>
        <row r="633">
          <cell r="A633" t="str">
            <v>107100</v>
          </cell>
          <cell r="B633" t="str">
            <v>0312</v>
          </cell>
          <cell r="C633" t="str">
            <v>06201</v>
          </cell>
          <cell r="D633" t="str">
            <v>0ELECT</v>
          </cell>
          <cell r="E633" t="str">
            <v>312000</v>
          </cell>
          <cell r="F633" t="str">
            <v>0676</v>
          </cell>
          <cell r="G633" t="str">
            <v>12450</v>
          </cell>
          <cell r="H633" t="str">
            <v>A</v>
          </cell>
          <cell r="I633" t="str">
            <v>00000041</v>
          </cell>
          <cell r="J633">
            <v>66</v>
          </cell>
          <cell r="K633">
            <v>312</v>
          </cell>
          <cell r="L633">
            <v>6201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 t="str">
            <v>0676</v>
          </cell>
          <cell r="R633" t="str">
            <v>12450</v>
          </cell>
          <cell r="S633" t="str">
            <v>200212</v>
          </cell>
          <cell r="T633" t="str">
            <v>SA01</v>
          </cell>
          <cell r="U633">
            <v>-2989.65</v>
          </cell>
          <cell r="V633" t="str">
            <v>LDB</v>
          </cell>
          <cell r="W633">
            <v>0</v>
          </cell>
          <cell r="Y633">
            <v>0</v>
          </cell>
          <cell r="Z633">
            <v>-1</v>
          </cell>
          <cell r="AA633" t="str">
            <v>MS#</v>
          </cell>
          <cell r="AB633" t="str">
            <v xml:space="preserve">   998014053</v>
          </cell>
          <cell r="AC633" t="str">
            <v>BCH</v>
          </cell>
          <cell r="AD633" t="str">
            <v>012639</v>
          </cell>
          <cell r="AE633" t="str">
            <v>TML</v>
          </cell>
          <cell r="AF633" t="str">
            <v>12027</v>
          </cell>
          <cell r="AG633" t="str">
            <v>SRL</v>
          </cell>
          <cell r="AH633" t="str">
            <v>0368</v>
          </cell>
          <cell r="AI633" t="str">
            <v>DLV</v>
          </cell>
          <cell r="AJ633" t="str">
            <v>000</v>
          </cell>
          <cell r="AK633" t="str">
            <v>REL</v>
          </cell>
          <cell r="AL633" t="str">
            <v>000</v>
          </cell>
          <cell r="AM633" t="str">
            <v>LN#</v>
          </cell>
          <cell r="AO633" t="str">
            <v>UOI</v>
          </cell>
          <cell r="AP633" t="str">
            <v>EA</v>
          </cell>
          <cell r="AU633" t="str">
            <v>0</v>
          </cell>
          <cell r="AW633" t="str">
            <v>000</v>
          </cell>
          <cell r="AX633" t="str">
            <v>00</v>
          </cell>
          <cell r="AY633" t="str">
            <v>0</v>
          </cell>
          <cell r="AZ633" t="str">
            <v>FPL Fibernet</v>
          </cell>
        </row>
        <row r="634">
          <cell r="A634" t="str">
            <v>107100</v>
          </cell>
          <cell r="B634" t="str">
            <v>0312</v>
          </cell>
          <cell r="C634" t="str">
            <v>06201</v>
          </cell>
          <cell r="D634" t="str">
            <v>0ELECT</v>
          </cell>
          <cell r="E634" t="str">
            <v>312000</v>
          </cell>
          <cell r="F634" t="str">
            <v>0676</v>
          </cell>
          <cell r="G634" t="str">
            <v>12450</v>
          </cell>
          <cell r="H634" t="str">
            <v>A</v>
          </cell>
          <cell r="I634" t="str">
            <v>00000041</v>
          </cell>
          <cell r="J634">
            <v>66</v>
          </cell>
          <cell r="K634">
            <v>312</v>
          </cell>
          <cell r="L634">
            <v>6201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 t="str">
            <v>0676</v>
          </cell>
          <cell r="R634" t="str">
            <v>12450</v>
          </cell>
          <cell r="S634" t="str">
            <v>200212</v>
          </cell>
          <cell r="T634" t="str">
            <v>SA01</v>
          </cell>
          <cell r="U634">
            <v>-3150.78</v>
          </cell>
          <cell r="V634" t="str">
            <v>LDB</v>
          </cell>
          <cell r="W634">
            <v>0</v>
          </cell>
          <cell r="Y634">
            <v>0</v>
          </cell>
          <cell r="Z634">
            <v>-2</v>
          </cell>
          <cell r="AA634" t="str">
            <v>MS#</v>
          </cell>
          <cell r="AB634" t="str">
            <v xml:space="preserve">   998014070</v>
          </cell>
          <cell r="AC634" t="str">
            <v>BCH</v>
          </cell>
          <cell r="AD634" t="str">
            <v>014392</v>
          </cell>
          <cell r="AE634" t="str">
            <v>TML</v>
          </cell>
          <cell r="AF634" t="str">
            <v>12006</v>
          </cell>
          <cell r="AG634" t="str">
            <v>SRL</v>
          </cell>
          <cell r="AH634" t="str">
            <v>0366</v>
          </cell>
          <cell r="AI634" t="str">
            <v>DLV</v>
          </cell>
          <cell r="AJ634" t="str">
            <v>000</v>
          </cell>
          <cell r="AK634" t="str">
            <v>REL</v>
          </cell>
          <cell r="AL634" t="str">
            <v>000</v>
          </cell>
          <cell r="AM634" t="str">
            <v>LN#</v>
          </cell>
          <cell r="AO634" t="str">
            <v>UOI</v>
          </cell>
          <cell r="AP634" t="str">
            <v>EA</v>
          </cell>
          <cell r="AU634" t="str">
            <v>0</v>
          </cell>
          <cell r="AW634" t="str">
            <v>000</v>
          </cell>
          <cell r="AX634" t="str">
            <v>00</v>
          </cell>
          <cell r="AY634" t="str">
            <v>0</v>
          </cell>
          <cell r="AZ634" t="str">
            <v>FPL Fibernet</v>
          </cell>
        </row>
        <row r="635">
          <cell r="A635" t="str">
            <v>107100</v>
          </cell>
          <cell r="B635" t="str">
            <v>0312</v>
          </cell>
          <cell r="C635" t="str">
            <v>06201</v>
          </cell>
          <cell r="D635" t="str">
            <v>0ELECT</v>
          </cell>
          <cell r="E635" t="str">
            <v>312000</v>
          </cell>
          <cell r="F635" t="str">
            <v>0676</v>
          </cell>
          <cell r="G635" t="str">
            <v>12450</v>
          </cell>
          <cell r="H635" t="str">
            <v>A</v>
          </cell>
          <cell r="I635" t="str">
            <v>00000041</v>
          </cell>
          <cell r="J635">
            <v>66</v>
          </cell>
          <cell r="K635">
            <v>312</v>
          </cell>
          <cell r="L635">
            <v>6201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 t="str">
            <v>0676</v>
          </cell>
          <cell r="R635" t="str">
            <v>12450</v>
          </cell>
          <cell r="S635" t="str">
            <v>200212</v>
          </cell>
          <cell r="T635" t="str">
            <v>SA01</v>
          </cell>
          <cell r="U635">
            <v>-5812.93</v>
          </cell>
          <cell r="V635" t="str">
            <v>LDB</v>
          </cell>
          <cell r="W635">
            <v>0</v>
          </cell>
          <cell r="Y635">
            <v>0</v>
          </cell>
          <cell r="Z635">
            <v>-2</v>
          </cell>
          <cell r="AA635" t="str">
            <v>MS#</v>
          </cell>
          <cell r="AB635" t="str">
            <v xml:space="preserve">   998014506</v>
          </cell>
          <cell r="AC635" t="str">
            <v>BCH</v>
          </cell>
          <cell r="AD635" t="str">
            <v>014390</v>
          </cell>
          <cell r="AE635" t="str">
            <v>TML</v>
          </cell>
          <cell r="AF635" t="str">
            <v>12006</v>
          </cell>
          <cell r="AG635" t="str">
            <v>SRL</v>
          </cell>
          <cell r="AH635" t="str">
            <v>0366</v>
          </cell>
          <cell r="AI635" t="str">
            <v>DLV</v>
          </cell>
          <cell r="AJ635" t="str">
            <v>000</v>
          </cell>
          <cell r="AK635" t="str">
            <v>REL</v>
          </cell>
          <cell r="AL635" t="str">
            <v>000</v>
          </cell>
          <cell r="AM635" t="str">
            <v>LN#</v>
          </cell>
          <cell r="AO635" t="str">
            <v>UOI</v>
          </cell>
          <cell r="AP635" t="str">
            <v>EA</v>
          </cell>
          <cell r="AU635" t="str">
            <v>0</v>
          </cell>
          <cell r="AW635" t="str">
            <v>000</v>
          </cell>
          <cell r="AX635" t="str">
            <v>00</v>
          </cell>
          <cell r="AY635" t="str">
            <v>0</v>
          </cell>
          <cell r="AZ635" t="str">
            <v>FPL Fibernet</v>
          </cell>
        </row>
        <row r="636">
          <cell r="A636" t="str">
            <v>107100</v>
          </cell>
          <cell r="B636" t="str">
            <v>0312</v>
          </cell>
          <cell r="C636" t="str">
            <v>06201</v>
          </cell>
          <cell r="D636" t="str">
            <v>0ELECT</v>
          </cell>
          <cell r="E636" t="str">
            <v>312000</v>
          </cell>
          <cell r="F636" t="str">
            <v>0676</v>
          </cell>
          <cell r="G636" t="str">
            <v>12450</v>
          </cell>
          <cell r="H636" t="str">
            <v>A</v>
          </cell>
          <cell r="I636" t="str">
            <v>00000041</v>
          </cell>
          <cell r="J636">
            <v>66</v>
          </cell>
          <cell r="K636">
            <v>312</v>
          </cell>
          <cell r="L636">
            <v>6201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 t="str">
            <v>0676</v>
          </cell>
          <cell r="R636" t="str">
            <v>12450</v>
          </cell>
          <cell r="S636" t="str">
            <v>200212</v>
          </cell>
          <cell r="T636" t="str">
            <v>SA01</v>
          </cell>
          <cell r="U636">
            <v>-8579.01</v>
          </cell>
          <cell r="V636" t="str">
            <v>LDB</v>
          </cell>
          <cell r="W636">
            <v>0</v>
          </cell>
          <cell r="Y636">
            <v>0</v>
          </cell>
          <cell r="Z636">
            <v>-3</v>
          </cell>
          <cell r="AA636" t="str">
            <v>MS#</v>
          </cell>
          <cell r="AB636" t="str">
            <v xml:space="preserve">   998014585</v>
          </cell>
          <cell r="AC636" t="str">
            <v>BCH</v>
          </cell>
          <cell r="AD636" t="str">
            <v>012639</v>
          </cell>
          <cell r="AE636" t="str">
            <v>TML</v>
          </cell>
          <cell r="AF636" t="str">
            <v>12027</v>
          </cell>
          <cell r="AG636" t="str">
            <v>SRL</v>
          </cell>
          <cell r="AH636" t="str">
            <v>0368</v>
          </cell>
          <cell r="AI636" t="str">
            <v>DLV</v>
          </cell>
          <cell r="AJ636" t="str">
            <v>000</v>
          </cell>
          <cell r="AK636" t="str">
            <v>REL</v>
          </cell>
          <cell r="AL636" t="str">
            <v>000</v>
          </cell>
          <cell r="AM636" t="str">
            <v>LN#</v>
          </cell>
          <cell r="AO636" t="str">
            <v>UOI</v>
          </cell>
          <cell r="AP636" t="str">
            <v>EA</v>
          </cell>
          <cell r="AU636" t="str">
            <v>0</v>
          </cell>
          <cell r="AW636" t="str">
            <v>000</v>
          </cell>
          <cell r="AX636" t="str">
            <v>00</v>
          </cell>
          <cell r="AY636" t="str">
            <v>0</v>
          </cell>
          <cell r="AZ636" t="str">
            <v>FPL Fibernet</v>
          </cell>
        </row>
        <row r="637">
          <cell r="A637" t="str">
            <v>107100</v>
          </cell>
          <cell r="B637" t="str">
            <v>0312</v>
          </cell>
          <cell r="C637" t="str">
            <v>06201</v>
          </cell>
          <cell r="D637" t="str">
            <v>0ELECT</v>
          </cell>
          <cell r="E637" t="str">
            <v>312000</v>
          </cell>
          <cell r="F637" t="str">
            <v>0676</v>
          </cell>
          <cell r="G637" t="str">
            <v>12450</v>
          </cell>
          <cell r="H637" t="str">
            <v>A</v>
          </cell>
          <cell r="I637" t="str">
            <v>00000041</v>
          </cell>
          <cell r="J637">
            <v>66</v>
          </cell>
          <cell r="K637">
            <v>312</v>
          </cell>
          <cell r="L637">
            <v>6201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 t="str">
            <v>0676</v>
          </cell>
          <cell r="R637" t="str">
            <v>12450</v>
          </cell>
          <cell r="S637" t="str">
            <v>200212</v>
          </cell>
          <cell r="T637" t="str">
            <v>SA01</v>
          </cell>
          <cell r="U637">
            <v>-8941.4</v>
          </cell>
          <cell r="V637" t="str">
            <v>LDB</v>
          </cell>
          <cell r="W637">
            <v>0</v>
          </cell>
          <cell r="Y637">
            <v>0</v>
          </cell>
          <cell r="Z637">
            <v>-4</v>
          </cell>
          <cell r="AA637" t="str">
            <v>MS#</v>
          </cell>
          <cell r="AB637" t="str">
            <v xml:space="preserve">   998014516</v>
          </cell>
          <cell r="AC637" t="str">
            <v>BCH</v>
          </cell>
          <cell r="AD637" t="str">
            <v>014387</v>
          </cell>
          <cell r="AE637" t="str">
            <v>TML</v>
          </cell>
          <cell r="AF637" t="str">
            <v>12006</v>
          </cell>
          <cell r="AG637" t="str">
            <v>SRL</v>
          </cell>
          <cell r="AH637" t="str">
            <v>0366</v>
          </cell>
          <cell r="AI637" t="str">
            <v>DLV</v>
          </cell>
          <cell r="AJ637" t="str">
            <v>000</v>
          </cell>
          <cell r="AK637" t="str">
            <v>REL</v>
          </cell>
          <cell r="AL637" t="str">
            <v>000</v>
          </cell>
          <cell r="AM637" t="str">
            <v>LN#</v>
          </cell>
          <cell r="AO637" t="str">
            <v>UOI</v>
          </cell>
          <cell r="AP637" t="str">
            <v>EA</v>
          </cell>
          <cell r="AU637" t="str">
            <v>0</v>
          </cell>
          <cell r="AW637" t="str">
            <v>000</v>
          </cell>
          <cell r="AX637" t="str">
            <v>00</v>
          </cell>
          <cell r="AY637" t="str">
            <v>0</v>
          </cell>
          <cell r="AZ637" t="str">
            <v>FPL Fibernet</v>
          </cell>
        </row>
        <row r="638">
          <cell r="A638" t="str">
            <v>107100</v>
          </cell>
          <cell r="B638" t="str">
            <v>0312</v>
          </cell>
          <cell r="C638" t="str">
            <v>06201</v>
          </cell>
          <cell r="D638" t="str">
            <v>0ELECT</v>
          </cell>
          <cell r="E638" t="str">
            <v>312000</v>
          </cell>
          <cell r="F638" t="str">
            <v>0676</v>
          </cell>
          <cell r="G638" t="str">
            <v>12450</v>
          </cell>
          <cell r="H638" t="str">
            <v>A</v>
          </cell>
          <cell r="I638" t="str">
            <v>00000041</v>
          </cell>
          <cell r="J638">
            <v>66</v>
          </cell>
          <cell r="K638">
            <v>312</v>
          </cell>
          <cell r="L638">
            <v>6201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 t="str">
            <v>0676</v>
          </cell>
          <cell r="R638" t="str">
            <v>12450</v>
          </cell>
          <cell r="S638" t="str">
            <v>200212</v>
          </cell>
          <cell r="T638" t="str">
            <v>SA01</v>
          </cell>
          <cell r="U638">
            <v>-13412.1</v>
          </cell>
          <cell r="V638" t="str">
            <v>LDB</v>
          </cell>
          <cell r="W638">
            <v>0</v>
          </cell>
          <cell r="Y638">
            <v>0</v>
          </cell>
          <cell r="Z638">
            <v>-6</v>
          </cell>
          <cell r="AA638" t="str">
            <v>MS#</v>
          </cell>
          <cell r="AB638" t="str">
            <v xml:space="preserve">   998014516</v>
          </cell>
          <cell r="AC638" t="str">
            <v>BCH</v>
          </cell>
          <cell r="AD638" t="str">
            <v>014388</v>
          </cell>
          <cell r="AE638" t="str">
            <v>TML</v>
          </cell>
          <cell r="AF638" t="str">
            <v>12006</v>
          </cell>
          <cell r="AG638" t="str">
            <v>SRL</v>
          </cell>
          <cell r="AH638" t="str">
            <v>0366</v>
          </cell>
          <cell r="AI638" t="str">
            <v>DLV</v>
          </cell>
          <cell r="AJ638" t="str">
            <v>000</v>
          </cell>
          <cell r="AK638" t="str">
            <v>REL</v>
          </cell>
          <cell r="AL638" t="str">
            <v>000</v>
          </cell>
          <cell r="AM638" t="str">
            <v>LN#</v>
          </cell>
          <cell r="AO638" t="str">
            <v>UOI</v>
          </cell>
          <cell r="AP638" t="str">
            <v>EA</v>
          </cell>
          <cell r="AU638" t="str">
            <v>0</v>
          </cell>
          <cell r="AW638" t="str">
            <v>000</v>
          </cell>
          <cell r="AX638" t="str">
            <v>00</v>
          </cell>
          <cell r="AY638" t="str">
            <v>0</v>
          </cell>
          <cell r="AZ638" t="str">
            <v>FPL Fibernet</v>
          </cell>
        </row>
        <row r="639">
          <cell r="A639" t="str">
            <v>107100</v>
          </cell>
          <cell r="B639" t="str">
            <v>0312</v>
          </cell>
          <cell r="C639" t="str">
            <v>06201</v>
          </cell>
          <cell r="D639" t="str">
            <v>0ELECT</v>
          </cell>
          <cell r="E639" t="str">
            <v>312000</v>
          </cell>
          <cell r="F639" t="str">
            <v>0676</v>
          </cell>
          <cell r="G639" t="str">
            <v>12450</v>
          </cell>
          <cell r="H639" t="str">
            <v>A</v>
          </cell>
          <cell r="I639" t="str">
            <v>00000041</v>
          </cell>
          <cell r="J639">
            <v>66</v>
          </cell>
          <cell r="K639">
            <v>312</v>
          </cell>
          <cell r="L639">
            <v>6201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 t="str">
            <v>0676</v>
          </cell>
          <cell r="R639" t="str">
            <v>12450</v>
          </cell>
          <cell r="S639" t="str">
            <v>200212</v>
          </cell>
          <cell r="T639" t="str">
            <v>SA01</v>
          </cell>
          <cell r="U639">
            <v>-15696</v>
          </cell>
          <cell r="V639" t="str">
            <v>LDB</v>
          </cell>
          <cell r="W639">
            <v>0</v>
          </cell>
          <cell r="Y639">
            <v>0</v>
          </cell>
          <cell r="Z639">
            <v>-4</v>
          </cell>
          <cell r="AA639" t="str">
            <v>MS#</v>
          </cell>
          <cell r="AB639" t="str">
            <v xml:space="preserve">   998014030</v>
          </cell>
          <cell r="AC639" t="str">
            <v>BCH</v>
          </cell>
          <cell r="AD639" t="str">
            <v>012639</v>
          </cell>
          <cell r="AE639" t="str">
            <v>TML</v>
          </cell>
          <cell r="AF639" t="str">
            <v>12027</v>
          </cell>
          <cell r="AG639" t="str">
            <v>SRL</v>
          </cell>
          <cell r="AH639" t="str">
            <v>0368</v>
          </cell>
          <cell r="AI639" t="str">
            <v>DLV</v>
          </cell>
          <cell r="AJ639" t="str">
            <v>000</v>
          </cell>
          <cell r="AK639" t="str">
            <v>REL</v>
          </cell>
          <cell r="AL639" t="str">
            <v>000</v>
          </cell>
          <cell r="AM639" t="str">
            <v>LN#</v>
          </cell>
          <cell r="AO639" t="str">
            <v>UOI</v>
          </cell>
          <cell r="AP639" t="str">
            <v>EA</v>
          </cell>
          <cell r="AU639" t="str">
            <v>0</v>
          </cell>
          <cell r="AW639" t="str">
            <v>000</v>
          </cell>
          <cell r="AX639" t="str">
            <v>00</v>
          </cell>
          <cell r="AY639" t="str">
            <v>0</v>
          </cell>
          <cell r="AZ639" t="str">
            <v>FPL Fibernet</v>
          </cell>
        </row>
        <row r="640">
          <cell r="A640" t="str">
            <v>107100</v>
          </cell>
          <cell r="B640" t="str">
            <v>0313</v>
          </cell>
          <cell r="C640" t="str">
            <v>06201</v>
          </cell>
          <cell r="D640" t="str">
            <v>0ELECT</v>
          </cell>
          <cell r="E640" t="str">
            <v>313000</v>
          </cell>
          <cell r="F640" t="str">
            <v>0676</v>
          </cell>
          <cell r="G640" t="str">
            <v>11450</v>
          </cell>
          <cell r="H640" t="str">
            <v>A</v>
          </cell>
          <cell r="I640" t="str">
            <v>00000041</v>
          </cell>
          <cell r="J640">
            <v>66</v>
          </cell>
          <cell r="K640">
            <v>313</v>
          </cell>
          <cell r="L640">
            <v>6201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 t="str">
            <v>0676</v>
          </cell>
          <cell r="R640" t="str">
            <v>11450</v>
          </cell>
          <cell r="S640" t="str">
            <v>200212</v>
          </cell>
          <cell r="T640" t="str">
            <v>SA01</v>
          </cell>
          <cell r="U640">
            <v>377.96</v>
          </cell>
          <cell r="V640" t="str">
            <v>LDB</v>
          </cell>
          <cell r="W640">
            <v>0</v>
          </cell>
          <cell r="Y640">
            <v>0</v>
          </cell>
          <cell r="Z640">
            <v>2</v>
          </cell>
          <cell r="AA640" t="str">
            <v>MS#</v>
          </cell>
          <cell r="AB640" t="str">
            <v xml:space="preserve">   998003509</v>
          </cell>
          <cell r="AC640" t="str">
            <v>BCH</v>
          </cell>
          <cell r="AD640" t="str">
            <v>012895</v>
          </cell>
          <cell r="AE640" t="str">
            <v>TML</v>
          </cell>
          <cell r="AF640" t="str">
            <v>12020</v>
          </cell>
          <cell r="AG640" t="str">
            <v>SRL</v>
          </cell>
          <cell r="AH640" t="str">
            <v>0366</v>
          </cell>
          <cell r="AI640" t="str">
            <v>DLV</v>
          </cell>
          <cell r="AJ640" t="str">
            <v>000</v>
          </cell>
          <cell r="AK640" t="str">
            <v>REL</v>
          </cell>
          <cell r="AL640" t="str">
            <v>000</v>
          </cell>
          <cell r="AM640" t="str">
            <v>LN#</v>
          </cell>
          <cell r="AO640" t="str">
            <v>UOI</v>
          </cell>
          <cell r="AP640" t="str">
            <v>EA</v>
          </cell>
          <cell r="AU640" t="str">
            <v>0</v>
          </cell>
          <cell r="AW640" t="str">
            <v>000</v>
          </cell>
          <cell r="AX640" t="str">
            <v>00</v>
          </cell>
          <cell r="AY640" t="str">
            <v>0</v>
          </cell>
          <cell r="AZ640" t="str">
            <v>FPL Fibernet</v>
          </cell>
        </row>
        <row r="641">
          <cell r="A641" t="str">
            <v>107100</v>
          </cell>
          <cell r="B641" t="str">
            <v>0313</v>
          </cell>
          <cell r="C641" t="str">
            <v>06201</v>
          </cell>
          <cell r="D641" t="str">
            <v>0ELECT</v>
          </cell>
          <cell r="E641" t="str">
            <v>313000</v>
          </cell>
          <cell r="F641" t="str">
            <v>0676</v>
          </cell>
          <cell r="G641" t="str">
            <v>11450</v>
          </cell>
          <cell r="H641" t="str">
            <v>A</v>
          </cell>
          <cell r="I641" t="str">
            <v>00000041</v>
          </cell>
          <cell r="J641">
            <v>66</v>
          </cell>
          <cell r="K641">
            <v>313</v>
          </cell>
          <cell r="L641">
            <v>6201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 t="str">
            <v>0676</v>
          </cell>
          <cell r="R641" t="str">
            <v>11450</v>
          </cell>
          <cell r="S641" t="str">
            <v>200212</v>
          </cell>
          <cell r="T641" t="str">
            <v>SA01</v>
          </cell>
          <cell r="U641">
            <v>1511.84</v>
          </cell>
          <cell r="V641" t="str">
            <v>LDB</v>
          </cell>
          <cell r="W641">
            <v>0</v>
          </cell>
          <cell r="Y641">
            <v>0</v>
          </cell>
          <cell r="Z641">
            <v>8</v>
          </cell>
          <cell r="AA641" t="str">
            <v>MS#</v>
          </cell>
          <cell r="AB641" t="str">
            <v xml:space="preserve">   998003509</v>
          </cell>
          <cell r="AC641" t="str">
            <v>BCH</v>
          </cell>
          <cell r="AD641" t="str">
            <v>015506</v>
          </cell>
          <cell r="AE641" t="str">
            <v>TML</v>
          </cell>
          <cell r="AF641" t="str">
            <v>12019</v>
          </cell>
          <cell r="AG641" t="str">
            <v>SRL</v>
          </cell>
          <cell r="AH641" t="str">
            <v>0366</v>
          </cell>
          <cell r="AI641" t="str">
            <v>DLV</v>
          </cell>
          <cell r="AJ641" t="str">
            <v>000</v>
          </cell>
          <cell r="AK641" t="str">
            <v>REL</v>
          </cell>
          <cell r="AL641" t="str">
            <v>000</v>
          </cell>
          <cell r="AM641" t="str">
            <v>LN#</v>
          </cell>
          <cell r="AO641" t="str">
            <v>UOI</v>
          </cell>
          <cell r="AP641" t="str">
            <v>EA</v>
          </cell>
          <cell r="AU641" t="str">
            <v>0</v>
          </cell>
          <cell r="AW641" t="str">
            <v>000</v>
          </cell>
          <cell r="AX641" t="str">
            <v>00</v>
          </cell>
          <cell r="AY641" t="str">
            <v>0</v>
          </cell>
          <cell r="AZ641" t="str">
            <v>FPL Fibernet</v>
          </cell>
        </row>
        <row r="642">
          <cell r="A642" t="str">
            <v>107100</v>
          </cell>
          <cell r="B642" t="str">
            <v>0313</v>
          </cell>
          <cell r="C642" t="str">
            <v>06201</v>
          </cell>
          <cell r="D642" t="str">
            <v>0ELECT</v>
          </cell>
          <cell r="E642" t="str">
            <v>313000</v>
          </cell>
          <cell r="F642" t="str">
            <v>0676</v>
          </cell>
          <cell r="G642" t="str">
            <v>11450</v>
          </cell>
          <cell r="H642" t="str">
            <v>A</v>
          </cell>
          <cell r="I642" t="str">
            <v>00000041</v>
          </cell>
          <cell r="J642">
            <v>66</v>
          </cell>
          <cell r="K642">
            <v>313</v>
          </cell>
          <cell r="L642">
            <v>6201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 t="str">
            <v>0676</v>
          </cell>
          <cell r="R642" t="str">
            <v>11450</v>
          </cell>
          <cell r="S642" t="str">
            <v>200212</v>
          </cell>
          <cell r="T642" t="str">
            <v>SA01</v>
          </cell>
          <cell r="U642">
            <v>9716.6299999999992</v>
          </cell>
          <cell r="V642" t="str">
            <v>LDB</v>
          </cell>
          <cell r="W642">
            <v>0</v>
          </cell>
          <cell r="Y642">
            <v>0</v>
          </cell>
          <cell r="Z642">
            <v>4</v>
          </cell>
          <cell r="AA642" t="str">
            <v>MS#</v>
          </cell>
          <cell r="AB642" t="str">
            <v xml:space="preserve">   998014506</v>
          </cell>
          <cell r="AC642" t="str">
            <v>BCH</v>
          </cell>
          <cell r="AD642" t="str">
            <v>012894</v>
          </cell>
          <cell r="AE642" t="str">
            <v>TML</v>
          </cell>
          <cell r="AF642" t="str">
            <v>12020</v>
          </cell>
          <cell r="AG642" t="str">
            <v>SRL</v>
          </cell>
          <cell r="AH642" t="str">
            <v>0366</v>
          </cell>
          <cell r="AI642" t="str">
            <v>DLV</v>
          </cell>
          <cell r="AJ642" t="str">
            <v>000</v>
          </cell>
          <cell r="AK642" t="str">
            <v>REL</v>
          </cell>
          <cell r="AL642" t="str">
            <v>000</v>
          </cell>
          <cell r="AM642" t="str">
            <v>LN#</v>
          </cell>
          <cell r="AO642" t="str">
            <v>UOI</v>
          </cell>
          <cell r="AP642" t="str">
            <v>EA</v>
          </cell>
          <cell r="AU642" t="str">
            <v>0</v>
          </cell>
          <cell r="AW642" t="str">
            <v>000</v>
          </cell>
          <cell r="AX642" t="str">
            <v>00</v>
          </cell>
          <cell r="AY642" t="str">
            <v>0</v>
          </cell>
          <cell r="AZ642" t="str">
            <v>FPL Fibernet</v>
          </cell>
        </row>
        <row r="643">
          <cell r="A643" t="str">
            <v>107100</v>
          </cell>
          <cell r="B643" t="str">
            <v>0313</v>
          </cell>
          <cell r="C643" t="str">
            <v>06201</v>
          </cell>
          <cell r="D643" t="str">
            <v>0ELECT</v>
          </cell>
          <cell r="E643" t="str">
            <v>313000</v>
          </cell>
          <cell r="F643" t="str">
            <v>0676</v>
          </cell>
          <cell r="G643" t="str">
            <v>11450</v>
          </cell>
          <cell r="H643" t="str">
            <v>A</v>
          </cell>
          <cell r="I643" t="str">
            <v>00000041</v>
          </cell>
          <cell r="J643">
            <v>66</v>
          </cell>
          <cell r="K643">
            <v>313</v>
          </cell>
          <cell r="L643">
            <v>6201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 t="str">
            <v>0676</v>
          </cell>
          <cell r="R643" t="str">
            <v>11450</v>
          </cell>
          <cell r="S643" t="str">
            <v>200212</v>
          </cell>
          <cell r="T643" t="str">
            <v>SA01</v>
          </cell>
          <cell r="U643">
            <v>38866.54</v>
          </cell>
          <cell r="V643" t="str">
            <v>LDB</v>
          </cell>
          <cell r="W643">
            <v>0</v>
          </cell>
          <cell r="Y643">
            <v>0</v>
          </cell>
          <cell r="Z643">
            <v>16</v>
          </cell>
          <cell r="AA643" t="str">
            <v>MS#</v>
          </cell>
          <cell r="AB643" t="str">
            <v xml:space="preserve">   998014506</v>
          </cell>
          <cell r="AC643" t="str">
            <v>BCH</v>
          </cell>
          <cell r="AD643" t="str">
            <v>015505</v>
          </cell>
          <cell r="AE643" t="str">
            <v>TML</v>
          </cell>
          <cell r="AF643" t="str">
            <v>12019</v>
          </cell>
          <cell r="AG643" t="str">
            <v>SRL</v>
          </cell>
          <cell r="AH643" t="str">
            <v>0366</v>
          </cell>
          <cell r="AI643" t="str">
            <v>DLV</v>
          </cell>
          <cell r="AJ643" t="str">
            <v>000</v>
          </cell>
          <cell r="AK643" t="str">
            <v>REL</v>
          </cell>
          <cell r="AL643" t="str">
            <v>000</v>
          </cell>
          <cell r="AM643" t="str">
            <v>LN#</v>
          </cell>
          <cell r="AO643" t="str">
            <v>UOI</v>
          </cell>
          <cell r="AP643" t="str">
            <v>EA</v>
          </cell>
          <cell r="AU643" t="str">
            <v>0</v>
          </cell>
          <cell r="AW643" t="str">
            <v>000</v>
          </cell>
          <cell r="AX643" t="str">
            <v>00</v>
          </cell>
          <cell r="AY643" t="str">
            <v>0</v>
          </cell>
          <cell r="AZ643" t="str">
            <v>FPL Fibernet</v>
          </cell>
        </row>
        <row r="644">
          <cell r="A644" t="str">
            <v>107100</v>
          </cell>
          <cell r="B644" t="str">
            <v>0313</v>
          </cell>
          <cell r="C644" t="str">
            <v>06201</v>
          </cell>
          <cell r="D644" t="str">
            <v>0ELECT</v>
          </cell>
          <cell r="E644" t="str">
            <v>313000</v>
          </cell>
          <cell r="F644" t="str">
            <v>0676</v>
          </cell>
          <cell r="G644" t="str">
            <v>12450</v>
          </cell>
          <cell r="H644" t="str">
            <v>A</v>
          </cell>
          <cell r="I644" t="str">
            <v>00000041</v>
          </cell>
          <cell r="J644">
            <v>66</v>
          </cell>
          <cell r="K644">
            <v>313</v>
          </cell>
          <cell r="L644">
            <v>6201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 t="str">
            <v>0676</v>
          </cell>
          <cell r="R644" t="str">
            <v>12450</v>
          </cell>
          <cell r="S644" t="str">
            <v>200212</v>
          </cell>
          <cell r="T644" t="str">
            <v>SA01</v>
          </cell>
          <cell r="U644">
            <v>-377.96</v>
          </cell>
          <cell r="V644" t="str">
            <v>LDB</v>
          </cell>
          <cell r="W644">
            <v>0</v>
          </cell>
          <cell r="Y644">
            <v>0</v>
          </cell>
          <cell r="Z644">
            <v>-2</v>
          </cell>
          <cell r="AA644" t="str">
            <v>MS#</v>
          </cell>
          <cell r="AB644" t="str">
            <v xml:space="preserve">   998003509</v>
          </cell>
          <cell r="AC644" t="str">
            <v>BCH</v>
          </cell>
          <cell r="AD644" t="str">
            <v>015511</v>
          </cell>
          <cell r="AE644" t="str">
            <v>TML</v>
          </cell>
          <cell r="AF644" t="str">
            <v>12019</v>
          </cell>
          <cell r="AG644" t="str">
            <v>SRL</v>
          </cell>
          <cell r="AH644" t="str">
            <v>0366</v>
          </cell>
          <cell r="AI644" t="str">
            <v>DLV</v>
          </cell>
          <cell r="AJ644" t="str">
            <v>000</v>
          </cell>
          <cell r="AK644" t="str">
            <v>REL</v>
          </cell>
          <cell r="AL644" t="str">
            <v>000</v>
          </cell>
          <cell r="AM644" t="str">
            <v>LN#</v>
          </cell>
          <cell r="AO644" t="str">
            <v>UOI</v>
          </cell>
          <cell r="AP644" t="str">
            <v>EA</v>
          </cell>
          <cell r="AU644" t="str">
            <v>0</v>
          </cell>
          <cell r="AW644" t="str">
            <v>000</v>
          </cell>
          <cell r="AX644" t="str">
            <v>00</v>
          </cell>
          <cell r="AY644" t="str">
            <v>0</v>
          </cell>
          <cell r="AZ644" t="str">
            <v>FPL Fibernet</v>
          </cell>
        </row>
        <row r="645">
          <cell r="A645" t="str">
            <v>107100</v>
          </cell>
          <cell r="B645" t="str">
            <v>0313</v>
          </cell>
          <cell r="C645" t="str">
            <v>06201</v>
          </cell>
          <cell r="D645" t="str">
            <v>0ELECT</v>
          </cell>
          <cell r="E645" t="str">
            <v>313000</v>
          </cell>
          <cell r="F645" t="str">
            <v>0676</v>
          </cell>
          <cell r="G645" t="str">
            <v>12450</v>
          </cell>
          <cell r="H645" t="str">
            <v>A</v>
          </cell>
          <cell r="I645" t="str">
            <v>00000041</v>
          </cell>
          <cell r="J645">
            <v>66</v>
          </cell>
          <cell r="K645">
            <v>313</v>
          </cell>
          <cell r="L645">
            <v>6201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 t="str">
            <v>0676</v>
          </cell>
          <cell r="R645" t="str">
            <v>12450</v>
          </cell>
          <cell r="S645" t="str">
            <v>200212</v>
          </cell>
          <cell r="T645" t="str">
            <v>SA01</v>
          </cell>
          <cell r="U645">
            <v>-9716.6299999999992</v>
          </cell>
          <cell r="V645" t="str">
            <v>LDB</v>
          </cell>
          <cell r="W645">
            <v>0</v>
          </cell>
          <cell r="Y645">
            <v>0</v>
          </cell>
          <cell r="Z645">
            <v>-4</v>
          </cell>
          <cell r="AA645" t="str">
            <v>MS#</v>
          </cell>
          <cell r="AB645" t="str">
            <v xml:space="preserve">   998014506</v>
          </cell>
          <cell r="AC645" t="str">
            <v>BCH</v>
          </cell>
          <cell r="AD645" t="str">
            <v>015512</v>
          </cell>
          <cell r="AE645" t="str">
            <v>TML</v>
          </cell>
          <cell r="AF645" t="str">
            <v>12019</v>
          </cell>
          <cell r="AG645" t="str">
            <v>SRL</v>
          </cell>
          <cell r="AH645" t="str">
            <v>0366</v>
          </cell>
          <cell r="AI645" t="str">
            <v>DLV</v>
          </cell>
          <cell r="AJ645" t="str">
            <v>000</v>
          </cell>
          <cell r="AK645" t="str">
            <v>REL</v>
          </cell>
          <cell r="AL645" t="str">
            <v>000</v>
          </cell>
          <cell r="AM645" t="str">
            <v>LN#</v>
          </cell>
          <cell r="AO645" t="str">
            <v>UOI</v>
          </cell>
          <cell r="AP645" t="str">
            <v>EA</v>
          </cell>
          <cell r="AU645" t="str">
            <v>0</v>
          </cell>
          <cell r="AW645" t="str">
            <v>000</v>
          </cell>
          <cell r="AX645" t="str">
            <v>00</v>
          </cell>
          <cell r="AY645" t="str">
            <v>0</v>
          </cell>
          <cell r="AZ645" t="str">
            <v>FPL Fibernet</v>
          </cell>
        </row>
        <row r="646">
          <cell r="A646" t="str">
            <v>107100</v>
          </cell>
          <cell r="B646" t="str">
            <v>0314</v>
          </cell>
          <cell r="C646" t="str">
            <v>06201</v>
          </cell>
          <cell r="D646" t="str">
            <v>0ELECT</v>
          </cell>
          <cell r="E646" t="str">
            <v>314000</v>
          </cell>
          <cell r="F646" t="str">
            <v>0675</v>
          </cell>
          <cell r="G646" t="str">
            <v>52450</v>
          </cell>
          <cell r="H646" t="str">
            <v>A</v>
          </cell>
          <cell r="I646" t="str">
            <v>00000041</v>
          </cell>
          <cell r="J646">
            <v>66</v>
          </cell>
          <cell r="K646">
            <v>314</v>
          </cell>
          <cell r="L646">
            <v>6201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 t="str">
            <v>0675</v>
          </cell>
          <cell r="R646" t="str">
            <v>52450</v>
          </cell>
          <cell r="S646" t="str">
            <v>200212</v>
          </cell>
          <cell r="T646" t="str">
            <v>SA01</v>
          </cell>
          <cell r="U646">
            <v>115.38</v>
          </cell>
          <cell r="W646">
            <v>0</v>
          </cell>
          <cell r="Y646">
            <v>0</v>
          </cell>
          <cell r="Z646">
            <v>0</v>
          </cell>
          <cell r="AA646" t="str">
            <v>BCH</v>
          </cell>
          <cell r="AB646" t="str">
            <v>450002361</v>
          </cell>
          <cell r="AC646" t="str">
            <v>PO#</v>
          </cell>
          <cell r="AE646" t="str">
            <v>S/R</v>
          </cell>
          <cell r="AI646" t="str">
            <v>PYN</v>
          </cell>
          <cell r="AJ646" t="str">
            <v>FEDERAL EXPRESS CORP</v>
          </cell>
          <cell r="AK646" t="str">
            <v>VND</v>
          </cell>
          <cell r="AL646" t="str">
            <v>710427007</v>
          </cell>
          <cell r="AM646" t="str">
            <v>FAC</v>
          </cell>
          <cell r="AN646" t="str">
            <v>000</v>
          </cell>
          <cell r="AQ646" t="str">
            <v>NVD</v>
          </cell>
          <cell r="AR646" t="str">
            <v>2002-11-</v>
          </cell>
          <cell r="AU646" t="str">
            <v>4-471-17820         FEDERAL EXPRESS CORP1900003491</v>
          </cell>
          <cell r="AV646" t="str">
            <v>WF-BATCH</v>
          </cell>
          <cell r="AW646" t="str">
            <v>000</v>
          </cell>
          <cell r="AX646" t="str">
            <v>00</v>
          </cell>
          <cell r="AY646" t="str">
            <v>0</v>
          </cell>
          <cell r="AZ646" t="str">
            <v>FPL Fibernet</v>
          </cell>
        </row>
        <row r="647">
          <cell r="A647" t="str">
            <v>107100</v>
          </cell>
          <cell r="B647" t="str">
            <v>0314</v>
          </cell>
          <cell r="C647" t="str">
            <v>06201</v>
          </cell>
          <cell r="D647" t="str">
            <v>0ELECT</v>
          </cell>
          <cell r="E647" t="str">
            <v>314000</v>
          </cell>
          <cell r="F647" t="str">
            <v>0676</v>
          </cell>
          <cell r="G647" t="str">
            <v>11450</v>
          </cell>
          <cell r="H647" t="str">
            <v>A</v>
          </cell>
          <cell r="I647" t="str">
            <v>00000041</v>
          </cell>
          <cell r="J647">
            <v>66</v>
          </cell>
          <cell r="K647">
            <v>314</v>
          </cell>
          <cell r="L647">
            <v>6201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 t="str">
            <v>0676</v>
          </cell>
          <cell r="R647" t="str">
            <v>11450</v>
          </cell>
          <cell r="S647" t="str">
            <v>200212</v>
          </cell>
          <cell r="T647" t="str">
            <v>SA01</v>
          </cell>
          <cell r="U647">
            <v>399.82</v>
          </cell>
          <cell r="V647" t="str">
            <v>LDB</v>
          </cell>
          <cell r="W647">
            <v>0</v>
          </cell>
          <cell r="Y647">
            <v>0</v>
          </cell>
          <cell r="Z647">
            <v>1</v>
          </cell>
          <cell r="AA647" t="str">
            <v>MS#</v>
          </cell>
          <cell r="AB647" t="str">
            <v xml:space="preserve">   998003502</v>
          </cell>
          <cell r="AC647" t="str">
            <v>BCH</v>
          </cell>
          <cell r="AD647" t="str">
            <v>021133</v>
          </cell>
          <cell r="AE647" t="str">
            <v>TML</v>
          </cell>
          <cell r="AF647" t="str">
            <v>12004</v>
          </cell>
          <cell r="AG647" t="str">
            <v>SRL</v>
          </cell>
          <cell r="AH647" t="str">
            <v>0366</v>
          </cell>
          <cell r="AI647" t="str">
            <v>DLV</v>
          </cell>
          <cell r="AJ647" t="str">
            <v>000</v>
          </cell>
          <cell r="AK647" t="str">
            <v>REL</v>
          </cell>
          <cell r="AL647" t="str">
            <v>000</v>
          </cell>
          <cell r="AM647" t="str">
            <v>LN#</v>
          </cell>
          <cell r="AO647" t="str">
            <v>UOI</v>
          </cell>
          <cell r="AP647" t="str">
            <v>EA</v>
          </cell>
          <cell r="AU647" t="str">
            <v>0</v>
          </cell>
          <cell r="AW647" t="str">
            <v>000</v>
          </cell>
          <cell r="AX647" t="str">
            <v>00</v>
          </cell>
          <cell r="AY647" t="str">
            <v>0</v>
          </cell>
          <cell r="AZ647" t="str">
            <v>FPL Fibernet</v>
          </cell>
        </row>
        <row r="648">
          <cell r="A648" t="str">
            <v>107100</v>
          </cell>
          <cell r="B648" t="str">
            <v>0314</v>
          </cell>
          <cell r="C648" t="str">
            <v>06201</v>
          </cell>
          <cell r="D648" t="str">
            <v>0ELECT</v>
          </cell>
          <cell r="E648" t="str">
            <v>314000</v>
          </cell>
          <cell r="F648" t="str">
            <v>0676</v>
          </cell>
          <cell r="G648" t="str">
            <v>11450</v>
          </cell>
          <cell r="H648" t="str">
            <v>A</v>
          </cell>
          <cell r="I648" t="str">
            <v>00000041</v>
          </cell>
          <cell r="J648">
            <v>66</v>
          </cell>
          <cell r="K648">
            <v>314</v>
          </cell>
          <cell r="L648">
            <v>6201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 t="str">
            <v>0676</v>
          </cell>
          <cell r="R648" t="str">
            <v>11450</v>
          </cell>
          <cell r="S648" t="str">
            <v>200212</v>
          </cell>
          <cell r="T648" t="str">
            <v>SA01</v>
          </cell>
          <cell r="U648">
            <v>399.82</v>
          </cell>
          <cell r="V648" t="str">
            <v>LDB</v>
          </cell>
          <cell r="W648">
            <v>0</v>
          </cell>
          <cell r="Y648">
            <v>0</v>
          </cell>
          <cell r="Z648">
            <v>1</v>
          </cell>
          <cell r="AA648" t="str">
            <v>MS#</v>
          </cell>
          <cell r="AB648" t="str">
            <v xml:space="preserve">   998003502</v>
          </cell>
          <cell r="AC648" t="str">
            <v>BCH</v>
          </cell>
          <cell r="AD648" t="str">
            <v>021137</v>
          </cell>
          <cell r="AE648" t="str">
            <v>TML</v>
          </cell>
          <cell r="AF648" t="str">
            <v>12004</v>
          </cell>
          <cell r="AG648" t="str">
            <v>SRL</v>
          </cell>
          <cell r="AH648" t="str">
            <v>0366</v>
          </cell>
          <cell r="AI648" t="str">
            <v>DLV</v>
          </cell>
          <cell r="AJ648" t="str">
            <v>000</v>
          </cell>
          <cell r="AK648" t="str">
            <v>REL</v>
          </cell>
          <cell r="AL648" t="str">
            <v>000</v>
          </cell>
          <cell r="AM648" t="str">
            <v>LN#</v>
          </cell>
          <cell r="AO648" t="str">
            <v>UOI</v>
          </cell>
          <cell r="AP648" t="str">
            <v>EA</v>
          </cell>
          <cell r="AU648" t="str">
            <v>0</v>
          </cell>
          <cell r="AW648" t="str">
            <v>000</v>
          </cell>
          <cell r="AX648" t="str">
            <v>00</v>
          </cell>
          <cell r="AY648" t="str">
            <v>0</v>
          </cell>
          <cell r="AZ648" t="str">
            <v>FPL Fibernet</v>
          </cell>
        </row>
        <row r="649">
          <cell r="A649" t="str">
            <v>107100</v>
          </cell>
          <cell r="B649" t="str">
            <v>0314</v>
          </cell>
          <cell r="C649" t="str">
            <v>06201</v>
          </cell>
          <cell r="D649" t="str">
            <v>0ELECT</v>
          </cell>
          <cell r="E649" t="str">
            <v>314000</v>
          </cell>
          <cell r="F649" t="str">
            <v>0676</v>
          </cell>
          <cell r="G649" t="str">
            <v>11450</v>
          </cell>
          <cell r="H649" t="str">
            <v>A</v>
          </cell>
          <cell r="I649" t="str">
            <v>00000041</v>
          </cell>
          <cell r="J649">
            <v>66</v>
          </cell>
          <cell r="K649">
            <v>314</v>
          </cell>
          <cell r="L649">
            <v>6201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 t="str">
            <v>0676</v>
          </cell>
          <cell r="R649" t="str">
            <v>11450</v>
          </cell>
          <cell r="S649" t="str">
            <v>200212</v>
          </cell>
          <cell r="T649" t="str">
            <v>SA01</v>
          </cell>
          <cell r="U649">
            <v>1113.2</v>
          </cell>
          <cell r="V649" t="str">
            <v>LDB</v>
          </cell>
          <cell r="W649">
            <v>0</v>
          </cell>
          <cell r="Y649">
            <v>0</v>
          </cell>
          <cell r="Z649">
            <v>4</v>
          </cell>
          <cell r="AA649" t="str">
            <v>MS#</v>
          </cell>
          <cell r="AB649" t="str">
            <v xml:space="preserve">   998014595</v>
          </cell>
          <cell r="AC649" t="str">
            <v>BCH</v>
          </cell>
          <cell r="AD649" t="str">
            <v>015387</v>
          </cell>
          <cell r="AE649" t="str">
            <v>TML</v>
          </cell>
          <cell r="AF649" t="str">
            <v>12012</v>
          </cell>
          <cell r="AG649" t="str">
            <v>SRL</v>
          </cell>
          <cell r="AH649" t="str">
            <v>0335</v>
          </cell>
          <cell r="AI649" t="str">
            <v>DLV</v>
          </cell>
          <cell r="AJ649" t="str">
            <v>000</v>
          </cell>
          <cell r="AK649" t="str">
            <v>REL</v>
          </cell>
          <cell r="AL649" t="str">
            <v>000</v>
          </cell>
          <cell r="AM649" t="str">
            <v>LN#</v>
          </cell>
          <cell r="AO649" t="str">
            <v>UOI</v>
          </cell>
          <cell r="AP649" t="str">
            <v>EA</v>
          </cell>
          <cell r="AU649" t="str">
            <v>0</v>
          </cell>
          <cell r="AW649" t="str">
            <v>000</v>
          </cell>
          <cell r="AX649" t="str">
            <v>00</v>
          </cell>
          <cell r="AY649" t="str">
            <v>0</v>
          </cell>
          <cell r="AZ649" t="str">
            <v>FPL Fibernet</v>
          </cell>
        </row>
        <row r="650">
          <cell r="A650" t="str">
            <v>107100</v>
          </cell>
          <cell r="B650" t="str">
            <v>0314</v>
          </cell>
          <cell r="C650" t="str">
            <v>06201</v>
          </cell>
          <cell r="D650" t="str">
            <v>0ELECT</v>
          </cell>
          <cell r="E650" t="str">
            <v>314000</v>
          </cell>
          <cell r="F650" t="str">
            <v>0676</v>
          </cell>
          <cell r="G650" t="str">
            <v>11450</v>
          </cell>
          <cell r="H650" t="str">
            <v>A</v>
          </cell>
          <cell r="I650" t="str">
            <v>00000041</v>
          </cell>
          <cell r="J650">
            <v>66</v>
          </cell>
          <cell r="K650">
            <v>314</v>
          </cell>
          <cell r="L650">
            <v>6201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 t="str">
            <v>0676</v>
          </cell>
          <cell r="R650" t="str">
            <v>11450</v>
          </cell>
          <cell r="S650" t="str">
            <v>200212</v>
          </cell>
          <cell r="T650" t="str">
            <v>SA01</v>
          </cell>
          <cell r="U650">
            <v>2267.7600000000002</v>
          </cell>
          <cell r="V650" t="str">
            <v>LDB</v>
          </cell>
          <cell r="W650">
            <v>0</v>
          </cell>
          <cell r="Y650">
            <v>0</v>
          </cell>
          <cell r="Z650">
            <v>12</v>
          </cell>
          <cell r="AA650" t="str">
            <v>MS#</v>
          </cell>
          <cell r="AB650" t="str">
            <v xml:space="preserve">   998003509</v>
          </cell>
          <cell r="AC650" t="str">
            <v>BCH</v>
          </cell>
          <cell r="AD650" t="str">
            <v>021134</v>
          </cell>
          <cell r="AE650" t="str">
            <v>TML</v>
          </cell>
          <cell r="AF650" t="str">
            <v>12004</v>
          </cell>
          <cell r="AG650" t="str">
            <v>SRL</v>
          </cell>
          <cell r="AH650" t="str">
            <v>0366</v>
          </cell>
          <cell r="AI650" t="str">
            <v>DLV</v>
          </cell>
          <cell r="AJ650" t="str">
            <v>000</v>
          </cell>
          <cell r="AK650" t="str">
            <v>REL</v>
          </cell>
          <cell r="AL650" t="str">
            <v>000</v>
          </cell>
          <cell r="AM650" t="str">
            <v>LN#</v>
          </cell>
          <cell r="AO650" t="str">
            <v>UOI</v>
          </cell>
          <cell r="AP650" t="str">
            <v>EA</v>
          </cell>
          <cell r="AU650" t="str">
            <v>0</v>
          </cell>
          <cell r="AW650" t="str">
            <v>000</v>
          </cell>
          <cell r="AX650" t="str">
            <v>00</v>
          </cell>
          <cell r="AY650" t="str">
            <v>0</v>
          </cell>
          <cell r="AZ650" t="str">
            <v>FPL Fibernet</v>
          </cell>
        </row>
        <row r="651">
          <cell r="A651" t="str">
            <v>107100</v>
          </cell>
          <cell r="B651" t="str">
            <v>0314</v>
          </cell>
          <cell r="C651" t="str">
            <v>06201</v>
          </cell>
          <cell r="D651" t="str">
            <v>0ELECT</v>
          </cell>
          <cell r="E651" t="str">
            <v>314000</v>
          </cell>
          <cell r="F651" t="str">
            <v>0676</v>
          </cell>
          <cell r="G651" t="str">
            <v>11450</v>
          </cell>
          <cell r="H651" t="str">
            <v>A</v>
          </cell>
          <cell r="I651" t="str">
            <v>00000041</v>
          </cell>
          <cell r="J651">
            <v>66</v>
          </cell>
          <cell r="K651">
            <v>314</v>
          </cell>
          <cell r="L651">
            <v>6201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 t="str">
            <v>0676</v>
          </cell>
          <cell r="R651" t="str">
            <v>11450</v>
          </cell>
          <cell r="S651" t="str">
            <v>200212</v>
          </cell>
          <cell r="T651" t="str">
            <v>SA01</v>
          </cell>
          <cell r="U651">
            <v>2267.7600000000002</v>
          </cell>
          <cell r="V651" t="str">
            <v>LDB</v>
          </cell>
          <cell r="W651">
            <v>0</v>
          </cell>
          <cell r="Y651">
            <v>0</v>
          </cell>
          <cell r="Z651">
            <v>12</v>
          </cell>
          <cell r="AA651" t="str">
            <v>MS#</v>
          </cell>
          <cell r="AB651" t="str">
            <v xml:space="preserve">   998003509</v>
          </cell>
          <cell r="AC651" t="str">
            <v>BCH</v>
          </cell>
          <cell r="AD651" t="str">
            <v>021136</v>
          </cell>
          <cell r="AE651" t="str">
            <v>TML</v>
          </cell>
          <cell r="AF651" t="str">
            <v>12004</v>
          </cell>
          <cell r="AG651" t="str">
            <v>SRL</v>
          </cell>
          <cell r="AH651" t="str">
            <v>0366</v>
          </cell>
          <cell r="AI651" t="str">
            <v>DLV</v>
          </cell>
          <cell r="AJ651" t="str">
            <v>000</v>
          </cell>
          <cell r="AK651" t="str">
            <v>REL</v>
          </cell>
          <cell r="AL651" t="str">
            <v>000</v>
          </cell>
          <cell r="AM651" t="str">
            <v>LN#</v>
          </cell>
          <cell r="AO651" t="str">
            <v>UOI</v>
          </cell>
          <cell r="AP651" t="str">
            <v>EA</v>
          </cell>
          <cell r="AU651" t="str">
            <v>0</v>
          </cell>
          <cell r="AW651" t="str">
            <v>000</v>
          </cell>
          <cell r="AX651" t="str">
            <v>00</v>
          </cell>
          <cell r="AY651" t="str">
            <v>0</v>
          </cell>
          <cell r="AZ651" t="str">
            <v>FPL Fibernet</v>
          </cell>
        </row>
        <row r="652">
          <cell r="A652" t="str">
            <v>107100</v>
          </cell>
          <cell r="B652" t="str">
            <v>0314</v>
          </cell>
          <cell r="C652" t="str">
            <v>06201</v>
          </cell>
          <cell r="D652" t="str">
            <v>0ELECT</v>
          </cell>
          <cell r="E652" t="str">
            <v>314000</v>
          </cell>
          <cell r="F652" t="str">
            <v>0676</v>
          </cell>
          <cell r="G652" t="str">
            <v>11450</v>
          </cell>
          <cell r="H652" t="str">
            <v>A</v>
          </cell>
          <cell r="I652" t="str">
            <v>00000041</v>
          </cell>
          <cell r="J652">
            <v>66</v>
          </cell>
          <cell r="K652">
            <v>314</v>
          </cell>
          <cell r="L652">
            <v>6201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 t="str">
            <v>0676</v>
          </cell>
          <cell r="R652" t="str">
            <v>11450</v>
          </cell>
          <cell r="S652" t="str">
            <v>200212</v>
          </cell>
          <cell r="T652" t="str">
            <v>SA01</v>
          </cell>
          <cell r="U652">
            <v>5719.34</v>
          </cell>
          <cell r="V652" t="str">
            <v>LDB</v>
          </cell>
          <cell r="W652">
            <v>0</v>
          </cell>
          <cell r="Y652">
            <v>0</v>
          </cell>
          <cell r="Z652">
            <v>2</v>
          </cell>
          <cell r="AA652" t="str">
            <v>MS#</v>
          </cell>
          <cell r="AB652" t="str">
            <v xml:space="preserve">   998014585</v>
          </cell>
          <cell r="AC652" t="str">
            <v>BCH</v>
          </cell>
          <cell r="AD652" t="str">
            <v>014937</v>
          </cell>
          <cell r="AE652" t="str">
            <v>TML</v>
          </cell>
          <cell r="AF652" t="str">
            <v>12011</v>
          </cell>
          <cell r="AG652" t="str">
            <v>SRL</v>
          </cell>
          <cell r="AH652" t="str">
            <v>0368</v>
          </cell>
          <cell r="AI652" t="str">
            <v>DLV</v>
          </cell>
          <cell r="AJ652" t="str">
            <v>000</v>
          </cell>
          <cell r="AK652" t="str">
            <v>REL</v>
          </cell>
          <cell r="AL652" t="str">
            <v>000</v>
          </cell>
          <cell r="AM652" t="str">
            <v>LN#</v>
          </cell>
          <cell r="AO652" t="str">
            <v>UOI</v>
          </cell>
          <cell r="AP652" t="str">
            <v>EA</v>
          </cell>
          <cell r="AU652" t="str">
            <v>0</v>
          </cell>
          <cell r="AW652" t="str">
            <v>000</v>
          </cell>
          <cell r="AX652" t="str">
            <v>00</v>
          </cell>
          <cell r="AY652" t="str">
            <v>0</v>
          </cell>
          <cell r="AZ652" t="str">
            <v>FPL Fibernet</v>
          </cell>
        </row>
        <row r="653">
          <cell r="A653" t="str">
            <v>107100</v>
          </cell>
          <cell r="B653" t="str">
            <v>0314</v>
          </cell>
          <cell r="C653" t="str">
            <v>06201</v>
          </cell>
          <cell r="D653" t="str">
            <v>0ELECT</v>
          </cell>
          <cell r="E653" t="str">
            <v>314000</v>
          </cell>
          <cell r="F653" t="str">
            <v>0676</v>
          </cell>
          <cell r="G653" t="str">
            <v>11450</v>
          </cell>
          <cell r="H653" t="str">
            <v>A</v>
          </cell>
          <cell r="I653" t="str">
            <v>00000041</v>
          </cell>
          <cell r="J653">
            <v>66</v>
          </cell>
          <cell r="K653">
            <v>314</v>
          </cell>
          <cell r="L653">
            <v>6201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 t="str">
            <v>0676</v>
          </cell>
          <cell r="R653" t="str">
            <v>11450</v>
          </cell>
          <cell r="S653" t="str">
            <v>200212</v>
          </cell>
          <cell r="T653" t="str">
            <v>SA01</v>
          </cell>
          <cell r="U653">
            <v>5812.93</v>
          </cell>
          <cell r="V653" t="str">
            <v>LDB</v>
          </cell>
          <cell r="W653">
            <v>0</v>
          </cell>
          <cell r="Y653">
            <v>0</v>
          </cell>
          <cell r="Z653">
            <v>2</v>
          </cell>
          <cell r="AA653" t="str">
            <v>MS#</v>
          </cell>
          <cell r="AB653" t="str">
            <v xml:space="preserve">   998014506</v>
          </cell>
          <cell r="AC653" t="str">
            <v>BCH</v>
          </cell>
          <cell r="AD653" t="str">
            <v>021135</v>
          </cell>
          <cell r="AE653" t="str">
            <v>TML</v>
          </cell>
          <cell r="AF653" t="str">
            <v>12004</v>
          </cell>
          <cell r="AG653" t="str">
            <v>SRL</v>
          </cell>
          <cell r="AH653" t="str">
            <v>0366</v>
          </cell>
          <cell r="AI653" t="str">
            <v>DLV</v>
          </cell>
          <cell r="AJ653" t="str">
            <v>000</v>
          </cell>
          <cell r="AK653" t="str">
            <v>REL</v>
          </cell>
          <cell r="AL653" t="str">
            <v>000</v>
          </cell>
          <cell r="AM653" t="str">
            <v>LN#</v>
          </cell>
          <cell r="AO653" t="str">
            <v>UOI</v>
          </cell>
          <cell r="AP653" t="str">
            <v>EA</v>
          </cell>
          <cell r="AU653" t="str">
            <v>0</v>
          </cell>
          <cell r="AW653" t="str">
            <v>000</v>
          </cell>
          <cell r="AX653" t="str">
            <v>00</v>
          </cell>
          <cell r="AY653" t="str">
            <v>0</v>
          </cell>
          <cell r="AZ653" t="str">
            <v>FPL Fibernet</v>
          </cell>
        </row>
        <row r="654">
          <cell r="A654" t="str">
            <v>107100</v>
          </cell>
          <cell r="B654" t="str">
            <v>0368</v>
          </cell>
          <cell r="C654" t="str">
            <v>06200</v>
          </cell>
          <cell r="D654" t="str">
            <v>0FIBER</v>
          </cell>
          <cell r="E654" t="str">
            <v>368000</v>
          </cell>
          <cell r="F654" t="str">
            <v>0676</v>
          </cell>
          <cell r="G654" t="str">
            <v>12450</v>
          </cell>
          <cell r="H654" t="str">
            <v>A</v>
          </cell>
          <cell r="I654" t="str">
            <v>00000041</v>
          </cell>
          <cell r="J654">
            <v>65</v>
          </cell>
          <cell r="K654">
            <v>368</v>
          </cell>
          <cell r="L654">
            <v>6202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 t="str">
            <v>0676</v>
          </cell>
          <cell r="R654" t="str">
            <v>12450</v>
          </cell>
          <cell r="S654" t="str">
            <v>200212</v>
          </cell>
          <cell r="T654" t="str">
            <v>SA01</v>
          </cell>
          <cell r="U654">
            <v>0.01</v>
          </cell>
          <cell r="V654" t="str">
            <v>LDB</v>
          </cell>
          <cell r="W654">
            <v>0</v>
          </cell>
          <cell r="Y654">
            <v>0</v>
          </cell>
          <cell r="Z654">
            <v>1</v>
          </cell>
          <cell r="AA654" t="str">
            <v>MS#</v>
          </cell>
          <cell r="AB654" t="str">
            <v xml:space="preserve">   998010055</v>
          </cell>
          <cell r="AC654" t="str">
            <v>BCH</v>
          </cell>
          <cell r="AD654" t="str">
            <v>012884</v>
          </cell>
          <cell r="AE654" t="str">
            <v>TML</v>
          </cell>
          <cell r="AF654" t="str">
            <v>12020</v>
          </cell>
          <cell r="AG654" t="str">
            <v>SRL</v>
          </cell>
          <cell r="AH654" t="str">
            <v>0350</v>
          </cell>
          <cell r="AI654" t="str">
            <v>DLV</v>
          </cell>
          <cell r="AJ654" t="str">
            <v>000</v>
          </cell>
          <cell r="AK654" t="str">
            <v>REL</v>
          </cell>
          <cell r="AL654" t="str">
            <v>000</v>
          </cell>
          <cell r="AM654" t="str">
            <v>LN#</v>
          </cell>
          <cell r="AO654" t="str">
            <v>UOI</v>
          </cell>
          <cell r="AP654" t="str">
            <v>EA</v>
          </cell>
          <cell r="AU654" t="str">
            <v>0</v>
          </cell>
          <cell r="AW654" t="str">
            <v>000</v>
          </cell>
          <cell r="AX654" t="str">
            <v>00</v>
          </cell>
          <cell r="AY654" t="str">
            <v>0</v>
          </cell>
          <cell r="AZ654" t="str">
            <v>FPL Fibernet</v>
          </cell>
        </row>
        <row r="655">
          <cell r="A655" t="str">
            <v>107100</v>
          </cell>
          <cell r="B655" t="str">
            <v>0368</v>
          </cell>
          <cell r="C655" t="str">
            <v>06200</v>
          </cell>
          <cell r="D655" t="str">
            <v>0FIBER</v>
          </cell>
          <cell r="E655" t="str">
            <v>368000</v>
          </cell>
          <cell r="F655" t="str">
            <v>0676</v>
          </cell>
          <cell r="G655" t="str">
            <v>12450</v>
          </cell>
          <cell r="H655" t="str">
            <v>A</v>
          </cell>
          <cell r="I655" t="str">
            <v>00000041</v>
          </cell>
          <cell r="J655">
            <v>65</v>
          </cell>
          <cell r="K655">
            <v>368</v>
          </cell>
          <cell r="L655">
            <v>6202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 t="str">
            <v>0676</v>
          </cell>
          <cell r="R655" t="str">
            <v>12450</v>
          </cell>
          <cell r="S655" t="str">
            <v>200212</v>
          </cell>
          <cell r="T655" t="str">
            <v>SA01</v>
          </cell>
          <cell r="U655">
            <v>0.01</v>
          </cell>
          <cell r="V655" t="str">
            <v>LDB</v>
          </cell>
          <cell r="W655">
            <v>0</v>
          </cell>
          <cell r="Y655">
            <v>0</v>
          </cell>
          <cell r="Z655">
            <v>1</v>
          </cell>
          <cell r="AA655" t="str">
            <v>MS#</v>
          </cell>
          <cell r="AB655" t="str">
            <v xml:space="preserve">   998010096</v>
          </cell>
          <cell r="AC655" t="str">
            <v>BCH</v>
          </cell>
          <cell r="AD655" t="str">
            <v>012884</v>
          </cell>
          <cell r="AE655" t="str">
            <v>TML</v>
          </cell>
          <cell r="AF655" t="str">
            <v>12020</v>
          </cell>
          <cell r="AG655" t="str">
            <v>SRL</v>
          </cell>
          <cell r="AH655" t="str">
            <v>0350</v>
          </cell>
          <cell r="AI655" t="str">
            <v>DLV</v>
          </cell>
          <cell r="AJ655" t="str">
            <v>000</v>
          </cell>
          <cell r="AK655" t="str">
            <v>REL</v>
          </cell>
          <cell r="AL655" t="str">
            <v>000</v>
          </cell>
          <cell r="AM655" t="str">
            <v>LN#</v>
          </cell>
          <cell r="AO655" t="str">
            <v>UOI</v>
          </cell>
          <cell r="AP655" t="str">
            <v>EA</v>
          </cell>
          <cell r="AU655" t="str">
            <v>0</v>
          </cell>
          <cell r="AW655" t="str">
            <v>000</v>
          </cell>
          <cell r="AX655" t="str">
            <v>00</v>
          </cell>
          <cell r="AY655" t="str">
            <v>0</v>
          </cell>
          <cell r="AZ655" t="str">
            <v>FPL Fibernet</v>
          </cell>
        </row>
        <row r="656">
          <cell r="A656" t="str">
            <v>107100</v>
          </cell>
          <cell r="B656" t="str">
            <v>0368</v>
          </cell>
          <cell r="C656" t="str">
            <v>06200</v>
          </cell>
          <cell r="D656" t="str">
            <v>0FIBER</v>
          </cell>
          <cell r="E656" t="str">
            <v>368000</v>
          </cell>
          <cell r="F656" t="str">
            <v>0676</v>
          </cell>
          <cell r="G656" t="str">
            <v>12450</v>
          </cell>
          <cell r="H656" t="str">
            <v>A</v>
          </cell>
          <cell r="I656" t="str">
            <v>00000041</v>
          </cell>
          <cell r="J656">
            <v>65</v>
          </cell>
          <cell r="K656">
            <v>368</v>
          </cell>
          <cell r="L656">
            <v>6202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 t="str">
            <v>0676</v>
          </cell>
          <cell r="R656" t="str">
            <v>12450</v>
          </cell>
          <cell r="S656" t="str">
            <v>200212</v>
          </cell>
          <cell r="T656" t="str">
            <v>SA01</v>
          </cell>
          <cell r="U656">
            <v>0.01</v>
          </cell>
          <cell r="V656" t="str">
            <v>LDB</v>
          </cell>
          <cell r="W656">
            <v>0</v>
          </cell>
          <cell r="Y656">
            <v>0</v>
          </cell>
          <cell r="Z656">
            <v>1</v>
          </cell>
          <cell r="AA656" t="str">
            <v>MS#</v>
          </cell>
          <cell r="AB656" t="str">
            <v xml:space="preserve">   998014731</v>
          </cell>
          <cell r="AC656" t="str">
            <v>BCH</v>
          </cell>
          <cell r="AD656" t="str">
            <v>015528</v>
          </cell>
          <cell r="AE656" t="str">
            <v>TML</v>
          </cell>
          <cell r="AF656" t="str">
            <v>12019</v>
          </cell>
          <cell r="AG656" t="str">
            <v>SRL</v>
          </cell>
          <cell r="AH656" t="str">
            <v>0350</v>
          </cell>
          <cell r="AI656" t="str">
            <v>DLV</v>
          </cell>
          <cell r="AJ656" t="str">
            <v>000</v>
          </cell>
          <cell r="AK656" t="str">
            <v>REL</v>
          </cell>
          <cell r="AL656" t="str">
            <v>000</v>
          </cell>
          <cell r="AM656" t="str">
            <v>LN#</v>
          </cell>
          <cell r="AO656" t="str">
            <v>UOI</v>
          </cell>
          <cell r="AP656" t="str">
            <v>EA</v>
          </cell>
          <cell r="AU656" t="str">
            <v>0</v>
          </cell>
          <cell r="AW656" t="str">
            <v>000</v>
          </cell>
          <cell r="AX656" t="str">
            <v>00</v>
          </cell>
          <cell r="AY656" t="str">
            <v>0</v>
          </cell>
          <cell r="AZ656" t="str">
            <v>FPL Fibernet</v>
          </cell>
        </row>
        <row r="657">
          <cell r="A657" t="str">
            <v>107100</v>
          </cell>
          <cell r="B657" t="str">
            <v>0368</v>
          </cell>
          <cell r="C657" t="str">
            <v>06200</v>
          </cell>
          <cell r="D657" t="str">
            <v>0FIBER</v>
          </cell>
          <cell r="E657" t="str">
            <v>368000</v>
          </cell>
          <cell r="F657" t="str">
            <v>0676</v>
          </cell>
          <cell r="G657" t="str">
            <v>12450</v>
          </cell>
          <cell r="H657" t="str">
            <v>A</v>
          </cell>
          <cell r="I657" t="str">
            <v>00000041</v>
          </cell>
          <cell r="J657">
            <v>65</v>
          </cell>
          <cell r="K657">
            <v>368</v>
          </cell>
          <cell r="L657">
            <v>6202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 t="str">
            <v>0676</v>
          </cell>
          <cell r="R657" t="str">
            <v>12450</v>
          </cell>
          <cell r="S657" t="str">
            <v>200212</v>
          </cell>
          <cell r="T657" t="str">
            <v>SA01</v>
          </cell>
          <cell r="U657">
            <v>0.01</v>
          </cell>
          <cell r="V657" t="str">
            <v>LDB</v>
          </cell>
          <cell r="W657">
            <v>0</v>
          </cell>
          <cell r="Y657">
            <v>0</v>
          </cell>
          <cell r="Z657">
            <v>1</v>
          </cell>
          <cell r="AA657" t="str">
            <v>MS#</v>
          </cell>
          <cell r="AB657" t="str">
            <v xml:space="preserve">   998014737</v>
          </cell>
          <cell r="AC657" t="str">
            <v>BCH</v>
          </cell>
          <cell r="AD657" t="str">
            <v>015528</v>
          </cell>
          <cell r="AE657" t="str">
            <v>TML</v>
          </cell>
          <cell r="AF657" t="str">
            <v>12019</v>
          </cell>
          <cell r="AG657" t="str">
            <v>SRL</v>
          </cell>
          <cell r="AH657" t="str">
            <v>0350</v>
          </cell>
          <cell r="AI657" t="str">
            <v>DLV</v>
          </cell>
          <cell r="AJ657" t="str">
            <v>000</v>
          </cell>
          <cell r="AK657" t="str">
            <v>REL</v>
          </cell>
          <cell r="AL657" t="str">
            <v>000</v>
          </cell>
          <cell r="AM657" t="str">
            <v>LN#</v>
          </cell>
          <cell r="AO657" t="str">
            <v>UOI</v>
          </cell>
          <cell r="AP657" t="str">
            <v>EA</v>
          </cell>
          <cell r="AU657" t="str">
            <v>0</v>
          </cell>
          <cell r="AW657" t="str">
            <v>000</v>
          </cell>
          <cell r="AX657" t="str">
            <v>00</v>
          </cell>
          <cell r="AY657" t="str">
            <v>0</v>
          </cell>
          <cell r="AZ657" t="str">
            <v>FPL Fibernet</v>
          </cell>
        </row>
        <row r="658">
          <cell r="A658" t="str">
            <v>107100</v>
          </cell>
          <cell r="B658" t="str">
            <v>0368</v>
          </cell>
          <cell r="C658" t="str">
            <v>06200</v>
          </cell>
          <cell r="D658" t="str">
            <v>0FIBER</v>
          </cell>
          <cell r="E658" t="str">
            <v>368000</v>
          </cell>
          <cell r="F658" t="str">
            <v>0676</v>
          </cell>
          <cell r="G658" t="str">
            <v>12450</v>
          </cell>
          <cell r="H658" t="str">
            <v>A</v>
          </cell>
          <cell r="I658" t="str">
            <v>00000041</v>
          </cell>
          <cell r="J658">
            <v>65</v>
          </cell>
          <cell r="K658">
            <v>368</v>
          </cell>
          <cell r="L658">
            <v>6202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 t="str">
            <v>0676</v>
          </cell>
          <cell r="R658" t="str">
            <v>12450</v>
          </cell>
          <cell r="S658" t="str">
            <v>200212</v>
          </cell>
          <cell r="T658" t="str">
            <v>SA01</v>
          </cell>
          <cell r="U658">
            <v>0.02</v>
          </cell>
          <cell r="V658" t="str">
            <v>LDB</v>
          </cell>
          <cell r="W658">
            <v>0</v>
          </cell>
          <cell r="Y658">
            <v>0</v>
          </cell>
          <cell r="Z658">
            <v>1</v>
          </cell>
          <cell r="AA658" t="str">
            <v>MS#</v>
          </cell>
          <cell r="AB658" t="str">
            <v xml:space="preserve">   998014730</v>
          </cell>
          <cell r="AC658" t="str">
            <v>BCH</v>
          </cell>
          <cell r="AD658" t="str">
            <v>015528</v>
          </cell>
          <cell r="AE658" t="str">
            <v>TML</v>
          </cell>
          <cell r="AF658" t="str">
            <v>12019</v>
          </cell>
          <cell r="AG658" t="str">
            <v>SRL</v>
          </cell>
          <cell r="AH658" t="str">
            <v>0350</v>
          </cell>
          <cell r="AI658" t="str">
            <v>DLV</v>
          </cell>
          <cell r="AJ658" t="str">
            <v>000</v>
          </cell>
          <cell r="AK658" t="str">
            <v>REL</v>
          </cell>
          <cell r="AL658" t="str">
            <v>000</v>
          </cell>
          <cell r="AM658" t="str">
            <v>LN#</v>
          </cell>
          <cell r="AO658" t="str">
            <v>UOI</v>
          </cell>
          <cell r="AP658" t="str">
            <v>EA</v>
          </cell>
          <cell r="AU658" t="str">
            <v>0</v>
          </cell>
          <cell r="AW658" t="str">
            <v>000</v>
          </cell>
          <cell r="AX658" t="str">
            <v>00</v>
          </cell>
          <cell r="AY658" t="str">
            <v>0</v>
          </cell>
          <cell r="AZ658" t="str">
            <v>FPL Fibernet</v>
          </cell>
        </row>
        <row r="659">
          <cell r="A659" t="str">
            <v>107100</v>
          </cell>
          <cell r="B659" t="str">
            <v>0368</v>
          </cell>
          <cell r="C659" t="str">
            <v>06200</v>
          </cell>
          <cell r="D659" t="str">
            <v>0FIBER</v>
          </cell>
          <cell r="E659" t="str">
            <v>368000</v>
          </cell>
          <cell r="F659" t="str">
            <v>0676</v>
          </cell>
          <cell r="G659" t="str">
            <v>12450</v>
          </cell>
          <cell r="H659" t="str">
            <v>A</v>
          </cell>
          <cell r="I659" t="str">
            <v>00000041</v>
          </cell>
          <cell r="J659">
            <v>65</v>
          </cell>
          <cell r="K659">
            <v>368</v>
          </cell>
          <cell r="L659">
            <v>6202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 t="str">
            <v>0676</v>
          </cell>
          <cell r="R659" t="str">
            <v>12450</v>
          </cell>
          <cell r="S659" t="str">
            <v>200212</v>
          </cell>
          <cell r="T659" t="str">
            <v>SA01</v>
          </cell>
          <cell r="U659">
            <v>0.02</v>
          </cell>
          <cell r="V659" t="str">
            <v>LDB</v>
          </cell>
          <cell r="W659">
            <v>0</v>
          </cell>
          <cell r="Y659">
            <v>0</v>
          </cell>
          <cell r="Z659">
            <v>1</v>
          </cell>
          <cell r="AA659" t="str">
            <v>MS#</v>
          </cell>
          <cell r="AB659" t="str">
            <v xml:space="preserve">   998014730</v>
          </cell>
          <cell r="AC659" t="str">
            <v>BCH</v>
          </cell>
          <cell r="AD659" t="str">
            <v>015528</v>
          </cell>
          <cell r="AE659" t="str">
            <v>TML</v>
          </cell>
          <cell r="AF659" t="str">
            <v>12019</v>
          </cell>
          <cell r="AG659" t="str">
            <v>SRL</v>
          </cell>
          <cell r="AH659" t="str">
            <v>0350</v>
          </cell>
          <cell r="AI659" t="str">
            <v>DLV</v>
          </cell>
          <cell r="AJ659" t="str">
            <v>000</v>
          </cell>
          <cell r="AK659" t="str">
            <v>REL</v>
          </cell>
          <cell r="AL659" t="str">
            <v>000</v>
          </cell>
          <cell r="AM659" t="str">
            <v>LN#</v>
          </cell>
          <cell r="AO659" t="str">
            <v>UOI</v>
          </cell>
          <cell r="AP659" t="str">
            <v>EA</v>
          </cell>
          <cell r="AU659" t="str">
            <v>0</v>
          </cell>
          <cell r="AW659" t="str">
            <v>000</v>
          </cell>
          <cell r="AX659" t="str">
            <v>00</v>
          </cell>
          <cell r="AY659" t="str">
            <v>0</v>
          </cell>
          <cell r="AZ659" t="str">
            <v>FPL Fibernet</v>
          </cell>
        </row>
        <row r="660">
          <cell r="A660" t="str">
            <v>107100</v>
          </cell>
          <cell r="B660" t="str">
            <v>0368</v>
          </cell>
          <cell r="C660" t="str">
            <v>06200</v>
          </cell>
          <cell r="D660" t="str">
            <v>0FIBER</v>
          </cell>
          <cell r="E660" t="str">
            <v>368000</v>
          </cell>
          <cell r="F660" t="str">
            <v>0676</v>
          </cell>
          <cell r="G660" t="str">
            <v>12450</v>
          </cell>
          <cell r="H660" t="str">
            <v>A</v>
          </cell>
          <cell r="I660" t="str">
            <v>00000041</v>
          </cell>
          <cell r="J660">
            <v>65</v>
          </cell>
          <cell r="K660">
            <v>368</v>
          </cell>
          <cell r="L660">
            <v>6202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 t="str">
            <v>0676</v>
          </cell>
          <cell r="R660" t="str">
            <v>12450</v>
          </cell>
          <cell r="S660" t="str">
            <v>200212</v>
          </cell>
          <cell r="T660" t="str">
            <v>SA01</v>
          </cell>
          <cell r="U660">
            <v>0.02</v>
          </cell>
          <cell r="V660" t="str">
            <v>LDB</v>
          </cell>
          <cell r="W660">
            <v>0</v>
          </cell>
          <cell r="Y660">
            <v>0</v>
          </cell>
          <cell r="Z660">
            <v>2</v>
          </cell>
          <cell r="AA660" t="str">
            <v>MS#</v>
          </cell>
          <cell r="AB660" t="str">
            <v xml:space="preserve">   998010013</v>
          </cell>
          <cell r="AC660" t="str">
            <v>BCH</v>
          </cell>
          <cell r="AD660" t="str">
            <v>012884</v>
          </cell>
          <cell r="AE660" t="str">
            <v>TML</v>
          </cell>
          <cell r="AF660" t="str">
            <v>12020</v>
          </cell>
          <cell r="AG660" t="str">
            <v>SRL</v>
          </cell>
          <cell r="AH660" t="str">
            <v>0350</v>
          </cell>
          <cell r="AI660" t="str">
            <v>DLV</v>
          </cell>
          <cell r="AJ660" t="str">
            <v>000</v>
          </cell>
          <cell r="AK660" t="str">
            <v>REL</v>
          </cell>
          <cell r="AL660" t="str">
            <v>000</v>
          </cell>
          <cell r="AM660" t="str">
            <v>LN#</v>
          </cell>
          <cell r="AO660" t="str">
            <v>UOI</v>
          </cell>
          <cell r="AP660" t="str">
            <v>EA</v>
          </cell>
          <cell r="AU660" t="str">
            <v>0</v>
          </cell>
          <cell r="AW660" t="str">
            <v>000</v>
          </cell>
          <cell r="AX660" t="str">
            <v>00</v>
          </cell>
          <cell r="AY660" t="str">
            <v>0</v>
          </cell>
          <cell r="AZ660" t="str">
            <v>FPL Fibernet</v>
          </cell>
        </row>
        <row r="661">
          <cell r="A661" t="str">
            <v>107100</v>
          </cell>
          <cell r="B661" t="str">
            <v>0368</v>
          </cell>
          <cell r="C661" t="str">
            <v>06200</v>
          </cell>
          <cell r="D661" t="str">
            <v>0FIBER</v>
          </cell>
          <cell r="E661" t="str">
            <v>368000</v>
          </cell>
          <cell r="F661" t="str">
            <v>0676</v>
          </cell>
          <cell r="G661" t="str">
            <v>12450</v>
          </cell>
          <cell r="H661" t="str">
            <v>A</v>
          </cell>
          <cell r="I661" t="str">
            <v>00000041</v>
          </cell>
          <cell r="J661">
            <v>65</v>
          </cell>
          <cell r="K661">
            <v>368</v>
          </cell>
          <cell r="L661">
            <v>6202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 t="str">
            <v>0676</v>
          </cell>
          <cell r="R661" t="str">
            <v>12450</v>
          </cell>
          <cell r="S661" t="str">
            <v>200212</v>
          </cell>
          <cell r="T661" t="str">
            <v>SA01</v>
          </cell>
          <cell r="U661">
            <v>0.04</v>
          </cell>
          <cell r="V661" t="str">
            <v>LDB</v>
          </cell>
          <cell r="W661">
            <v>0</v>
          </cell>
          <cell r="Y661">
            <v>0</v>
          </cell>
          <cell r="Z661">
            <v>4</v>
          </cell>
          <cell r="AA661" t="str">
            <v>MS#</v>
          </cell>
          <cell r="AB661" t="str">
            <v xml:space="preserve">   998010046</v>
          </cell>
          <cell r="AC661" t="str">
            <v>BCH</v>
          </cell>
          <cell r="AD661" t="str">
            <v>012886</v>
          </cell>
          <cell r="AE661" t="str">
            <v>TML</v>
          </cell>
          <cell r="AF661" t="str">
            <v>12020</v>
          </cell>
          <cell r="AG661" t="str">
            <v>SRL</v>
          </cell>
          <cell r="AH661" t="str">
            <v>0350</v>
          </cell>
          <cell r="AI661" t="str">
            <v>DLV</v>
          </cell>
          <cell r="AJ661" t="str">
            <v>000</v>
          </cell>
          <cell r="AK661" t="str">
            <v>REL</v>
          </cell>
          <cell r="AL661" t="str">
            <v>000</v>
          </cell>
          <cell r="AM661" t="str">
            <v>LN#</v>
          </cell>
          <cell r="AO661" t="str">
            <v>UOI</v>
          </cell>
          <cell r="AP661" t="str">
            <v>EA</v>
          </cell>
          <cell r="AU661" t="str">
            <v>0</v>
          </cell>
          <cell r="AW661" t="str">
            <v>000</v>
          </cell>
          <cell r="AX661" t="str">
            <v>00</v>
          </cell>
          <cell r="AY661" t="str">
            <v>0</v>
          </cell>
          <cell r="AZ661" t="str">
            <v>FPL Fibernet</v>
          </cell>
        </row>
        <row r="662">
          <cell r="A662" t="str">
            <v>107100</v>
          </cell>
          <cell r="B662" t="str">
            <v>0368</v>
          </cell>
          <cell r="C662" t="str">
            <v>06200</v>
          </cell>
          <cell r="D662" t="str">
            <v>0FIBER</v>
          </cell>
          <cell r="E662" t="str">
            <v>368000</v>
          </cell>
          <cell r="F662" t="str">
            <v>0676</v>
          </cell>
          <cell r="G662" t="str">
            <v>12450</v>
          </cell>
          <cell r="H662" t="str">
            <v>A</v>
          </cell>
          <cell r="I662" t="str">
            <v>00000041</v>
          </cell>
          <cell r="J662">
            <v>65</v>
          </cell>
          <cell r="K662">
            <v>368</v>
          </cell>
          <cell r="L662">
            <v>6202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 t="str">
            <v>0676</v>
          </cell>
          <cell r="R662" t="str">
            <v>12450</v>
          </cell>
          <cell r="S662" t="str">
            <v>200212</v>
          </cell>
          <cell r="T662" t="str">
            <v>SA01</v>
          </cell>
          <cell r="U662">
            <v>0.05</v>
          </cell>
          <cell r="V662" t="str">
            <v>LDB</v>
          </cell>
          <cell r="W662">
            <v>0</v>
          </cell>
          <cell r="Y662">
            <v>0</v>
          </cell>
          <cell r="Z662">
            <v>1</v>
          </cell>
          <cell r="AA662" t="str">
            <v>MS#</v>
          </cell>
          <cell r="AB662" t="str">
            <v xml:space="preserve">   998000007</v>
          </cell>
          <cell r="AC662" t="str">
            <v>BCH</v>
          </cell>
          <cell r="AD662" t="str">
            <v>015529</v>
          </cell>
          <cell r="AE662" t="str">
            <v>TML</v>
          </cell>
          <cell r="AF662" t="str">
            <v>12019</v>
          </cell>
          <cell r="AG662" t="str">
            <v>SRL</v>
          </cell>
          <cell r="AH662" t="str">
            <v>0350</v>
          </cell>
          <cell r="AI662" t="str">
            <v>DLV</v>
          </cell>
          <cell r="AJ662" t="str">
            <v>000</v>
          </cell>
          <cell r="AK662" t="str">
            <v>REL</v>
          </cell>
          <cell r="AL662" t="str">
            <v>000</v>
          </cell>
          <cell r="AM662" t="str">
            <v>LN#</v>
          </cell>
          <cell r="AO662" t="str">
            <v>UOI</v>
          </cell>
          <cell r="AP662" t="str">
            <v>EA</v>
          </cell>
          <cell r="AU662" t="str">
            <v>0</v>
          </cell>
          <cell r="AW662" t="str">
            <v>000</v>
          </cell>
          <cell r="AX662" t="str">
            <v>00</v>
          </cell>
          <cell r="AY662" t="str">
            <v>0</v>
          </cell>
          <cell r="AZ662" t="str">
            <v>FPL Fibernet</v>
          </cell>
        </row>
        <row r="663">
          <cell r="A663" t="str">
            <v>107100</v>
          </cell>
          <cell r="B663" t="str">
            <v>0368</v>
          </cell>
          <cell r="C663" t="str">
            <v>06200</v>
          </cell>
          <cell r="D663" t="str">
            <v>0FIBER</v>
          </cell>
          <cell r="E663" t="str">
            <v>368000</v>
          </cell>
          <cell r="F663" t="str">
            <v>0676</v>
          </cell>
          <cell r="G663" t="str">
            <v>12450</v>
          </cell>
          <cell r="H663" t="str">
            <v>A</v>
          </cell>
          <cell r="I663" t="str">
            <v>00000041</v>
          </cell>
          <cell r="J663">
            <v>65</v>
          </cell>
          <cell r="K663">
            <v>368</v>
          </cell>
          <cell r="L663">
            <v>6202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 t="str">
            <v>0676</v>
          </cell>
          <cell r="R663" t="str">
            <v>12450</v>
          </cell>
          <cell r="S663" t="str">
            <v>200212</v>
          </cell>
          <cell r="T663" t="str">
            <v>SA01</v>
          </cell>
          <cell r="U663">
            <v>0.05</v>
          </cell>
          <cell r="V663" t="str">
            <v>LDB</v>
          </cell>
          <cell r="W663">
            <v>0</v>
          </cell>
          <cell r="Y663">
            <v>0</v>
          </cell>
          <cell r="Z663">
            <v>1</v>
          </cell>
          <cell r="AA663" t="str">
            <v>MS#</v>
          </cell>
          <cell r="AB663" t="str">
            <v xml:space="preserve">   998000008</v>
          </cell>
          <cell r="AC663" t="str">
            <v>BCH</v>
          </cell>
          <cell r="AD663" t="str">
            <v>015529</v>
          </cell>
          <cell r="AE663" t="str">
            <v>TML</v>
          </cell>
          <cell r="AF663" t="str">
            <v>12019</v>
          </cell>
          <cell r="AG663" t="str">
            <v>SRL</v>
          </cell>
          <cell r="AH663" t="str">
            <v>0350</v>
          </cell>
          <cell r="AI663" t="str">
            <v>DLV</v>
          </cell>
          <cell r="AJ663" t="str">
            <v>000</v>
          </cell>
          <cell r="AK663" t="str">
            <v>REL</v>
          </cell>
          <cell r="AL663" t="str">
            <v>000</v>
          </cell>
          <cell r="AM663" t="str">
            <v>LN#</v>
          </cell>
          <cell r="AO663" t="str">
            <v>UOI</v>
          </cell>
          <cell r="AP663" t="str">
            <v>EA</v>
          </cell>
          <cell r="AU663" t="str">
            <v>0</v>
          </cell>
          <cell r="AW663" t="str">
            <v>000</v>
          </cell>
          <cell r="AX663" t="str">
            <v>00</v>
          </cell>
          <cell r="AY663" t="str">
            <v>0</v>
          </cell>
          <cell r="AZ663" t="str">
            <v>FPL Fibernet</v>
          </cell>
        </row>
        <row r="664">
          <cell r="A664" t="str">
            <v>107100</v>
          </cell>
          <cell r="B664" t="str">
            <v>0368</v>
          </cell>
          <cell r="C664" t="str">
            <v>06200</v>
          </cell>
          <cell r="D664" t="str">
            <v>0FIBER</v>
          </cell>
          <cell r="E664" t="str">
            <v>368000</v>
          </cell>
          <cell r="F664" t="str">
            <v>0676</v>
          </cell>
          <cell r="G664" t="str">
            <v>12450</v>
          </cell>
          <cell r="H664" t="str">
            <v>A</v>
          </cell>
          <cell r="I664" t="str">
            <v>00000041</v>
          </cell>
          <cell r="J664">
            <v>65</v>
          </cell>
          <cell r="K664">
            <v>368</v>
          </cell>
          <cell r="L664">
            <v>6202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 t="str">
            <v>0676</v>
          </cell>
          <cell r="R664" t="str">
            <v>12450</v>
          </cell>
          <cell r="S664" t="str">
            <v>200212</v>
          </cell>
          <cell r="T664" t="str">
            <v>SA01</v>
          </cell>
          <cell r="U664">
            <v>0.06</v>
          </cell>
          <cell r="V664" t="str">
            <v>LDB</v>
          </cell>
          <cell r="W664">
            <v>0</v>
          </cell>
          <cell r="Y664">
            <v>0</v>
          </cell>
          <cell r="Z664">
            <v>6</v>
          </cell>
          <cell r="AA664" t="str">
            <v>MS#</v>
          </cell>
          <cell r="AB664" t="str">
            <v xml:space="preserve">   998014736</v>
          </cell>
          <cell r="AC664" t="str">
            <v>BCH</v>
          </cell>
          <cell r="AD664" t="str">
            <v>015528</v>
          </cell>
          <cell r="AE664" t="str">
            <v>TML</v>
          </cell>
          <cell r="AF664" t="str">
            <v>12019</v>
          </cell>
          <cell r="AG664" t="str">
            <v>SRL</v>
          </cell>
          <cell r="AH664" t="str">
            <v>0350</v>
          </cell>
          <cell r="AI664" t="str">
            <v>DLV</v>
          </cell>
          <cell r="AJ664" t="str">
            <v>000</v>
          </cell>
          <cell r="AK664" t="str">
            <v>REL</v>
          </cell>
          <cell r="AL664" t="str">
            <v>000</v>
          </cell>
          <cell r="AM664" t="str">
            <v>LN#</v>
          </cell>
          <cell r="AO664" t="str">
            <v>UOI</v>
          </cell>
          <cell r="AP664" t="str">
            <v>EA</v>
          </cell>
          <cell r="AU664" t="str">
            <v>0</v>
          </cell>
          <cell r="AW664" t="str">
            <v>000</v>
          </cell>
          <cell r="AX664" t="str">
            <v>00</v>
          </cell>
          <cell r="AY664" t="str">
            <v>0</v>
          </cell>
          <cell r="AZ664" t="str">
            <v>FPL Fibernet</v>
          </cell>
        </row>
        <row r="665">
          <cell r="A665" t="str">
            <v>107100</v>
          </cell>
          <cell r="B665" t="str">
            <v>0368</v>
          </cell>
          <cell r="C665" t="str">
            <v>06200</v>
          </cell>
          <cell r="D665" t="str">
            <v>0FIBER</v>
          </cell>
          <cell r="E665" t="str">
            <v>368000</v>
          </cell>
          <cell r="F665" t="str">
            <v>0676</v>
          </cell>
          <cell r="G665" t="str">
            <v>12450</v>
          </cell>
          <cell r="H665" t="str">
            <v>A</v>
          </cell>
          <cell r="I665" t="str">
            <v>00000041</v>
          </cell>
          <cell r="J665">
            <v>65</v>
          </cell>
          <cell r="K665">
            <v>368</v>
          </cell>
          <cell r="L665">
            <v>6202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 t="str">
            <v>0676</v>
          </cell>
          <cell r="R665" t="str">
            <v>12450</v>
          </cell>
          <cell r="S665" t="str">
            <v>200212</v>
          </cell>
          <cell r="T665" t="str">
            <v>SA01</v>
          </cell>
          <cell r="U665">
            <v>0.48</v>
          </cell>
          <cell r="V665" t="str">
            <v>LDB</v>
          </cell>
          <cell r="W665">
            <v>0</v>
          </cell>
          <cell r="Y665">
            <v>0</v>
          </cell>
          <cell r="Z665">
            <v>1</v>
          </cell>
          <cell r="AA665" t="str">
            <v>MS#</v>
          </cell>
          <cell r="AB665" t="str">
            <v xml:space="preserve">   998014659</v>
          </cell>
          <cell r="AC665" t="str">
            <v>BCH</v>
          </cell>
          <cell r="AD665" t="str">
            <v>015528</v>
          </cell>
          <cell r="AE665" t="str">
            <v>TML</v>
          </cell>
          <cell r="AF665" t="str">
            <v>12019</v>
          </cell>
          <cell r="AG665" t="str">
            <v>SRL</v>
          </cell>
          <cell r="AH665" t="str">
            <v>0350</v>
          </cell>
          <cell r="AI665" t="str">
            <v>DLV</v>
          </cell>
          <cell r="AJ665" t="str">
            <v>000</v>
          </cell>
          <cell r="AK665" t="str">
            <v>REL</v>
          </cell>
          <cell r="AL665" t="str">
            <v>000</v>
          </cell>
          <cell r="AM665" t="str">
            <v>LN#</v>
          </cell>
          <cell r="AO665" t="str">
            <v>UOI</v>
          </cell>
          <cell r="AP665" t="str">
            <v>EA</v>
          </cell>
          <cell r="AU665" t="str">
            <v>0</v>
          </cell>
          <cell r="AW665" t="str">
            <v>000</v>
          </cell>
          <cell r="AX665" t="str">
            <v>00</v>
          </cell>
          <cell r="AY665" t="str">
            <v>0</v>
          </cell>
          <cell r="AZ665" t="str">
            <v>FPL Fibernet</v>
          </cell>
        </row>
        <row r="666">
          <cell r="A666" t="str">
            <v>107100</v>
          </cell>
          <cell r="B666" t="str">
            <v>0368</v>
          </cell>
          <cell r="C666" t="str">
            <v>06200</v>
          </cell>
          <cell r="D666" t="str">
            <v>0FIBER</v>
          </cell>
          <cell r="E666" t="str">
            <v>368000</v>
          </cell>
          <cell r="F666" t="str">
            <v>0676</v>
          </cell>
          <cell r="G666" t="str">
            <v>12450</v>
          </cell>
          <cell r="H666" t="str">
            <v>A</v>
          </cell>
          <cell r="I666" t="str">
            <v>00000041</v>
          </cell>
          <cell r="J666">
            <v>65</v>
          </cell>
          <cell r="K666">
            <v>368</v>
          </cell>
          <cell r="L666">
            <v>6202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 t="str">
            <v>0676</v>
          </cell>
          <cell r="R666" t="str">
            <v>12450</v>
          </cell>
          <cell r="S666" t="str">
            <v>200212</v>
          </cell>
          <cell r="T666" t="str">
            <v>SA01</v>
          </cell>
          <cell r="U666">
            <v>0.7</v>
          </cell>
          <cell r="V666" t="str">
            <v>LDB</v>
          </cell>
          <cell r="W666">
            <v>0</v>
          </cell>
          <cell r="Y666">
            <v>0</v>
          </cell>
          <cell r="Z666">
            <v>7</v>
          </cell>
          <cell r="AA666" t="str">
            <v>MS#</v>
          </cell>
          <cell r="AB666" t="str">
            <v xml:space="preserve">   998014751</v>
          </cell>
          <cell r="AC666" t="str">
            <v>BCH</v>
          </cell>
          <cell r="AD666" t="str">
            <v>015528</v>
          </cell>
          <cell r="AE666" t="str">
            <v>TML</v>
          </cell>
          <cell r="AF666" t="str">
            <v>12019</v>
          </cell>
          <cell r="AG666" t="str">
            <v>SRL</v>
          </cell>
          <cell r="AH666" t="str">
            <v>0350</v>
          </cell>
          <cell r="AI666" t="str">
            <v>DLV</v>
          </cell>
          <cell r="AJ666" t="str">
            <v>000</v>
          </cell>
          <cell r="AK666" t="str">
            <v>REL</v>
          </cell>
          <cell r="AL666" t="str">
            <v>000</v>
          </cell>
          <cell r="AM666" t="str">
            <v>LN#</v>
          </cell>
          <cell r="AO666" t="str">
            <v>UOI</v>
          </cell>
          <cell r="AP666" t="str">
            <v>EA</v>
          </cell>
          <cell r="AU666" t="str">
            <v>0</v>
          </cell>
          <cell r="AW666" t="str">
            <v>000</v>
          </cell>
          <cell r="AX666" t="str">
            <v>00</v>
          </cell>
          <cell r="AY666" t="str">
            <v>0</v>
          </cell>
          <cell r="AZ666" t="str">
            <v>FPL Fibernet</v>
          </cell>
        </row>
        <row r="667">
          <cell r="A667" t="str">
            <v>107100</v>
          </cell>
          <cell r="B667" t="str">
            <v>0368</v>
          </cell>
          <cell r="C667" t="str">
            <v>06200</v>
          </cell>
          <cell r="D667" t="str">
            <v>0FIBER</v>
          </cell>
          <cell r="E667" t="str">
            <v>368000</v>
          </cell>
          <cell r="F667" t="str">
            <v>0676</v>
          </cell>
          <cell r="G667" t="str">
            <v>12450</v>
          </cell>
          <cell r="H667" t="str">
            <v>A</v>
          </cell>
          <cell r="I667" t="str">
            <v>00000041</v>
          </cell>
          <cell r="J667">
            <v>65</v>
          </cell>
          <cell r="K667">
            <v>368</v>
          </cell>
          <cell r="L667">
            <v>6202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 t="str">
            <v>0676</v>
          </cell>
          <cell r="R667" t="str">
            <v>12450</v>
          </cell>
          <cell r="S667" t="str">
            <v>200212</v>
          </cell>
          <cell r="T667" t="str">
            <v>SA01</v>
          </cell>
          <cell r="U667">
            <v>1.64</v>
          </cell>
          <cell r="V667" t="str">
            <v>LDB</v>
          </cell>
          <cell r="W667">
            <v>0</v>
          </cell>
          <cell r="Y667">
            <v>0</v>
          </cell>
          <cell r="Z667">
            <v>1</v>
          </cell>
          <cell r="AA667" t="str">
            <v>MS#</v>
          </cell>
          <cell r="AB667" t="str">
            <v xml:space="preserve">   998014679</v>
          </cell>
          <cell r="AC667" t="str">
            <v>BCH</v>
          </cell>
          <cell r="AD667" t="str">
            <v>017204</v>
          </cell>
          <cell r="AE667" t="str">
            <v>TML</v>
          </cell>
          <cell r="AF667" t="str">
            <v>12018</v>
          </cell>
          <cell r="AG667" t="str">
            <v>SRL</v>
          </cell>
          <cell r="AH667" t="str">
            <v>0350</v>
          </cell>
          <cell r="AI667" t="str">
            <v>DLV</v>
          </cell>
          <cell r="AJ667" t="str">
            <v>000</v>
          </cell>
          <cell r="AK667" t="str">
            <v>REL</v>
          </cell>
          <cell r="AL667" t="str">
            <v>000</v>
          </cell>
          <cell r="AM667" t="str">
            <v>LN#</v>
          </cell>
          <cell r="AO667" t="str">
            <v>UOI</v>
          </cell>
          <cell r="AP667" t="str">
            <v>EA</v>
          </cell>
          <cell r="AU667" t="str">
            <v>0</v>
          </cell>
          <cell r="AW667" t="str">
            <v>000</v>
          </cell>
          <cell r="AX667" t="str">
            <v>00</v>
          </cell>
          <cell r="AY667" t="str">
            <v>0</v>
          </cell>
          <cell r="AZ667" t="str">
            <v>FPL Fibernet</v>
          </cell>
        </row>
        <row r="668">
          <cell r="A668" t="str">
            <v>107100</v>
          </cell>
          <cell r="B668" t="str">
            <v>0368</v>
          </cell>
          <cell r="C668" t="str">
            <v>06200</v>
          </cell>
          <cell r="D668" t="str">
            <v>0FIBER</v>
          </cell>
          <cell r="E668" t="str">
            <v>368000</v>
          </cell>
          <cell r="F668" t="str">
            <v>0676</v>
          </cell>
          <cell r="G668" t="str">
            <v>12450</v>
          </cell>
          <cell r="H668" t="str">
            <v>A</v>
          </cell>
          <cell r="I668" t="str">
            <v>00000041</v>
          </cell>
          <cell r="J668">
            <v>65</v>
          </cell>
          <cell r="K668">
            <v>368</v>
          </cell>
          <cell r="L668">
            <v>6202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 t="str">
            <v>0676</v>
          </cell>
          <cell r="R668" t="str">
            <v>12450</v>
          </cell>
          <cell r="S668" t="str">
            <v>200212</v>
          </cell>
          <cell r="T668" t="str">
            <v>SA01</v>
          </cell>
          <cell r="U668">
            <v>1.89</v>
          </cell>
          <cell r="V668" t="str">
            <v>LDB</v>
          </cell>
          <cell r="W668">
            <v>0</v>
          </cell>
          <cell r="Y668">
            <v>0</v>
          </cell>
          <cell r="Z668">
            <v>3</v>
          </cell>
          <cell r="AA668" t="str">
            <v>MS#</v>
          </cell>
          <cell r="AB668" t="str">
            <v xml:space="preserve">   998014747</v>
          </cell>
          <cell r="AC668" t="str">
            <v>BCH</v>
          </cell>
          <cell r="AD668" t="str">
            <v>015528</v>
          </cell>
          <cell r="AE668" t="str">
            <v>TML</v>
          </cell>
          <cell r="AF668" t="str">
            <v>12019</v>
          </cell>
          <cell r="AG668" t="str">
            <v>SRL</v>
          </cell>
          <cell r="AH668" t="str">
            <v>0350</v>
          </cell>
          <cell r="AI668" t="str">
            <v>DLV</v>
          </cell>
          <cell r="AJ668" t="str">
            <v>000</v>
          </cell>
          <cell r="AK668" t="str">
            <v>REL</v>
          </cell>
          <cell r="AL668" t="str">
            <v>000</v>
          </cell>
          <cell r="AM668" t="str">
            <v>LN#</v>
          </cell>
          <cell r="AO668" t="str">
            <v>UOI</v>
          </cell>
          <cell r="AP668" t="str">
            <v>EA</v>
          </cell>
          <cell r="AU668" t="str">
            <v>0</v>
          </cell>
          <cell r="AW668" t="str">
            <v>000</v>
          </cell>
          <cell r="AX668" t="str">
            <v>00</v>
          </cell>
          <cell r="AY668" t="str">
            <v>0</v>
          </cell>
          <cell r="AZ668" t="str">
            <v>FPL Fibernet</v>
          </cell>
        </row>
        <row r="669">
          <cell r="A669" t="str">
            <v>107100</v>
          </cell>
          <cell r="B669" t="str">
            <v>0368</v>
          </cell>
          <cell r="C669" t="str">
            <v>06200</v>
          </cell>
          <cell r="D669" t="str">
            <v>0FIBER</v>
          </cell>
          <cell r="E669" t="str">
            <v>368000</v>
          </cell>
          <cell r="F669" t="str">
            <v>0676</v>
          </cell>
          <cell r="G669" t="str">
            <v>12450</v>
          </cell>
          <cell r="H669" t="str">
            <v>A</v>
          </cell>
          <cell r="I669" t="str">
            <v>00000041</v>
          </cell>
          <cell r="J669">
            <v>65</v>
          </cell>
          <cell r="K669">
            <v>368</v>
          </cell>
          <cell r="L669">
            <v>6202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 t="str">
            <v>0676</v>
          </cell>
          <cell r="R669" t="str">
            <v>12450</v>
          </cell>
          <cell r="S669" t="str">
            <v>200212</v>
          </cell>
          <cell r="T669" t="str">
            <v>SA01</v>
          </cell>
          <cell r="U669">
            <v>2.0499999999999998</v>
          </cell>
          <cell r="V669" t="str">
            <v>LDB</v>
          </cell>
          <cell r="W669">
            <v>0</v>
          </cell>
          <cell r="Y669">
            <v>0</v>
          </cell>
          <cell r="Z669">
            <v>1</v>
          </cell>
          <cell r="AA669" t="str">
            <v>MS#</v>
          </cell>
          <cell r="AB669" t="str">
            <v xml:space="preserve">   998014690</v>
          </cell>
          <cell r="AC669" t="str">
            <v>BCH</v>
          </cell>
          <cell r="AD669" t="str">
            <v>013367</v>
          </cell>
          <cell r="AE669" t="str">
            <v>TML</v>
          </cell>
          <cell r="AF669" t="str">
            <v>12016</v>
          </cell>
          <cell r="AG669" t="str">
            <v>SRL</v>
          </cell>
          <cell r="AH669" t="str">
            <v>0350</v>
          </cell>
          <cell r="AI669" t="str">
            <v>DLV</v>
          </cell>
          <cell r="AJ669" t="str">
            <v>000</v>
          </cell>
          <cell r="AK669" t="str">
            <v>REL</v>
          </cell>
          <cell r="AL669" t="str">
            <v>000</v>
          </cell>
          <cell r="AM669" t="str">
            <v>LN#</v>
          </cell>
          <cell r="AO669" t="str">
            <v>UOI</v>
          </cell>
          <cell r="AP669" t="str">
            <v>EA</v>
          </cell>
          <cell r="AU669" t="str">
            <v>0</v>
          </cell>
          <cell r="AW669" t="str">
            <v>000</v>
          </cell>
          <cell r="AX669" t="str">
            <v>00</v>
          </cell>
          <cell r="AY669" t="str">
            <v>0</v>
          </cell>
          <cell r="AZ669" t="str">
            <v>FPL Fibernet</v>
          </cell>
        </row>
        <row r="670">
          <cell r="A670" t="str">
            <v>107100</v>
          </cell>
          <cell r="B670" t="str">
            <v>0368</v>
          </cell>
          <cell r="C670" t="str">
            <v>06200</v>
          </cell>
          <cell r="D670" t="str">
            <v>0FIBER</v>
          </cell>
          <cell r="E670" t="str">
            <v>368000</v>
          </cell>
          <cell r="F670" t="str">
            <v>0676</v>
          </cell>
          <cell r="G670" t="str">
            <v>12450</v>
          </cell>
          <cell r="H670" t="str">
            <v>A</v>
          </cell>
          <cell r="I670" t="str">
            <v>00000041</v>
          </cell>
          <cell r="J670">
            <v>65</v>
          </cell>
          <cell r="K670">
            <v>368</v>
          </cell>
          <cell r="L670">
            <v>6202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 t="str">
            <v>0676</v>
          </cell>
          <cell r="R670" t="str">
            <v>12450</v>
          </cell>
          <cell r="S670" t="str">
            <v>200212</v>
          </cell>
          <cell r="T670" t="str">
            <v>SA01</v>
          </cell>
          <cell r="U670">
            <v>2.39</v>
          </cell>
          <cell r="V670" t="str">
            <v>LDB</v>
          </cell>
          <cell r="W670">
            <v>0</v>
          </cell>
          <cell r="Y670">
            <v>0</v>
          </cell>
          <cell r="Z670">
            <v>1</v>
          </cell>
          <cell r="AA670" t="str">
            <v>MS#</v>
          </cell>
          <cell r="AB670" t="str">
            <v xml:space="preserve">   998014699</v>
          </cell>
          <cell r="AC670" t="str">
            <v>BCH</v>
          </cell>
          <cell r="AD670" t="str">
            <v>015528</v>
          </cell>
          <cell r="AE670" t="str">
            <v>TML</v>
          </cell>
          <cell r="AF670" t="str">
            <v>12019</v>
          </cell>
          <cell r="AG670" t="str">
            <v>SRL</v>
          </cell>
          <cell r="AH670" t="str">
            <v>0350</v>
          </cell>
          <cell r="AI670" t="str">
            <v>DLV</v>
          </cell>
          <cell r="AJ670" t="str">
            <v>000</v>
          </cell>
          <cell r="AK670" t="str">
            <v>REL</v>
          </cell>
          <cell r="AL670" t="str">
            <v>000</v>
          </cell>
          <cell r="AM670" t="str">
            <v>LN#</v>
          </cell>
          <cell r="AO670" t="str">
            <v>UOI</v>
          </cell>
          <cell r="AP670" t="str">
            <v>EA</v>
          </cell>
          <cell r="AU670" t="str">
            <v>0</v>
          </cell>
          <cell r="AW670" t="str">
            <v>000</v>
          </cell>
          <cell r="AX670" t="str">
            <v>00</v>
          </cell>
          <cell r="AY670" t="str">
            <v>0</v>
          </cell>
          <cell r="AZ670" t="str">
            <v>FPL Fibernet</v>
          </cell>
        </row>
        <row r="671">
          <cell r="A671" t="str">
            <v>107100</v>
          </cell>
          <cell r="B671" t="str">
            <v>0368</v>
          </cell>
          <cell r="C671" t="str">
            <v>06200</v>
          </cell>
          <cell r="D671" t="str">
            <v>0FIBER</v>
          </cell>
          <cell r="E671" t="str">
            <v>368000</v>
          </cell>
          <cell r="F671" t="str">
            <v>0676</v>
          </cell>
          <cell r="G671" t="str">
            <v>12450</v>
          </cell>
          <cell r="H671" t="str">
            <v>A</v>
          </cell>
          <cell r="I671" t="str">
            <v>00000041</v>
          </cell>
          <cell r="J671">
            <v>65</v>
          </cell>
          <cell r="K671">
            <v>368</v>
          </cell>
          <cell r="L671">
            <v>6202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 t="str">
            <v>0676</v>
          </cell>
          <cell r="R671" t="str">
            <v>12450</v>
          </cell>
          <cell r="S671" t="str">
            <v>200212</v>
          </cell>
          <cell r="T671" t="str">
            <v>SA01</v>
          </cell>
          <cell r="U671">
            <v>2.76</v>
          </cell>
          <cell r="V671" t="str">
            <v>LDB</v>
          </cell>
          <cell r="W671">
            <v>0</v>
          </cell>
          <cell r="Y671">
            <v>0</v>
          </cell>
          <cell r="Z671">
            <v>6</v>
          </cell>
          <cell r="AA671" t="str">
            <v>MS#</v>
          </cell>
          <cell r="AB671" t="str">
            <v xml:space="preserve">   998014748</v>
          </cell>
          <cell r="AC671" t="str">
            <v>BCH</v>
          </cell>
          <cell r="AD671" t="str">
            <v>015528</v>
          </cell>
          <cell r="AE671" t="str">
            <v>TML</v>
          </cell>
          <cell r="AF671" t="str">
            <v>12019</v>
          </cell>
          <cell r="AG671" t="str">
            <v>SRL</v>
          </cell>
          <cell r="AH671" t="str">
            <v>0350</v>
          </cell>
          <cell r="AI671" t="str">
            <v>DLV</v>
          </cell>
          <cell r="AJ671" t="str">
            <v>000</v>
          </cell>
          <cell r="AK671" t="str">
            <v>REL</v>
          </cell>
          <cell r="AL671" t="str">
            <v>000</v>
          </cell>
          <cell r="AM671" t="str">
            <v>LN#</v>
          </cell>
          <cell r="AO671" t="str">
            <v>UOI</v>
          </cell>
          <cell r="AP671" t="str">
            <v>EA</v>
          </cell>
          <cell r="AU671" t="str">
            <v>0</v>
          </cell>
          <cell r="AW671" t="str">
            <v>000</v>
          </cell>
          <cell r="AX671" t="str">
            <v>00</v>
          </cell>
          <cell r="AY671" t="str">
            <v>0</v>
          </cell>
          <cell r="AZ671" t="str">
            <v>FPL Fibernet</v>
          </cell>
        </row>
        <row r="672">
          <cell r="A672" t="str">
            <v>107100</v>
          </cell>
          <cell r="B672" t="str">
            <v>0368</v>
          </cell>
          <cell r="C672" t="str">
            <v>06200</v>
          </cell>
          <cell r="D672" t="str">
            <v>0FIBER</v>
          </cell>
          <cell r="E672" t="str">
            <v>368000</v>
          </cell>
          <cell r="F672" t="str">
            <v>0676</v>
          </cell>
          <cell r="G672" t="str">
            <v>12450</v>
          </cell>
          <cell r="H672" t="str">
            <v>A</v>
          </cell>
          <cell r="I672" t="str">
            <v>00000041</v>
          </cell>
          <cell r="J672">
            <v>65</v>
          </cell>
          <cell r="K672">
            <v>368</v>
          </cell>
          <cell r="L672">
            <v>6202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 t="str">
            <v>0676</v>
          </cell>
          <cell r="R672" t="str">
            <v>12450</v>
          </cell>
          <cell r="S672" t="str">
            <v>200212</v>
          </cell>
          <cell r="T672" t="str">
            <v>SA01</v>
          </cell>
          <cell r="U672">
            <v>2.94</v>
          </cell>
          <cell r="V672" t="str">
            <v>LDB</v>
          </cell>
          <cell r="W672">
            <v>0</v>
          </cell>
          <cell r="Y672">
            <v>0</v>
          </cell>
          <cell r="Z672">
            <v>1</v>
          </cell>
          <cell r="AA672" t="str">
            <v>MS#</v>
          </cell>
          <cell r="AB672" t="str">
            <v xml:space="preserve">   998014106</v>
          </cell>
          <cell r="AC672" t="str">
            <v>BCH</v>
          </cell>
          <cell r="AD672" t="str">
            <v>015528</v>
          </cell>
          <cell r="AE672" t="str">
            <v>TML</v>
          </cell>
          <cell r="AF672" t="str">
            <v>12019</v>
          </cell>
          <cell r="AG672" t="str">
            <v>SRL</v>
          </cell>
          <cell r="AH672" t="str">
            <v>0350</v>
          </cell>
          <cell r="AI672" t="str">
            <v>DLV</v>
          </cell>
          <cell r="AJ672" t="str">
            <v>000</v>
          </cell>
          <cell r="AK672" t="str">
            <v>REL</v>
          </cell>
          <cell r="AL672" t="str">
            <v>000</v>
          </cell>
          <cell r="AM672" t="str">
            <v>LN#</v>
          </cell>
          <cell r="AO672" t="str">
            <v>UOI</v>
          </cell>
          <cell r="AP672" t="str">
            <v>EA</v>
          </cell>
          <cell r="AU672" t="str">
            <v>0</v>
          </cell>
          <cell r="AW672" t="str">
            <v>000</v>
          </cell>
          <cell r="AX672" t="str">
            <v>00</v>
          </cell>
          <cell r="AY672" t="str">
            <v>0</v>
          </cell>
          <cell r="AZ672" t="str">
            <v>FPL Fibernet</v>
          </cell>
        </row>
        <row r="673">
          <cell r="A673" t="str">
            <v>107100</v>
          </cell>
          <cell r="B673" t="str">
            <v>0368</v>
          </cell>
          <cell r="C673" t="str">
            <v>06200</v>
          </cell>
          <cell r="D673" t="str">
            <v>0FIBER</v>
          </cell>
          <cell r="E673" t="str">
            <v>368000</v>
          </cell>
          <cell r="F673" t="str">
            <v>0676</v>
          </cell>
          <cell r="G673" t="str">
            <v>12450</v>
          </cell>
          <cell r="H673" t="str">
            <v>A</v>
          </cell>
          <cell r="I673" t="str">
            <v>00000041</v>
          </cell>
          <cell r="J673">
            <v>65</v>
          </cell>
          <cell r="K673">
            <v>368</v>
          </cell>
          <cell r="L673">
            <v>6202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 t="str">
            <v>0676</v>
          </cell>
          <cell r="R673" t="str">
            <v>12450</v>
          </cell>
          <cell r="S673" t="str">
            <v>200212</v>
          </cell>
          <cell r="T673" t="str">
            <v>SA01</v>
          </cell>
          <cell r="U673">
            <v>3.68</v>
          </cell>
          <cell r="V673" t="str">
            <v>LDB</v>
          </cell>
          <cell r="W673">
            <v>0</v>
          </cell>
          <cell r="Y673">
            <v>0</v>
          </cell>
          <cell r="Z673">
            <v>1</v>
          </cell>
          <cell r="AA673" t="str">
            <v>MS#</v>
          </cell>
          <cell r="AB673" t="str">
            <v xml:space="preserve">   998014105</v>
          </cell>
          <cell r="AC673" t="str">
            <v>BCH</v>
          </cell>
          <cell r="AD673" t="str">
            <v>015528</v>
          </cell>
          <cell r="AE673" t="str">
            <v>TML</v>
          </cell>
          <cell r="AF673" t="str">
            <v>12019</v>
          </cell>
          <cell r="AG673" t="str">
            <v>SRL</v>
          </cell>
          <cell r="AH673" t="str">
            <v>0350</v>
          </cell>
          <cell r="AI673" t="str">
            <v>DLV</v>
          </cell>
          <cell r="AJ673" t="str">
            <v>000</v>
          </cell>
          <cell r="AK673" t="str">
            <v>REL</v>
          </cell>
          <cell r="AL673" t="str">
            <v>000</v>
          </cell>
          <cell r="AM673" t="str">
            <v>LN#</v>
          </cell>
          <cell r="AO673" t="str">
            <v>UOI</v>
          </cell>
          <cell r="AP673" t="str">
            <v>EA</v>
          </cell>
          <cell r="AU673" t="str">
            <v>0</v>
          </cell>
          <cell r="AW673" t="str">
            <v>000</v>
          </cell>
          <cell r="AX673" t="str">
            <v>00</v>
          </cell>
          <cell r="AY673" t="str">
            <v>0</v>
          </cell>
          <cell r="AZ673" t="str">
            <v>FPL Fibernet</v>
          </cell>
        </row>
        <row r="674">
          <cell r="A674" t="str">
            <v>107100</v>
          </cell>
          <cell r="B674" t="str">
            <v>0368</v>
          </cell>
          <cell r="C674" t="str">
            <v>06200</v>
          </cell>
          <cell r="D674" t="str">
            <v>0FIBER</v>
          </cell>
          <cell r="E674" t="str">
            <v>368000</v>
          </cell>
          <cell r="F674" t="str">
            <v>0676</v>
          </cell>
          <cell r="G674" t="str">
            <v>12450</v>
          </cell>
          <cell r="H674" t="str">
            <v>A</v>
          </cell>
          <cell r="I674" t="str">
            <v>00000041</v>
          </cell>
          <cell r="J674">
            <v>65</v>
          </cell>
          <cell r="K674">
            <v>368</v>
          </cell>
          <cell r="L674">
            <v>6202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 t="str">
            <v>0676</v>
          </cell>
          <cell r="R674" t="str">
            <v>12450</v>
          </cell>
          <cell r="S674" t="str">
            <v>200212</v>
          </cell>
          <cell r="T674" t="str">
            <v>SA01</v>
          </cell>
          <cell r="U674">
            <v>5.1100000000000003</v>
          </cell>
          <cell r="V674" t="str">
            <v>LDB</v>
          </cell>
          <cell r="W674">
            <v>0</v>
          </cell>
          <cell r="Y674">
            <v>0</v>
          </cell>
          <cell r="Z674">
            <v>7</v>
          </cell>
          <cell r="AA674" t="str">
            <v>MS#</v>
          </cell>
          <cell r="AB674" t="str">
            <v xml:space="preserve">   998014744</v>
          </cell>
          <cell r="AC674" t="str">
            <v>BCH</v>
          </cell>
          <cell r="AD674" t="str">
            <v>015528</v>
          </cell>
          <cell r="AE674" t="str">
            <v>TML</v>
          </cell>
          <cell r="AF674" t="str">
            <v>12019</v>
          </cell>
          <cell r="AG674" t="str">
            <v>SRL</v>
          </cell>
          <cell r="AH674" t="str">
            <v>0350</v>
          </cell>
          <cell r="AI674" t="str">
            <v>DLV</v>
          </cell>
          <cell r="AJ674" t="str">
            <v>000</v>
          </cell>
          <cell r="AK674" t="str">
            <v>REL</v>
          </cell>
          <cell r="AL674" t="str">
            <v>000</v>
          </cell>
          <cell r="AM674" t="str">
            <v>LN#</v>
          </cell>
          <cell r="AO674" t="str">
            <v>UOI</v>
          </cell>
          <cell r="AP674" t="str">
            <v>EA</v>
          </cell>
          <cell r="AU674" t="str">
            <v>0</v>
          </cell>
          <cell r="AW674" t="str">
            <v>000</v>
          </cell>
          <cell r="AX674" t="str">
            <v>00</v>
          </cell>
          <cell r="AY674" t="str">
            <v>0</v>
          </cell>
          <cell r="AZ674" t="str">
            <v>FPL Fibernet</v>
          </cell>
        </row>
        <row r="675">
          <cell r="A675" t="str">
            <v>107100</v>
          </cell>
          <cell r="B675" t="str">
            <v>0368</v>
          </cell>
          <cell r="C675" t="str">
            <v>06200</v>
          </cell>
          <cell r="D675" t="str">
            <v>0FIBER</v>
          </cell>
          <cell r="E675" t="str">
            <v>368000</v>
          </cell>
          <cell r="F675" t="str">
            <v>0676</v>
          </cell>
          <cell r="G675" t="str">
            <v>12450</v>
          </cell>
          <cell r="H675" t="str">
            <v>A</v>
          </cell>
          <cell r="I675" t="str">
            <v>00000041</v>
          </cell>
          <cell r="J675">
            <v>65</v>
          </cell>
          <cell r="K675">
            <v>368</v>
          </cell>
          <cell r="L675">
            <v>6202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 t="str">
            <v>0676</v>
          </cell>
          <cell r="R675" t="str">
            <v>12450</v>
          </cell>
          <cell r="S675" t="str">
            <v>200212</v>
          </cell>
          <cell r="T675" t="str">
            <v>SA01</v>
          </cell>
          <cell r="U675">
            <v>5.75</v>
          </cell>
          <cell r="V675" t="str">
            <v>LDB</v>
          </cell>
          <cell r="W675">
            <v>0</v>
          </cell>
          <cell r="Y675">
            <v>0</v>
          </cell>
          <cell r="Z675">
            <v>23</v>
          </cell>
          <cell r="AA675" t="str">
            <v>MS#</v>
          </cell>
          <cell r="AB675" t="str">
            <v xml:space="preserve">   998014741</v>
          </cell>
          <cell r="AC675" t="str">
            <v>BCH</v>
          </cell>
          <cell r="AD675" t="str">
            <v>015528</v>
          </cell>
          <cell r="AE675" t="str">
            <v>TML</v>
          </cell>
          <cell r="AF675" t="str">
            <v>12019</v>
          </cell>
          <cell r="AG675" t="str">
            <v>SRL</v>
          </cell>
          <cell r="AH675" t="str">
            <v>0350</v>
          </cell>
          <cell r="AI675" t="str">
            <v>DLV</v>
          </cell>
          <cell r="AJ675" t="str">
            <v>000</v>
          </cell>
          <cell r="AK675" t="str">
            <v>REL</v>
          </cell>
          <cell r="AL675" t="str">
            <v>000</v>
          </cell>
          <cell r="AM675" t="str">
            <v>LN#</v>
          </cell>
          <cell r="AO675" t="str">
            <v>UOI</v>
          </cell>
          <cell r="AP675" t="str">
            <v>EA</v>
          </cell>
          <cell r="AU675" t="str">
            <v>0</v>
          </cell>
          <cell r="AW675" t="str">
            <v>000</v>
          </cell>
          <cell r="AX675" t="str">
            <v>00</v>
          </cell>
          <cell r="AY675" t="str">
            <v>0</v>
          </cell>
          <cell r="AZ675" t="str">
            <v>FPL Fibernet</v>
          </cell>
        </row>
        <row r="676">
          <cell r="A676" t="str">
            <v>107100</v>
          </cell>
          <cell r="B676" t="str">
            <v>0368</v>
          </cell>
          <cell r="C676" t="str">
            <v>06200</v>
          </cell>
          <cell r="D676" t="str">
            <v>0FIBER</v>
          </cell>
          <cell r="E676" t="str">
            <v>368000</v>
          </cell>
          <cell r="F676" t="str">
            <v>0676</v>
          </cell>
          <cell r="G676" t="str">
            <v>12450</v>
          </cell>
          <cell r="H676" t="str">
            <v>A</v>
          </cell>
          <cell r="I676" t="str">
            <v>00000041</v>
          </cell>
          <cell r="J676">
            <v>65</v>
          </cell>
          <cell r="K676">
            <v>368</v>
          </cell>
          <cell r="L676">
            <v>6202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 t="str">
            <v>0676</v>
          </cell>
          <cell r="R676" t="str">
            <v>12450</v>
          </cell>
          <cell r="S676" t="str">
            <v>200212</v>
          </cell>
          <cell r="T676" t="str">
            <v>SA01</v>
          </cell>
          <cell r="U676">
            <v>7.17</v>
          </cell>
          <cell r="V676" t="str">
            <v>LDB</v>
          </cell>
          <cell r="W676">
            <v>0</v>
          </cell>
          <cell r="Y676">
            <v>0</v>
          </cell>
          <cell r="Z676">
            <v>3</v>
          </cell>
          <cell r="AA676" t="str">
            <v>MS#</v>
          </cell>
          <cell r="AB676" t="str">
            <v xml:space="preserve">   998014698</v>
          </cell>
          <cell r="AC676" t="str">
            <v>BCH</v>
          </cell>
          <cell r="AD676" t="str">
            <v>013370</v>
          </cell>
          <cell r="AE676" t="str">
            <v>TML</v>
          </cell>
          <cell r="AF676" t="str">
            <v>12016</v>
          </cell>
          <cell r="AG676" t="str">
            <v>SRL</v>
          </cell>
          <cell r="AH676" t="str">
            <v>0350</v>
          </cell>
          <cell r="AI676" t="str">
            <v>DLV</v>
          </cell>
          <cell r="AJ676" t="str">
            <v>000</v>
          </cell>
          <cell r="AK676" t="str">
            <v>REL</v>
          </cell>
          <cell r="AL676" t="str">
            <v>000</v>
          </cell>
          <cell r="AM676" t="str">
            <v>LN#</v>
          </cell>
          <cell r="AO676" t="str">
            <v>UOI</v>
          </cell>
          <cell r="AP676" t="str">
            <v>EA</v>
          </cell>
          <cell r="AU676" t="str">
            <v>0</v>
          </cell>
          <cell r="AW676" t="str">
            <v>000</v>
          </cell>
          <cell r="AX676" t="str">
            <v>00</v>
          </cell>
          <cell r="AY676" t="str">
            <v>0</v>
          </cell>
          <cell r="AZ676" t="str">
            <v>FPL Fibernet</v>
          </cell>
        </row>
        <row r="677">
          <cell r="A677" t="str">
            <v>107100</v>
          </cell>
          <cell r="B677" t="str">
            <v>0368</v>
          </cell>
          <cell r="C677" t="str">
            <v>06200</v>
          </cell>
          <cell r="D677" t="str">
            <v>0FIBER</v>
          </cell>
          <cell r="E677" t="str">
            <v>368000</v>
          </cell>
          <cell r="F677" t="str">
            <v>0676</v>
          </cell>
          <cell r="G677" t="str">
            <v>12450</v>
          </cell>
          <cell r="H677" t="str">
            <v>A</v>
          </cell>
          <cell r="I677" t="str">
            <v>00000041</v>
          </cell>
          <cell r="J677">
            <v>65</v>
          </cell>
          <cell r="K677">
            <v>368</v>
          </cell>
          <cell r="L677">
            <v>6202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 t="str">
            <v>0676</v>
          </cell>
          <cell r="R677" t="str">
            <v>12450</v>
          </cell>
          <cell r="S677" t="str">
            <v>200212</v>
          </cell>
          <cell r="T677" t="str">
            <v>SA01</v>
          </cell>
          <cell r="U677">
            <v>7.25</v>
          </cell>
          <cell r="V677" t="str">
            <v>LDB</v>
          </cell>
          <cell r="W677">
            <v>0</v>
          </cell>
          <cell r="Y677">
            <v>0</v>
          </cell>
          <cell r="Z677">
            <v>5</v>
          </cell>
          <cell r="AA677" t="str">
            <v>MS#</v>
          </cell>
          <cell r="AB677" t="str">
            <v xml:space="preserve">   998014540</v>
          </cell>
          <cell r="AC677" t="str">
            <v>BCH</v>
          </cell>
          <cell r="AD677" t="str">
            <v>013352</v>
          </cell>
          <cell r="AE677" t="str">
            <v>TML</v>
          </cell>
          <cell r="AF677" t="str">
            <v>12016</v>
          </cell>
          <cell r="AG677" t="str">
            <v>SRL</v>
          </cell>
          <cell r="AH677" t="str">
            <v>0350</v>
          </cell>
          <cell r="AI677" t="str">
            <v>DLV</v>
          </cell>
          <cell r="AJ677" t="str">
            <v>000</v>
          </cell>
          <cell r="AK677" t="str">
            <v>REL</v>
          </cell>
          <cell r="AL677" t="str">
            <v>000</v>
          </cell>
          <cell r="AM677" t="str">
            <v>LN#</v>
          </cell>
          <cell r="AO677" t="str">
            <v>UOI</v>
          </cell>
          <cell r="AP677" t="str">
            <v>EA</v>
          </cell>
          <cell r="AU677" t="str">
            <v>0</v>
          </cell>
          <cell r="AW677" t="str">
            <v>000</v>
          </cell>
          <cell r="AX677" t="str">
            <v>00</v>
          </cell>
          <cell r="AY677" t="str">
            <v>0</v>
          </cell>
          <cell r="AZ677" t="str">
            <v>FPL Fibernet</v>
          </cell>
        </row>
        <row r="678">
          <cell r="A678" t="str">
            <v>107100</v>
          </cell>
          <cell r="B678" t="str">
            <v>0368</v>
          </cell>
          <cell r="C678" t="str">
            <v>06200</v>
          </cell>
          <cell r="D678" t="str">
            <v>0FIBER</v>
          </cell>
          <cell r="E678" t="str">
            <v>368000</v>
          </cell>
          <cell r="F678" t="str">
            <v>0676</v>
          </cell>
          <cell r="G678" t="str">
            <v>12450</v>
          </cell>
          <cell r="H678" t="str">
            <v>A</v>
          </cell>
          <cell r="I678" t="str">
            <v>00000041</v>
          </cell>
          <cell r="J678">
            <v>65</v>
          </cell>
          <cell r="K678">
            <v>368</v>
          </cell>
          <cell r="L678">
            <v>6202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 t="str">
            <v>0676</v>
          </cell>
          <cell r="R678" t="str">
            <v>12450</v>
          </cell>
          <cell r="S678" t="str">
            <v>200212</v>
          </cell>
          <cell r="T678" t="str">
            <v>SA01</v>
          </cell>
          <cell r="U678">
            <v>13.94</v>
          </cell>
          <cell r="V678" t="str">
            <v>LDB</v>
          </cell>
          <cell r="W678">
            <v>0</v>
          </cell>
          <cell r="Y678">
            <v>0</v>
          </cell>
          <cell r="Z678">
            <v>1</v>
          </cell>
          <cell r="AA678" t="str">
            <v>MS#</v>
          </cell>
          <cell r="AB678" t="str">
            <v xml:space="preserve">   998014284</v>
          </cell>
          <cell r="AC678" t="str">
            <v>BCH</v>
          </cell>
          <cell r="AD678" t="str">
            <v>015528</v>
          </cell>
          <cell r="AE678" t="str">
            <v>TML</v>
          </cell>
          <cell r="AF678" t="str">
            <v>12019</v>
          </cell>
          <cell r="AG678" t="str">
            <v>SRL</v>
          </cell>
          <cell r="AH678" t="str">
            <v>0350</v>
          </cell>
          <cell r="AI678" t="str">
            <v>DLV</v>
          </cell>
          <cell r="AJ678" t="str">
            <v>000</v>
          </cell>
          <cell r="AK678" t="str">
            <v>REL</v>
          </cell>
          <cell r="AL678" t="str">
            <v>000</v>
          </cell>
          <cell r="AM678" t="str">
            <v>LN#</v>
          </cell>
          <cell r="AO678" t="str">
            <v>UOI</v>
          </cell>
          <cell r="AP678" t="str">
            <v>EA</v>
          </cell>
          <cell r="AU678" t="str">
            <v>0</v>
          </cell>
          <cell r="AW678" t="str">
            <v>000</v>
          </cell>
          <cell r="AX678" t="str">
            <v>00</v>
          </cell>
          <cell r="AY678" t="str">
            <v>0</v>
          </cell>
          <cell r="AZ678" t="str">
            <v>FPL Fibernet</v>
          </cell>
        </row>
        <row r="679">
          <cell r="A679" t="str">
            <v>107100</v>
          </cell>
          <cell r="B679" t="str">
            <v>0368</v>
          </cell>
          <cell r="C679" t="str">
            <v>06200</v>
          </cell>
          <cell r="D679" t="str">
            <v>0FIBER</v>
          </cell>
          <cell r="E679" t="str">
            <v>368000</v>
          </cell>
          <cell r="F679" t="str">
            <v>0676</v>
          </cell>
          <cell r="G679" t="str">
            <v>12450</v>
          </cell>
          <cell r="H679" t="str">
            <v>A</v>
          </cell>
          <cell r="I679" t="str">
            <v>00000041</v>
          </cell>
          <cell r="J679">
            <v>65</v>
          </cell>
          <cell r="K679">
            <v>368</v>
          </cell>
          <cell r="L679">
            <v>6202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 t="str">
            <v>0676</v>
          </cell>
          <cell r="R679" t="str">
            <v>12450</v>
          </cell>
          <cell r="S679" t="str">
            <v>200212</v>
          </cell>
          <cell r="T679" t="str">
            <v>SA01</v>
          </cell>
          <cell r="U679">
            <v>14.9</v>
          </cell>
          <cell r="V679" t="str">
            <v>LDB</v>
          </cell>
          <cell r="W679">
            <v>0</v>
          </cell>
          <cell r="Y679">
            <v>0</v>
          </cell>
          <cell r="Z679">
            <v>1</v>
          </cell>
          <cell r="AA679" t="str">
            <v>MS#</v>
          </cell>
          <cell r="AB679" t="str">
            <v xml:space="preserve">   998014750</v>
          </cell>
          <cell r="AC679" t="str">
            <v>BCH</v>
          </cell>
          <cell r="AD679" t="str">
            <v>015528</v>
          </cell>
          <cell r="AE679" t="str">
            <v>TML</v>
          </cell>
          <cell r="AF679" t="str">
            <v>12019</v>
          </cell>
          <cell r="AG679" t="str">
            <v>SRL</v>
          </cell>
          <cell r="AH679" t="str">
            <v>0350</v>
          </cell>
          <cell r="AI679" t="str">
            <v>DLV</v>
          </cell>
          <cell r="AJ679" t="str">
            <v>000</v>
          </cell>
          <cell r="AK679" t="str">
            <v>REL</v>
          </cell>
          <cell r="AL679" t="str">
            <v>000</v>
          </cell>
          <cell r="AM679" t="str">
            <v>LN#</v>
          </cell>
          <cell r="AO679" t="str">
            <v>UOI</v>
          </cell>
          <cell r="AP679" t="str">
            <v>EA</v>
          </cell>
          <cell r="AU679" t="str">
            <v>0</v>
          </cell>
          <cell r="AW679" t="str">
            <v>000</v>
          </cell>
          <cell r="AX679" t="str">
            <v>00</v>
          </cell>
          <cell r="AY679" t="str">
            <v>0</v>
          </cell>
          <cell r="AZ679" t="str">
            <v>FPL Fibernet</v>
          </cell>
        </row>
        <row r="680">
          <cell r="A680" t="str">
            <v>107100</v>
          </cell>
          <cell r="B680" t="str">
            <v>0368</v>
          </cell>
          <cell r="C680" t="str">
            <v>06200</v>
          </cell>
          <cell r="D680" t="str">
            <v>0FIBER</v>
          </cell>
          <cell r="E680" t="str">
            <v>368000</v>
          </cell>
          <cell r="F680" t="str">
            <v>0676</v>
          </cell>
          <cell r="G680" t="str">
            <v>12450</v>
          </cell>
          <cell r="H680" t="str">
            <v>A</v>
          </cell>
          <cell r="I680" t="str">
            <v>00000041</v>
          </cell>
          <cell r="J680">
            <v>65</v>
          </cell>
          <cell r="K680">
            <v>368</v>
          </cell>
          <cell r="L680">
            <v>6202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 t="str">
            <v>0676</v>
          </cell>
          <cell r="R680" t="str">
            <v>12450</v>
          </cell>
          <cell r="S680" t="str">
            <v>200212</v>
          </cell>
          <cell r="T680" t="str">
            <v>SA01</v>
          </cell>
          <cell r="U680">
            <v>16.64</v>
          </cell>
          <cell r="V680" t="str">
            <v>LDB</v>
          </cell>
          <cell r="W680">
            <v>0</v>
          </cell>
          <cell r="Y680">
            <v>0</v>
          </cell>
          <cell r="Z680">
            <v>1</v>
          </cell>
          <cell r="AA680" t="str">
            <v>MS#</v>
          </cell>
          <cell r="AB680" t="str">
            <v xml:space="preserve">   998014535</v>
          </cell>
          <cell r="AC680" t="str">
            <v>BCH</v>
          </cell>
          <cell r="AD680" t="str">
            <v>013351</v>
          </cell>
          <cell r="AE680" t="str">
            <v>TML</v>
          </cell>
          <cell r="AF680" t="str">
            <v>12016</v>
          </cell>
          <cell r="AG680" t="str">
            <v>SRL</v>
          </cell>
          <cell r="AH680" t="str">
            <v>0350</v>
          </cell>
          <cell r="AI680" t="str">
            <v>DLV</v>
          </cell>
          <cell r="AJ680" t="str">
            <v>000</v>
          </cell>
          <cell r="AK680" t="str">
            <v>REL</v>
          </cell>
          <cell r="AL680" t="str">
            <v>000</v>
          </cell>
          <cell r="AM680" t="str">
            <v>LN#</v>
          </cell>
          <cell r="AO680" t="str">
            <v>UOI</v>
          </cell>
          <cell r="AP680" t="str">
            <v>EA</v>
          </cell>
          <cell r="AU680" t="str">
            <v>0</v>
          </cell>
          <cell r="AW680" t="str">
            <v>000</v>
          </cell>
          <cell r="AX680" t="str">
            <v>00</v>
          </cell>
          <cell r="AY680" t="str">
            <v>0</v>
          </cell>
          <cell r="AZ680" t="str">
            <v>FPL Fibernet</v>
          </cell>
        </row>
        <row r="681">
          <cell r="A681" t="str">
            <v>107100</v>
          </cell>
          <cell r="B681" t="str">
            <v>0368</v>
          </cell>
          <cell r="C681" t="str">
            <v>06200</v>
          </cell>
          <cell r="D681" t="str">
            <v>0FIBER</v>
          </cell>
          <cell r="E681" t="str">
            <v>368000</v>
          </cell>
          <cell r="F681" t="str">
            <v>0676</v>
          </cell>
          <cell r="G681" t="str">
            <v>12450</v>
          </cell>
          <cell r="H681" t="str">
            <v>A</v>
          </cell>
          <cell r="I681" t="str">
            <v>00000041</v>
          </cell>
          <cell r="J681">
            <v>65</v>
          </cell>
          <cell r="K681">
            <v>368</v>
          </cell>
          <cell r="L681">
            <v>6202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 t="str">
            <v>0676</v>
          </cell>
          <cell r="R681" t="str">
            <v>12450</v>
          </cell>
          <cell r="S681" t="str">
            <v>200212</v>
          </cell>
          <cell r="T681" t="str">
            <v>SA01</v>
          </cell>
          <cell r="U681">
            <v>17.399999999999999</v>
          </cell>
          <cell r="V681" t="str">
            <v>LDB</v>
          </cell>
          <cell r="W681">
            <v>0</v>
          </cell>
          <cell r="Y681">
            <v>0</v>
          </cell>
          <cell r="Z681">
            <v>2</v>
          </cell>
          <cell r="AA681" t="str">
            <v>MS#</v>
          </cell>
          <cell r="AB681" t="str">
            <v xml:space="preserve">   998014405</v>
          </cell>
          <cell r="AC681" t="str">
            <v>BCH</v>
          </cell>
          <cell r="AD681" t="str">
            <v>015528</v>
          </cell>
          <cell r="AE681" t="str">
            <v>TML</v>
          </cell>
          <cell r="AF681" t="str">
            <v>12019</v>
          </cell>
          <cell r="AG681" t="str">
            <v>SRL</v>
          </cell>
          <cell r="AH681" t="str">
            <v>0350</v>
          </cell>
          <cell r="AI681" t="str">
            <v>DLV</v>
          </cell>
          <cell r="AJ681" t="str">
            <v>000</v>
          </cell>
          <cell r="AK681" t="str">
            <v>REL</v>
          </cell>
          <cell r="AL681" t="str">
            <v>000</v>
          </cell>
          <cell r="AM681" t="str">
            <v>LN#</v>
          </cell>
          <cell r="AO681" t="str">
            <v>UOI</v>
          </cell>
          <cell r="AP681" t="str">
            <v>EA</v>
          </cell>
          <cell r="AU681" t="str">
            <v>0</v>
          </cell>
          <cell r="AW681" t="str">
            <v>000</v>
          </cell>
          <cell r="AX681" t="str">
            <v>00</v>
          </cell>
          <cell r="AY681" t="str">
            <v>0</v>
          </cell>
          <cell r="AZ681" t="str">
            <v>FPL Fibernet</v>
          </cell>
        </row>
        <row r="682">
          <cell r="A682" t="str">
            <v>107100</v>
          </cell>
          <cell r="B682" t="str">
            <v>0368</v>
          </cell>
          <cell r="C682" t="str">
            <v>06200</v>
          </cell>
          <cell r="D682" t="str">
            <v>0FIBER</v>
          </cell>
          <cell r="E682" t="str">
            <v>368000</v>
          </cell>
          <cell r="F682" t="str">
            <v>0676</v>
          </cell>
          <cell r="G682" t="str">
            <v>12450</v>
          </cell>
          <cell r="H682" t="str">
            <v>A</v>
          </cell>
          <cell r="I682" t="str">
            <v>00000041</v>
          </cell>
          <cell r="J682">
            <v>65</v>
          </cell>
          <cell r="K682">
            <v>368</v>
          </cell>
          <cell r="L682">
            <v>6202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 t="str">
            <v>0676</v>
          </cell>
          <cell r="R682" t="str">
            <v>12450</v>
          </cell>
          <cell r="S682" t="str">
            <v>200212</v>
          </cell>
          <cell r="T682" t="str">
            <v>SA01</v>
          </cell>
          <cell r="U682">
            <v>24.85</v>
          </cell>
          <cell r="V682" t="str">
            <v>LDB</v>
          </cell>
          <cell r="W682">
            <v>0</v>
          </cell>
          <cell r="Y682">
            <v>0</v>
          </cell>
          <cell r="Z682">
            <v>2</v>
          </cell>
          <cell r="AA682" t="str">
            <v>MS#</v>
          </cell>
          <cell r="AB682" t="str">
            <v xml:space="preserve">   998000189</v>
          </cell>
          <cell r="AC682" t="str">
            <v>BCH</v>
          </cell>
          <cell r="AD682" t="str">
            <v>012887</v>
          </cell>
          <cell r="AE682" t="str">
            <v>TML</v>
          </cell>
          <cell r="AF682" t="str">
            <v>12020</v>
          </cell>
          <cell r="AG682" t="str">
            <v>SRL</v>
          </cell>
          <cell r="AH682" t="str">
            <v>0368</v>
          </cell>
          <cell r="AI682" t="str">
            <v>DLV</v>
          </cell>
          <cell r="AJ682" t="str">
            <v>000</v>
          </cell>
          <cell r="AK682" t="str">
            <v>REL</v>
          </cell>
          <cell r="AL682" t="str">
            <v>000</v>
          </cell>
          <cell r="AM682" t="str">
            <v>LN#</v>
          </cell>
          <cell r="AO682" t="str">
            <v>UOI</v>
          </cell>
          <cell r="AP682" t="str">
            <v>EA</v>
          </cell>
          <cell r="AU682" t="str">
            <v>0</v>
          </cell>
          <cell r="AW682" t="str">
            <v>000</v>
          </cell>
          <cell r="AX682" t="str">
            <v>00</v>
          </cell>
          <cell r="AY682" t="str">
            <v>0</v>
          </cell>
          <cell r="AZ682" t="str">
            <v>FPL Fibernet</v>
          </cell>
        </row>
        <row r="683">
          <cell r="A683" t="str">
            <v>107100</v>
          </cell>
          <cell r="B683" t="str">
            <v>0368</v>
          </cell>
          <cell r="C683" t="str">
            <v>06200</v>
          </cell>
          <cell r="D683" t="str">
            <v>0FIBER</v>
          </cell>
          <cell r="E683" t="str">
            <v>368000</v>
          </cell>
          <cell r="F683" t="str">
            <v>0676</v>
          </cell>
          <cell r="G683" t="str">
            <v>12450</v>
          </cell>
          <cell r="H683" t="str">
            <v>A</v>
          </cell>
          <cell r="I683" t="str">
            <v>00000041</v>
          </cell>
          <cell r="J683">
            <v>65</v>
          </cell>
          <cell r="K683">
            <v>368</v>
          </cell>
          <cell r="L683">
            <v>6202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 t="str">
            <v>0676</v>
          </cell>
          <cell r="R683" t="str">
            <v>12450</v>
          </cell>
          <cell r="S683" t="str">
            <v>200212</v>
          </cell>
          <cell r="T683" t="str">
            <v>SA01</v>
          </cell>
          <cell r="U683">
            <v>24.85</v>
          </cell>
          <cell r="V683" t="str">
            <v>LDB</v>
          </cell>
          <cell r="W683">
            <v>0</v>
          </cell>
          <cell r="Y683">
            <v>0</v>
          </cell>
          <cell r="Z683">
            <v>7</v>
          </cell>
          <cell r="AA683" t="str">
            <v>MS#</v>
          </cell>
          <cell r="AB683" t="str">
            <v xml:space="preserve">   998014672</v>
          </cell>
          <cell r="AC683" t="str">
            <v>BCH</v>
          </cell>
          <cell r="AD683" t="str">
            <v>017211</v>
          </cell>
          <cell r="AE683" t="str">
            <v>TML</v>
          </cell>
          <cell r="AF683" t="str">
            <v>12018</v>
          </cell>
          <cell r="AG683" t="str">
            <v>SRL</v>
          </cell>
          <cell r="AH683" t="str">
            <v>0350</v>
          </cell>
          <cell r="AI683" t="str">
            <v>DLV</v>
          </cell>
          <cell r="AJ683" t="str">
            <v>000</v>
          </cell>
          <cell r="AK683" t="str">
            <v>REL</v>
          </cell>
          <cell r="AL683" t="str">
            <v>000</v>
          </cell>
          <cell r="AM683" t="str">
            <v>LN#</v>
          </cell>
          <cell r="AO683" t="str">
            <v>UOI</v>
          </cell>
          <cell r="AP683" t="str">
            <v>EA</v>
          </cell>
          <cell r="AU683" t="str">
            <v>0</v>
          </cell>
          <cell r="AW683" t="str">
            <v>000</v>
          </cell>
          <cell r="AX683" t="str">
            <v>00</v>
          </cell>
          <cell r="AY683" t="str">
            <v>0</v>
          </cell>
          <cell r="AZ683" t="str">
            <v>FPL Fibernet</v>
          </cell>
        </row>
        <row r="684">
          <cell r="A684" t="str">
            <v>107100</v>
          </cell>
          <cell r="B684" t="str">
            <v>0368</v>
          </cell>
          <cell r="C684" t="str">
            <v>06200</v>
          </cell>
          <cell r="D684" t="str">
            <v>0FIBER</v>
          </cell>
          <cell r="E684" t="str">
            <v>368000</v>
          </cell>
          <cell r="F684" t="str">
            <v>0676</v>
          </cell>
          <cell r="G684" t="str">
            <v>12450</v>
          </cell>
          <cell r="H684" t="str">
            <v>A</v>
          </cell>
          <cell r="I684" t="str">
            <v>00000041</v>
          </cell>
          <cell r="J684">
            <v>65</v>
          </cell>
          <cell r="K684">
            <v>368</v>
          </cell>
          <cell r="L684">
            <v>6202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 t="str">
            <v>0676</v>
          </cell>
          <cell r="R684" t="str">
            <v>12450</v>
          </cell>
          <cell r="S684" t="str">
            <v>200212</v>
          </cell>
          <cell r="T684" t="str">
            <v>SA01</v>
          </cell>
          <cell r="U684">
            <v>26.21</v>
          </cell>
          <cell r="V684" t="str">
            <v>LDB</v>
          </cell>
          <cell r="W684">
            <v>0</v>
          </cell>
          <cell r="Y684">
            <v>0</v>
          </cell>
          <cell r="Z684">
            <v>1</v>
          </cell>
          <cell r="AA684" t="str">
            <v>MS#</v>
          </cell>
          <cell r="AB684" t="str">
            <v xml:space="preserve">   998003514</v>
          </cell>
          <cell r="AC684" t="str">
            <v>BCH</v>
          </cell>
          <cell r="AD684" t="str">
            <v>017203</v>
          </cell>
          <cell r="AE684" t="str">
            <v>TML</v>
          </cell>
          <cell r="AF684" t="str">
            <v>12018</v>
          </cell>
          <cell r="AG684" t="str">
            <v>SRL</v>
          </cell>
          <cell r="AH684" t="str">
            <v>0350</v>
          </cell>
          <cell r="AI684" t="str">
            <v>DLV</v>
          </cell>
          <cell r="AJ684" t="str">
            <v>000</v>
          </cell>
          <cell r="AK684" t="str">
            <v>REL</v>
          </cell>
          <cell r="AL684" t="str">
            <v>000</v>
          </cell>
          <cell r="AM684" t="str">
            <v>LN#</v>
          </cell>
          <cell r="AO684" t="str">
            <v>UOI</v>
          </cell>
          <cell r="AP684" t="str">
            <v>EA</v>
          </cell>
          <cell r="AU684" t="str">
            <v>0</v>
          </cell>
          <cell r="AW684" t="str">
            <v>000</v>
          </cell>
          <cell r="AX684" t="str">
            <v>00</v>
          </cell>
          <cell r="AY684" t="str">
            <v>0</v>
          </cell>
          <cell r="AZ684" t="str">
            <v>FPL Fibernet</v>
          </cell>
        </row>
        <row r="685">
          <cell r="A685" t="str">
            <v>107100</v>
          </cell>
          <cell r="B685" t="str">
            <v>0368</v>
          </cell>
          <cell r="C685" t="str">
            <v>06200</v>
          </cell>
          <cell r="D685" t="str">
            <v>0FIBER</v>
          </cell>
          <cell r="E685" t="str">
            <v>368000</v>
          </cell>
          <cell r="F685" t="str">
            <v>0676</v>
          </cell>
          <cell r="G685" t="str">
            <v>12450</v>
          </cell>
          <cell r="H685" t="str">
            <v>A</v>
          </cell>
          <cell r="I685" t="str">
            <v>00000041</v>
          </cell>
          <cell r="J685">
            <v>65</v>
          </cell>
          <cell r="K685">
            <v>368</v>
          </cell>
          <cell r="L685">
            <v>6202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 t="str">
            <v>0676</v>
          </cell>
          <cell r="R685" t="str">
            <v>12450</v>
          </cell>
          <cell r="S685" t="str">
            <v>200212</v>
          </cell>
          <cell r="T685" t="str">
            <v>SA01</v>
          </cell>
          <cell r="U685">
            <v>28.14</v>
          </cell>
          <cell r="V685" t="str">
            <v>LDB</v>
          </cell>
          <cell r="W685">
            <v>0</v>
          </cell>
          <cell r="Y685">
            <v>0</v>
          </cell>
          <cell r="Z685">
            <v>1</v>
          </cell>
          <cell r="AA685" t="str">
            <v>MS#</v>
          </cell>
          <cell r="AB685" t="str">
            <v xml:space="preserve">   998000586</v>
          </cell>
          <cell r="AC685" t="str">
            <v>BCH</v>
          </cell>
          <cell r="AD685" t="str">
            <v>012890</v>
          </cell>
          <cell r="AE685" t="str">
            <v>TML</v>
          </cell>
          <cell r="AF685" t="str">
            <v>12020</v>
          </cell>
          <cell r="AG685" t="str">
            <v>SRL</v>
          </cell>
          <cell r="AH685" t="str">
            <v>0368</v>
          </cell>
          <cell r="AI685" t="str">
            <v>DLV</v>
          </cell>
          <cell r="AJ685" t="str">
            <v>000</v>
          </cell>
          <cell r="AK685" t="str">
            <v>REL</v>
          </cell>
          <cell r="AL685" t="str">
            <v>000</v>
          </cell>
          <cell r="AM685" t="str">
            <v>LN#</v>
          </cell>
          <cell r="AO685" t="str">
            <v>UOI</v>
          </cell>
          <cell r="AP685" t="str">
            <v>EA</v>
          </cell>
          <cell r="AU685" t="str">
            <v>0</v>
          </cell>
          <cell r="AW685" t="str">
            <v>000</v>
          </cell>
          <cell r="AX685" t="str">
            <v>00</v>
          </cell>
          <cell r="AY685" t="str">
            <v>0</v>
          </cell>
          <cell r="AZ685" t="str">
            <v>FPL Fibernet</v>
          </cell>
        </row>
        <row r="686">
          <cell r="A686" t="str">
            <v>107100</v>
          </cell>
          <cell r="B686" t="str">
            <v>0368</v>
          </cell>
          <cell r="C686" t="str">
            <v>06200</v>
          </cell>
          <cell r="D686" t="str">
            <v>0FIBER</v>
          </cell>
          <cell r="E686" t="str">
            <v>368000</v>
          </cell>
          <cell r="F686" t="str">
            <v>0676</v>
          </cell>
          <cell r="G686" t="str">
            <v>12450</v>
          </cell>
          <cell r="H686" t="str">
            <v>A</v>
          </cell>
          <cell r="I686" t="str">
            <v>00000041</v>
          </cell>
          <cell r="J686">
            <v>65</v>
          </cell>
          <cell r="K686">
            <v>368</v>
          </cell>
          <cell r="L686">
            <v>6202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 t="str">
            <v>0676</v>
          </cell>
          <cell r="R686" t="str">
            <v>12450</v>
          </cell>
          <cell r="S686" t="str">
            <v>200212</v>
          </cell>
          <cell r="T686" t="str">
            <v>SA01</v>
          </cell>
          <cell r="U686">
            <v>32.5</v>
          </cell>
          <cell r="V686" t="str">
            <v>LDB</v>
          </cell>
          <cell r="W686">
            <v>0</v>
          </cell>
          <cell r="Y686">
            <v>0</v>
          </cell>
          <cell r="Z686">
            <v>2</v>
          </cell>
          <cell r="AA686" t="str">
            <v>MS#</v>
          </cell>
          <cell r="AB686" t="str">
            <v xml:space="preserve">   998014682</v>
          </cell>
          <cell r="AC686" t="str">
            <v>BCH</v>
          </cell>
          <cell r="AD686" t="str">
            <v>013366</v>
          </cell>
          <cell r="AE686" t="str">
            <v>TML</v>
          </cell>
          <cell r="AF686" t="str">
            <v>12016</v>
          </cell>
          <cell r="AG686" t="str">
            <v>SRL</v>
          </cell>
          <cell r="AH686" t="str">
            <v>0350</v>
          </cell>
          <cell r="AI686" t="str">
            <v>DLV</v>
          </cell>
          <cell r="AJ686" t="str">
            <v>000</v>
          </cell>
          <cell r="AK686" t="str">
            <v>REL</v>
          </cell>
          <cell r="AL686" t="str">
            <v>000</v>
          </cell>
          <cell r="AM686" t="str">
            <v>LN#</v>
          </cell>
          <cell r="AO686" t="str">
            <v>UOI</v>
          </cell>
          <cell r="AP686" t="str">
            <v>EA</v>
          </cell>
          <cell r="AU686" t="str">
            <v>0</v>
          </cell>
          <cell r="AW686" t="str">
            <v>000</v>
          </cell>
          <cell r="AX686" t="str">
            <v>00</v>
          </cell>
          <cell r="AY686" t="str">
            <v>0</v>
          </cell>
          <cell r="AZ686" t="str">
            <v>FPL Fibernet</v>
          </cell>
        </row>
        <row r="687">
          <cell r="A687" t="str">
            <v>107100</v>
          </cell>
          <cell r="B687" t="str">
            <v>0368</v>
          </cell>
          <cell r="C687" t="str">
            <v>06200</v>
          </cell>
          <cell r="D687" t="str">
            <v>0FIBER</v>
          </cell>
          <cell r="E687" t="str">
            <v>368000</v>
          </cell>
          <cell r="F687" t="str">
            <v>0676</v>
          </cell>
          <cell r="G687" t="str">
            <v>12450</v>
          </cell>
          <cell r="H687" t="str">
            <v>A</v>
          </cell>
          <cell r="I687" t="str">
            <v>00000041</v>
          </cell>
          <cell r="J687">
            <v>65</v>
          </cell>
          <cell r="K687">
            <v>368</v>
          </cell>
          <cell r="L687">
            <v>6202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 t="str">
            <v>0676</v>
          </cell>
          <cell r="R687" t="str">
            <v>12450</v>
          </cell>
          <cell r="S687" t="str">
            <v>200212</v>
          </cell>
          <cell r="T687" t="str">
            <v>SA01</v>
          </cell>
          <cell r="U687">
            <v>35.25</v>
          </cell>
          <cell r="V687" t="str">
            <v>LDB</v>
          </cell>
          <cell r="W687">
            <v>0</v>
          </cell>
          <cell r="Y687">
            <v>0</v>
          </cell>
          <cell r="Z687">
            <v>1</v>
          </cell>
          <cell r="AA687" t="str">
            <v>MS#</v>
          </cell>
          <cell r="AB687" t="str">
            <v xml:space="preserve">   998014560</v>
          </cell>
          <cell r="AC687" t="str">
            <v>BCH</v>
          </cell>
          <cell r="AD687" t="str">
            <v>013356</v>
          </cell>
          <cell r="AE687" t="str">
            <v>TML</v>
          </cell>
          <cell r="AF687" t="str">
            <v>12016</v>
          </cell>
          <cell r="AG687" t="str">
            <v>SRL</v>
          </cell>
          <cell r="AH687" t="str">
            <v>0350</v>
          </cell>
          <cell r="AI687" t="str">
            <v>DLV</v>
          </cell>
          <cell r="AJ687" t="str">
            <v>000</v>
          </cell>
          <cell r="AK687" t="str">
            <v>REL</v>
          </cell>
          <cell r="AL687" t="str">
            <v>000</v>
          </cell>
          <cell r="AM687" t="str">
            <v>LN#</v>
          </cell>
          <cell r="AO687" t="str">
            <v>UOI</v>
          </cell>
          <cell r="AP687" t="str">
            <v>EA</v>
          </cell>
          <cell r="AU687" t="str">
            <v>0</v>
          </cell>
          <cell r="AW687" t="str">
            <v>000</v>
          </cell>
          <cell r="AX687" t="str">
            <v>00</v>
          </cell>
          <cell r="AY687" t="str">
            <v>0</v>
          </cell>
          <cell r="AZ687" t="str">
            <v>FPL Fibernet</v>
          </cell>
        </row>
        <row r="688">
          <cell r="A688" t="str">
            <v>107100</v>
          </cell>
          <cell r="B688" t="str">
            <v>0368</v>
          </cell>
          <cell r="C688" t="str">
            <v>06200</v>
          </cell>
          <cell r="D688" t="str">
            <v>0FIBER</v>
          </cell>
          <cell r="E688" t="str">
            <v>368000</v>
          </cell>
          <cell r="F688" t="str">
            <v>0676</v>
          </cell>
          <cell r="G688" t="str">
            <v>12450</v>
          </cell>
          <cell r="H688" t="str">
            <v>A</v>
          </cell>
          <cell r="I688" t="str">
            <v>00000041</v>
          </cell>
          <cell r="J688">
            <v>65</v>
          </cell>
          <cell r="K688">
            <v>368</v>
          </cell>
          <cell r="L688">
            <v>6202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 t="str">
            <v>0676</v>
          </cell>
          <cell r="R688" t="str">
            <v>12450</v>
          </cell>
          <cell r="S688" t="str">
            <v>200212</v>
          </cell>
          <cell r="T688" t="str">
            <v>SA01</v>
          </cell>
          <cell r="U688">
            <v>87.9</v>
          </cell>
          <cell r="V688" t="str">
            <v>LDB</v>
          </cell>
          <cell r="W688">
            <v>0</v>
          </cell>
          <cell r="Y688">
            <v>0</v>
          </cell>
          <cell r="Z688">
            <v>1</v>
          </cell>
          <cell r="AA688" t="str">
            <v>MS#</v>
          </cell>
          <cell r="AB688" t="str">
            <v xml:space="preserve">   998014073</v>
          </cell>
          <cell r="AC688" t="str">
            <v>BCH</v>
          </cell>
          <cell r="AD688" t="str">
            <v>014915</v>
          </cell>
          <cell r="AE688" t="str">
            <v>TML</v>
          </cell>
          <cell r="AF688" t="str">
            <v>12011</v>
          </cell>
          <cell r="AG688" t="str">
            <v>SRL</v>
          </cell>
          <cell r="AH688" t="str">
            <v>0368</v>
          </cell>
          <cell r="AI688" t="str">
            <v>DLV</v>
          </cell>
          <cell r="AJ688" t="str">
            <v>000</v>
          </cell>
          <cell r="AK688" t="str">
            <v>REL</v>
          </cell>
          <cell r="AL688" t="str">
            <v>000</v>
          </cell>
          <cell r="AM688" t="str">
            <v>LN#</v>
          </cell>
          <cell r="AO688" t="str">
            <v>UOI</v>
          </cell>
          <cell r="AP688" t="str">
            <v>EA</v>
          </cell>
          <cell r="AU688" t="str">
            <v>0</v>
          </cell>
          <cell r="AW688" t="str">
            <v>000</v>
          </cell>
          <cell r="AX688" t="str">
            <v>00</v>
          </cell>
          <cell r="AY688" t="str">
            <v>0</v>
          </cell>
          <cell r="AZ688" t="str">
            <v>FPL Fibernet</v>
          </cell>
        </row>
        <row r="689">
          <cell r="A689" t="str">
            <v>107100</v>
          </cell>
          <cell r="B689" t="str">
            <v>0368</v>
          </cell>
          <cell r="C689" t="str">
            <v>06200</v>
          </cell>
          <cell r="D689" t="str">
            <v>0FIBER</v>
          </cell>
          <cell r="E689" t="str">
            <v>368000</v>
          </cell>
          <cell r="F689" t="str">
            <v>0676</v>
          </cell>
          <cell r="G689" t="str">
            <v>12450</v>
          </cell>
          <cell r="H689" t="str">
            <v>A</v>
          </cell>
          <cell r="I689" t="str">
            <v>00000041</v>
          </cell>
          <cell r="J689">
            <v>65</v>
          </cell>
          <cell r="K689">
            <v>368</v>
          </cell>
          <cell r="L689">
            <v>6202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 t="str">
            <v>0676</v>
          </cell>
          <cell r="R689" t="str">
            <v>12450</v>
          </cell>
          <cell r="S689" t="str">
            <v>200212</v>
          </cell>
          <cell r="T689" t="str">
            <v>SA01</v>
          </cell>
          <cell r="U689">
            <v>131.94999999999999</v>
          </cell>
          <cell r="V689" t="str">
            <v>LDB</v>
          </cell>
          <cell r="W689">
            <v>0</v>
          </cell>
          <cell r="Y689">
            <v>0</v>
          </cell>
          <cell r="Z689">
            <v>1</v>
          </cell>
          <cell r="AA689" t="str">
            <v>MS#</v>
          </cell>
          <cell r="AB689" t="str">
            <v xml:space="preserve">   998014055</v>
          </cell>
          <cell r="AC689" t="str">
            <v>BCH</v>
          </cell>
          <cell r="AD689" t="str">
            <v>012640</v>
          </cell>
          <cell r="AE689" t="str">
            <v>TML</v>
          </cell>
          <cell r="AF689" t="str">
            <v>12027</v>
          </cell>
          <cell r="AG689" t="str">
            <v>SRL</v>
          </cell>
          <cell r="AH689" t="str">
            <v>0350</v>
          </cell>
          <cell r="AI689" t="str">
            <v>DLV</v>
          </cell>
          <cell r="AJ689" t="str">
            <v>000</v>
          </cell>
          <cell r="AK689" t="str">
            <v>REL</v>
          </cell>
          <cell r="AL689" t="str">
            <v>000</v>
          </cell>
          <cell r="AM689" t="str">
            <v>LN#</v>
          </cell>
          <cell r="AO689" t="str">
            <v>UOI</v>
          </cell>
          <cell r="AP689" t="str">
            <v>EA</v>
          </cell>
          <cell r="AU689" t="str">
            <v>0</v>
          </cell>
          <cell r="AW689" t="str">
            <v>000</v>
          </cell>
          <cell r="AX689" t="str">
            <v>00</v>
          </cell>
          <cell r="AY689" t="str">
            <v>0</v>
          </cell>
          <cell r="AZ689" t="str">
            <v>FPL Fibernet</v>
          </cell>
        </row>
        <row r="690">
          <cell r="A690" t="str">
            <v>107100</v>
          </cell>
          <cell r="B690" t="str">
            <v>0368</v>
          </cell>
          <cell r="C690" t="str">
            <v>06200</v>
          </cell>
          <cell r="D690" t="str">
            <v>0FIBER</v>
          </cell>
          <cell r="E690" t="str">
            <v>368000</v>
          </cell>
          <cell r="F690" t="str">
            <v>0676</v>
          </cell>
          <cell r="G690" t="str">
            <v>12450</v>
          </cell>
          <cell r="H690" t="str">
            <v>A</v>
          </cell>
          <cell r="I690" t="str">
            <v>00000041</v>
          </cell>
          <cell r="J690">
            <v>65</v>
          </cell>
          <cell r="K690">
            <v>368</v>
          </cell>
          <cell r="L690">
            <v>6202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 t="str">
            <v>0676</v>
          </cell>
          <cell r="R690" t="str">
            <v>12450</v>
          </cell>
          <cell r="S690" t="str">
            <v>200212</v>
          </cell>
          <cell r="T690" t="str">
            <v>SA01</v>
          </cell>
          <cell r="U690">
            <v>133.6</v>
          </cell>
          <cell r="V690" t="str">
            <v>LDB</v>
          </cell>
          <cell r="W690">
            <v>0</v>
          </cell>
          <cell r="Y690">
            <v>0</v>
          </cell>
          <cell r="Z690">
            <v>8</v>
          </cell>
          <cell r="AA690" t="str">
            <v>MS#</v>
          </cell>
          <cell r="AB690" t="str">
            <v xml:space="preserve">   998003510</v>
          </cell>
          <cell r="AC690" t="str">
            <v>BCH</v>
          </cell>
          <cell r="AD690" t="str">
            <v>015529</v>
          </cell>
          <cell r="AE690" t="str">
            <v>TML</v>
          </cell>
          <cell r="AF690" t="str">
            <v>12019</v>
          </cell>
          <cell r="AG690" t="str">
            <v>SRL</v>
          </cell>
          <cell r="AH690" t="str">
            <v>0350</v>
          </cell>
          <cell r="AI690" t="str">
            <v>DLV</v>
          </cell>
          <cell r="AJ690" t="str">
            <v>000</v>
          </cell>
          <cell r="AK690" t="str">
            <v>REL</v>
          </cell>
          <cell r="AL690" t="str">
            <v>000</v>
          </cell>
          <cell r="AM690" t="str">
            <v>LN#</v>
          </cell>
          <cell r="AO690" t="str">
            <v>UOI</v>
          </cell>
          <cell r="AP690" t="str">
            <v>EA</v>
          </cell>
          <cell r="AU690" t="str">
            <v>0</v>
          </cell>
          <cell r="AW690" t="str">
            <v>000</v>
          </cell>
          <cell r="AX690" t="str">
            <v>00</v>
          </cell>
          <cell r="AY690" t="str">
            <v>0</v>
          </cell>
          <cell r="AZ690" t="str">
            <v>FPL Fibernet</v>
          </cell>
        </row>
        <row r="691">
          <cell r="A691" t="str">
            <v>107100</v>
          </cell>
          <cell r="B691" t="str">
            <v>0368</v>
          </cell>
          <cell r="C691" t="str">
            <v>06200</v>
          </cell>
          <cell r="D691" t="str">
            <v>0FIBER</v>
          </cell>
          <cell r="E691" t="str">
            <v>368000</v>
          </cell>
          <cell r="F691" t="str">
            <v>0676</v>
          </cell>
          <cell r="G691" t="str">
            <v>12450</v>
          </cell>
          <cell r="H691" t="str">
            <v>A</v>
          </cell>
          <cell r="I691" t="str">
            <v>00000041</v>
          </cell>
          <cell r="J691">
            <v>65</v>
          </cell>
          <cell r="K691">
            <v>368</v>
          </cell>
          <cell r="L691">
            <v>6202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 t="str">
            <v>0676</v>
          </cell>
          <cell r="R691" t="str">
            <v>12450</v>
          </cell>
          <cell r="S691" t="str">
            <v>200212</v>
          </cell>
          <cell r="T691" t="str">
            <v>SA01</v>
          </cell>
          <cell r="U691">
            <v>290.43</v>
          </cell>
          <cell r="V691" t="str">
            <v>LDB</v>
          </cell>
          <cell r="W691">
            <v>0</v>
          </cell>
          <cell r="Y691">
            <v>0</v>
          </cell>
          <cell r="Z691">
            <v>7</v>
          </cell>
          <cell r="AA691" t="str">
            <v>MS#</v>
          </cell>
          <cell r="AB691" t="str">
            <v xml:space="preserve">   998000184</v>
          </cell>
          <cell r="AC691" t="str">
            <v>BCH</v>
          </cell>
          <cell r="AD691" t="str">
            <v>017213</v>
          </cell>
          <cell r="AE691" t="str">
            <v>TML</v>
          </cell>
          <cell r="AF691" t="str">
            <v>12018</v>
          </cell>
          <cell r="AG691" t="str">
            <v>SRL</v>
          </cell>
          <cell r="AH691" t="str">
            <v>0368</v>
          </cell>
          <cell r="AI691" t="str">
            <v>DLV</v>
          </cell>
          <cell r="AJ691" t="str">
            <v>000</v>
          </cell>
          <cell r="AK691" t="str">
            <v>REL</v>
          </cell>
          <cell r="AL691" t="str">
            <v>000</v>
          </cell>
          <cell r="AM691" t="str">
            <v>LN#</v>
          </cell>
          <cell r="AO691" t="str">
            <v>UOI</v>
          </cell>
          <cell r="AP691" t="str">
            <v>EA</v>
          </cell>
          <cell r="AU691" t="str">
            <v>0</v>
          </cell>
          <cell r="AW691" t="str">
            <v>000</v>
          </cell>
          <cell r="AX691" t="str">
            <v>00</v>
          </cell>
          <cell r="AY691" t="str">
            <v>0</v>
          </cell>
          <cell r="AZ691" t="str">
            <v>FPL Fibernet</v>
          </cell>
        </row>
        <row r="692">
          <cell r="A692" t="str">
            <v>107100</v>
          </cell>
          <cell r="B692" t="str">
            <v>0368</v>
          </cell>
          <cell r="C692" t="str">
            <v>06200</v>
          </cell>
          <cell r="D692" t="str">
            <v>0FIBER</v>
          </cell>
          <cell r="E692" t="str">
            <v>368000</v>
          </cell>
          <cell r="F692" t="str">
            <v>0676</v>
          </cell>
          <cell r="G692" t="str">
            <v>12450</v>
          </cell>
          <cell r="H692" t="str">
            <v>A</v>
          </cell>
          <cell r="I692" t="str">
            <v>00000041</v>
          </cell>
          <cell r="J692">
            <v>65</v>
          </cell>
          <cell r="K692">
            <v>368</v>
          </cell>
          <cell r="L692">
            <v>6202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 t="str">
            <v>0676</v>
          </cell>
          <cell r="R692" t="str">
            <v>12450</v>
          </cell>
          <cell r="S692" t="str">
            <v>200212</v>
          </cell>
          <cell r="T692" t="str">
            <v>SA01</v>
          </cell>
          <cell r="U692">
            <v>467.16</v>
          </cell>
          <cell r="V692" t="str">
            <v>LDB</v>
          </cell>
          <cell r="W692">
            <v>0</v>
          </cell>
          <cell r="Y692">
            <v>0</v>
          </cell>
          <cell r="Z692">
            <v>1</v>
          </cell>
          <cell r="AA692" t="str">
            <v>MS#</v>
          </cell>
          <cell r="AB692" t="str">
            <v xml:space="preserve">   998014646</v>
          </cell>
          <cell r="AC692" t="str">
            <v>BCH</v>
          </cell>
          <cell r="AD692" t="str">
            <v>013364</v>
          </cell>
          <cell r="AE692" t="str">
            <v>TML</v>
          </cell>
          <cell r="AF692" t="str">
            <v>12016</v>
          </cell>
          <cell r="AG692" t="str">
            <v>SRL</v>
          </cell>
          <cell r="AH692" t="str">
            <v>0350</v>
          </cell>
          <cell r="AI692" t="str">
            <v>DLV</v>
          </cell>
          <cell r="AJ692" t="str">
            <v>000</v>
          </cell>
          <cell r="AK692" t="str">
            <v>REL</v>
          </cell>
          <cell r="AL692" t="str">
            <v>000</v>
          </cell>
          <cell r="AM692" t="str">
            <v>LN#</v>
          </cell>
          <cell r="AO692" t="str">
            <v>UOI</v>
          </cell>
          <cell r="AP692" t="str">
            <v>EA</v>
          </cell>
          <cell r="AU692" t="str">
            <v>0</v>
          </cell>
          <cell r="AW692" t="str">
            <v>000</v>
          </cell>
          <cell r="AX692" t="str">
            <v>00</v>
          </cell>
          <cell r="AY692" t="str">
            <v>0</v>
          </cell>
          <cell r="AZ692" t="str">
            <v>FPL Fibernet</v>
          </cell>
        </row>
        <row r="693">
          <cell r="A693" t="str">
            <v>107100</v>
          </cell>
          <cell r="B693" t="str">
            <v>0368</v>
          </cell>
          <cell r="C693" t="str">
            <v>06200</v>
          </cell>
          <cell r="D693" t="str">
            <v>0FIBER</v>
          </cell>
          <cell r="E693" t="str">
            <v>368000</v>
          </cell>
          <cell r="F693" t="str">
            <v>0676</v>
          </cell>
          <cell r="G693" t="str">
            <v>12450</v>
          </cell>
          <cell r="H693" t="str">
            <v>A</v>
          </cell>
          <cell r="I693" t="str">
            <v>00000041</v>
          </cell>
          <cell r="J693">
            <v>65</v>
          </cell>
          <cell r="K693">
            <v>368</v>
          </cell>
          <cell r="L693">
            <v>6202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 t="str">
            <v>0676</v>
          </cell>
          <cell r="R693" t="str">
            <v>12450</v>
          </cell>
          <cell r="S693" t="str">
            <v>200212</v>
          </cell>
          <cell r="T693" t="str">
            <v>SA01</v>
          </cell>
          <cell r="U693">
            <v>487.5</v>
          </cell>
          <cell r="V693" t="str">
            <v>LDB</v>
          </cell>
          <cell r="W693">
            <v>0</v>
          </cell>
          <cell r="Y693">
            <v>0</v>
          </cell>
          <cell r="Z693">
            <v>1</v>
          </cell>
          <cell r="AA693" t="str">
            <v>MS#</v>
          </cell>
          <cell r="AB693" t="str">
            <v xml:space="preserve">   998014614</v>
          </cell>
          <cell r="AC693" t="str">
            <v>BCH</v>
          </cell>
          <cell r="AD693" t="str">
            <v>013362</v>
          </cell>
          <cell r="AE693" t="str">
            <v>TML</v>
          </cell>
          <cell r="AF693" t="str">
            <v>12016</v>
          </cell>
          <cell r="AG693" t="str">
            <v>SRL</v>
          </cell>
          <cell r="AH693" t="str">
            <v>0350</v>
          </cell>
          <cell r="AI693" t="str">
            <v>DLV</v>
          </cell>
          <cell r="AJ693" t="str">
            <v>000</v>
          </cell>
          <cell r="AK693" t="str">
            <v>REL</v>
          </cell>
          <cell r="AL693" t="str">
            <v>000</v>
          </cell>
          <cell r="AM693" t="str">
            <v>LN#</v>
          </cell>
          <cell r="AO693" t="str">
            <v>UOI</v>
          </cell>
          <cell r="AP693" t="str">
            <v>EA</v>
          </cell>
          <cell r="AU693" t="str">
            <v>0</v>
          </cell>
          <cell r="AW693" t="str">
            <v>000</v>
          </cell>
          <cell r="AX693" t="str">
            <v>00</v>
          </cell>
          <cell r="AY693" t="str">
            <v>0</v>
          </cell>
          <cell r="AZ693" t="str">
            <v>FPL Fibernet</v>
          </cell>
        </row>
        <row r="694">
          <cell r="A694" t="str">
            <v>107100</v>
          </cell>
          <cell r="B694" t="str">
            <v>0368</v>
          </cell>
          <cell r="C694" t="str">
            <v>06200</v>
          </cell>
          <cell r="D694" t="str">
            <v>0FIBER</v>
          </cell>
          <cell r="E694" t="str">
            <v>368000</v>
          </cell>
          <cell r="F694" t="str">
            <v>0676</v>
          </cell>
          <cell r="G694" t="str">
            <v>12450</v>
          </cell>
          <cell r="H694" t="str">
            <v>A</v>
          </cell>
          <cell r="I694" t="str">
            <v>00000041</v>
          </cell>
          <cell r="J694">
            <v>65</v>
          </cell>
          <cell r="K694">
            <v>368</v>
          </cell>
          <cell r="L694">
            <v>6202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 t="str">
            <v>0676</v>
          </cell>
          <cell r="R694" t="str">
            <v>12450</v>
          </cell>
          <cell r="S694" t="str">
            <v>200212</v>
          </cell>
          <cell r="T694" t="str">
            <v>SA01</v>
          </cell>
          <cell r="U694">
            <v>591.16</v>
          </cell>
          <cell r="V694" t="str">
            <v>LDB</v>
          </cell>
          <cell r="W694">
            <v>0</v>
          </cell>
          <cell r="Y694">
            <v>0</v>
          </cell>
          <cell r="Z694">
            <v>1</v>
          </cell>
          <cell r="AA694" t="str">
            <v>MS#</v>
          </cell>
          <cell r="AB694" t="str">
            <v xml:space="preserve">   998014532</v>
          </cell>
          <cell r="AC694" t="str">
            <v>BCH</v>
          </cell>
          <cell r="AD694" t="str">
            <v>013350</v>
          </cell>
          <cell r="AE694" t="str">
            <v>TML</v>
          </cell>
          <cell r="AF694" t="str">
            <v>12016</v>
          </cell>
          <cell r="AG694" t="str">
            <v>SRL</v>
          </cell>
          <cell r="AH694" t="str">
            <v>0350</v>
          </cell>
          <cell r="AI694" t="str">
            <v>DLV</v>
          </cell>
          <cell r="AJ694" t="str">
            <v>000</v>
          </cell>
          <cell r="AK694" t="str">
            <v>REL</v>
          </cell>
          <cell r="AL694" t="str">
            <v>000</v>
          </cell>
          <cell r="AM694" t="str">
            <v>LN#</v>
          </cell>
          <cell r="AO694" t="str">
            <v>UOI</v>
          </cell>
          <cell r="AP694" t="str">
            <v>EA</v>
          </cell>
          <cell r="AU694" t="str">
            <v>0</v>
          </cell>
          <cell r="AW694" t="str">
            <v>000</v>
          </cell>
          <cell r="AX694" t="str">
            <v>00</v>
          </cell>
          <cell r="AY694" t="str">
            <v>0</v>
          </cell>
          <cell r="AZ694" t="str">
            <v>FPL Fibernet</v>
          </cell>
        </row>
        <row r="695">
          <cell r="A695" t="str">
            <v>107100</v>
          </cell>
          <cell r="B695" t="str">
            <v>0368</v>
          </cell>
          <cell r="C695" t="str">
            <v>06200</v>
          </cell>
          <cell r="D695" t="str">
            <v>0FIBER</v>
          </cell>
          <cell r="E695" t="str">
            <v>368000</v>
          </cell>
          <cell r="F695" t="str">
            <v>0676</v>
          </cell>
          <cell r="G695" t="str">
            <v>12450</v>
          </cell>
          <cell r="H695" t="str">
            <v>A</v>
          </cell>
          <cell r="I695" t="str">
            <v>00000041</v>
          </cell>
          <cell r="J695">
            <v>65</v>
          </cell>
          <cell r="K695">
            <v>368</v>
          </cell>
          <cell r="L695">
            <v>6202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 t="str">
            <v>0676</v>
          </cell>
          <cell r="R695" t="str">
            <v>12450</v>
          </cell>
          <cell r="S695" t="str">
            <v>200212</v>
          </cell>
          <cell r="T695" t="str">
            <v>SA01</v>
          </cell>
          <cell r="U695">
            <v>950.56</v>
          </cell>
          <cell r="V695" t="str">
            <v>LDB</v>
          </cell>
          <cell r="W695">
            <v>0</v>
          </cell>
          <cell r="Y695">
            <v>0</v>
          </cell>
          <cell r="Z695">
            <v>2</v>
          </cell>
          <cell r="AA695" t="str">
            <v>MS#</v>
          </cell>
          <cell r="AB695" t="str">
            <v xml:space="preserve">   998014613</v>
          </cell>
          <cell r="AC695" t="str">
            <v>BCH</v>
          </cell>
          <cell r="AD695" t="str">
            <v>013361</v>
          </cell>
          <cell r="AE695" t="str">
            <v>TML</v>
          </cell>
          <cell r="AF695" t="str">
            <v>12016</v>
          </cell>
          <cell r="AG695" t="str">
            <v>SRL</v>
          </cell>
          <cell r="AH695" t="str">
            <v>0350</v>
          </cell>
          <cell r="AI695" t="str">
            <v>DLV</v>
          </cell>
          <cell r="AJ695" t="str">
            <v>000</v>
          </cell>
          <cell r="AK695" t="str">
            <v>REL</v>
          </cell>
          <cell r="AL695" t="str">
            <v>000</v>
          </cell>
          <cell r="AM695" t="str">
            <v>LN#</v>
          </cell>
          <cell r="AO695" t="str">
            <v>UOI</v>
          </cell>
          <cell r="AP695" t="str">
            <v>EA</v>
          </cell>
          <cell r="AU695" t="str">
            <v>0</v>
          </cell>
          <cell r="AW695" t="str">
            <v>000</v>
          </cell>
          <cell r="AX695" t="str">
            <v>00</v>
          </cell>
          <cell r="AY695" t="str">
            <v>0</v>
          </cell>
          <cell r="AZ695" t="str">
            <v>FPL Fibernet</v>
          </cell>
        </row>
        <row r="696">
          <cell r="A696" t="str">
            <v>107100</v>
          </cell>
          <cell r="B696" t="str">
            <v>0368</v>
          </cell>
          <cell r="C696" t="str">
            <v>06200</v>
          </cell>
          <cell r="D696" t="str">
            <v>0FIBER</v>
          </cell>
          <cell r="E696" t="str">
            <v>368000</v>
          </cell>
          <cell r="F696" t="str">
            <v>0676</v>
          </cell>
          <cell r="G696" t="str">
            <v>12450</v>
          </cell>
          <cell r="H696" t="str">
            <v>A</v>
          </cell>
          <cell r="I696" t="str">
            <v>00000041</v>
          </cell>
          <cell r="J696">
            <v>65</v>
          </cell>
          <cell r="K696">
            <v>368</v>
          </cell>
          <cell r="L696">
            <v>6202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 t="str">
            <v>0676</v>
          </cell>
          <cell r="R696" t="str">
            <v>12450</v>
          </cell>
          <cell r="S696" t="str">
            <v>200212</v>
          </cell>
          <cell r="T696" t="str">
            <v>SA01</v>
          </cell>
          <cell r="U696">
            <v>2164.06</v>
          </cell>
          <cell r="V696" t="str">
            <v>LDB</v>
          </cell>
          <cell r="W696">
            <v>0</v>
          </cell>
          <cell r="Y696">
            <v>0</v>
          </cell>
          <cell r="Z696">
            <v>1</v>
          </cell>
          <cell r="AA696" t="str">
            <v>MS#</v>
          </cell>
          <cell r="AB696" t="str">
            <v xml:space="preserve">   998014872</v>
          </cell>
          <cell r="AC696" t="str">
            <v>BCH</v>
          </cell>
          <cell r="AD696" t="str">
            <v>013406</v>
          </cell>
          <cell r="AE696" t="str">
            <v>TML</v>
          </cell>
          <cell r="AF696" t="str">
            <v>12016</v>
          </cell>
          <cell r="AG696" t="str">
            <v>SRL</v>
          </cell>
          <cell r="AH696" t="str">
            <v>0368</v>
          </cell>
          <cell r="AI696" t="str">
            <v>DLV</v>
          </cell>
          <cell r="AJ696" t="str">
            <v>000</v>
          </cell>
          <cell r="AK696" t="str">
            <v>REL</v>
          </cell>
          <cell r="AL696" t="str">
            <v>000</v>
          </cell>
          <cell r="AM696" t="str">
            <v>LN#</v>
          </cell>
          <cell r="AO696" t="str">
            <v>UOI</v>
          </cell>
          <cell r="AP696" t="str">
            <v>EA</v>
          </cell>
          <cell r="AU696" t="str">
            <v>0</v>
          </cell>
          <cell r="AW696" t="str">
            <v>000</v>
          </cell>
          <cell r="AX696" t="str">
            <v>00</v>
          </cell>
          <cell r="AY696" t="str">
            <v>0</v>
          </cell>
          <cell r="AZ696" t="str">
            <v>FPL Fibernet</v>
          </cell>
        </row>
        <row r="697">
          <cell r="A697" t="str">
            <v>107100</v>
          </cell>
          <cell r="B697" t="str">
            <v>0368</v>
          </cell>
          <cell r="C697" t="str">
            <v>06200</v>
          </cell>
          <cell r="D697" t="str">
            <v>0FIBER</v>
          </cell>
          <cell r="E697" t="str">
            <v>368000</v>
          </cell>
          <cell r="F697" t="str">
            <v>0676</v>
          </cell>
          <cell r="G697" t="str">
            <v>12450</v>
          </cell>
          <cell r="H697" t="str">
            <v>A</v>
          </cell>
          <cell r="I697" t="str">
            <v>00000041</v>
          </cell>
          <cell r="J697">
            <v>65</v>
          </cell>
          <cell r="K697">
            <v>368</v>
          </cell>
          <cell r="L697">
            <v>6202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 t="str">
            <v>0676</v>
          </cell>
          <cell r="R697" t="str">
            <v>12450</v>
          </cell>
          <cell r="S697" t="str">
            <v>200212</v>
          </cell>
          <cell r="T697" t="str">
            <v>SA01</v>
          </cell>
          <cell r="U697">
            <v>2241.84</v>
          </cell>
          <cell r="V697" t="str">
            <v>LDB</v>
          </cell>
          <cell r="W697">
            <v>0</v>
          </cell>
          <cell r="Y697">
            <v>0</v>
          </cell>
          <cell r="Z697">
            <v>4</v>
          </cell>
          <cell r="AA697" t="str">
            <v>MS#</v>
          </cell>
          <cell r="AB697" t="str">
            <v xml:space="preserve">   998014706</v>
          </cell>
          <cell r="AC697" t="str">
            <v>BCH</v>
          </cell>
          <cell r="AD697" t="str">
            <v>013371</v>
          </cell>
          <cell r="AE697" t="str">
            <v>TML</v>
          </cell>
          <cell r="AF697" t="str">
            <v>12016</v>
          </cell>
          <cell r="AG697" t="str">
            <v>SRL</v>
          </cell>
          <cell r="AH697" t="str">
            <v>0350</v>
          </cell>
          <cell r="AI697" t="str">
            <v>DLV</v>
          </cell>
          <cell r="AJ697" t="str">
            <v>000</v>
          </cell>
          <cell r="AK697" t="str">
            <v>REL</v>
          </cell>
          <cell r="AL697" t="str">
            <v>000</v>
          </cell>
          <cell r="AM697" t="str">
            <v>LN#</v>
          </cell>
          <cell r="AO697" t="str">
            <v>UOI</v>
          </cell>
          <cell r="AP697" t="str">
            <v>EA</v>
          </cell>
          <cell r="AU697" t="str">
            <v>0</v>
          </cell>
          <cell r="AW697" t="str">
            <v>000</v>
          </cell>
          <cell r="AX697" t="str">
            <v>00</v>
          </cell>
          <cell r="AY697" t="str">
            <v>0</v>
          </cell>
          <cell r="AZ697" t="str">
            <v>FPL Fibernet</v>
          </cell>
        </row>
        <row r="698">
          <cell r="A698" t="str">
            <v>107100</v>
          </cell>
          <cell r="B698" t="str">
            <v>0368</v>
          </cell>
          <cell r="C698" t="str">
            <v>06200</v>
          </cell>
          <cell r="D698" t="str">
            <v>0FIBER</v>
          </cell>
          <cell r="E698" t="str">
            <v>368000</v>
          </cell>
          <cell r="F698" t="str">
            <v>0676</v>
          </cell>
          <cell r="G698" t="str">
            <v>12450</v>
          </cell>
          <cell r="H698" t="str">
            <v>A</v>
          </cell>
          <cell r="I698" t="str">
            <v>00000041</v>
          </cell>
          <cell r="J698">
            <v>65</v>
          </cell>
          <cell r="K698">
            <v>368</v>
          </cell>
          <cell r="L698">
            <v>6202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 t="str">
            <v>0676</v>
          </cell>
          <cell r="R698" t="str">
            <v>12450</v>
          </cell>
          <cell r="S698" t="str">
            <v>200212</v>
          </cell>
          <cell r="T698" t="str">
            <v>SA01</v>
          </cell>
          <cell r="U698">
            <v>2582.39</v>
          </cell>
          <cell r="V698" t="str">
            <v>LDB</v>
          </cell>
          <cell r="W698">
            <v>0</v>
          </cell>
          <cell r="Y698">
            <v>0</v>
          </cell>
          <cell r="Z698">
            <v>1</v>
          </cell>
          <cell r="AA698" t="str">
            <v>MS#</v>
          </cell>
          <cell r="AB698" t="str">
            <v xml:space="preserve">   998014506</v>
          </cell>
          <cell r="AC698" t="str">
            <v>BCH</v>
          </cell>
          <cell r="AD698" t="str">
            <v>013348</v>
          </cell>
          <cell r="AE698" t="str">
            <v>TML</v>
          </cell>
          <cell r="AF698" t="str">
            <v>12016</v>
          </cell>
          <cell r="AG698" t="str">
            <v>SRL</v>
          </cell>
          <cell r="AH698" t="str">
            <v>0368</v>
          </cell>
          <cell r="AI698" t="str">
            <v>DLV</v>
          </cell>
          <cell r="AJ698" t="str">
            <v>000</v>
          </cell>
          <cell r="AK698" t="str">
            <v>REL</v>
          </cell>
          <cell r="AL698" t="str">
            <v>000</v>
          </cell>
          <cell r="AM698" t="str">
            <v>LN#</v>
          </cell>
          <cell r="AO698" t="str">
            <v>UOI</v>
          </cell>
          <cell r="AP698" t="str">
            <v>EA</v>
          </cell>
          <cell r="AU698" t="str">
            <v>0</v>
          </cell>
          <cell r="AW698" t="str">
            <v>000</v>
          </cell>
          <cell r="AX698" t="str">
            <v>00</v>
          </cell>
          <cell r="AY698" t="str">
            <v>0</v>
          </cell>
          <cell r="AZ698" t="str">
            <v>FPL Fibernet</v>
          </cell>
        </row>
        <row r="699">
          <cell r="A699" t="str">
            <v>107100</v>
          </cell>
          <cell r="B699" t="str">
            <v>0368</v>
          </cell>
          <cell r="C699" t="str">
            <v>06200</v>
          </cell>
          <cell r="D699" t="str">
            <v>0FIBER</v>
          </cell>
          <cell r="E699" t="str">
            <v>368000</v>
          </cell>
          <cell r="F699" t="str">
            <v>0676</v>
          </cell>
          <cell r="G699" t="str">
            <v>12450</v>
          </cell>
          <cell r="H699" t="str">
            <v>A</v>
          </cell>
          <cell r="I699" t="str">
            <v>00000041</v>
          </cell>
          <cell r="J699">
            <v>65</v>
          </cell>
          <cell r="K699">
            <v>368</v>
          </cell>
          <cell r="L699">
            <v>6202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 t="str">
            <v>0676</v>
          </cell>
          <cell r="R699" t="str">
            <v>12450</v>
          </cell>
          <cell r="S699" t="str">
            <v>200212</v>
          </cell>
          <cell r="T699" t="str">
            <v>SA01</v>
          </cell>
          <cell r="U699">
            <v>3155.66</v>
          </cell>
          <cell r="V699" t="str">
            <v>LDB</v>
          </cell>
          <cell r="W699">
            <v>0</v>
          </cell>
          <cell r="Y699">
            <v>0</v>
          </cell>
          <cell r="Z699">
            <v>1</v>
          </cell>
          <cell r="AA699" t="str">
            <v>MS#</v>
          </cell>
          <cell r="AB699" t="str">
            <v xml:space="preserve">   998003076</v>
          </cell>
          <cell r="AC699" t="str">
            <v>BCH</v>
          </cell>
          <cell r="AD699" t="str">
            <v>017221</v>
          </cell>
          <cell r="AE699" t="str">
            <v>TML</v>
          </cell>
          <cell r="AF699" t="str">
            <v>12018</v>
          </cell>
          <cell r="AG699" t="str">
            <v>SRL</v>
          </cell>
          <cell r="AH699" t="str">
            <v>0368</v>
          </cell>
          <cell r="AI699" t="str">
            <v>DLV</v>
          </cell>
          <cell r="AJ699" t="str">
            <v>000</v>
          </cell>
          <cell r="AK699" t="str">
            <v>REL</v>
          </cell>
          <cell r="AL699" t="str">
            <v>000</v>
          </cell>
          <cell r="AM699" t="str">
            <v>LN#</v>
          </cell>
          <cell r="AO699" t="str">
            <v>UOI</v>
          </cell>
          <cell r="AP699" t="str">
            <v>EA</v>
          </cell>
          <cell r="AU699" t="str">
            <v>0</v>
          </cell>
          <cell r="AW699" t="str">
            <v>000</v>
          </cell>
          <cell r="AX699" t="str">
            <v>00</v>
          </cell>
          <cell r="AY699" t="str">
            <v>0</v>
          </cell>
          <cell r="AZ699" t="str">
            <v>FPL Fibernet</v>
          </cell>
        </row>
        <row r="700">
          <cell r="A700" t="str">
            <v>107100</v>
          </cell>
          <cell r="B700" t="str">
            <v>0368</v>
          </cell>
          <cell r="C700" t="str">
            <v>06200</v>
          </cell>
          <cell r="D700" t="str">
            <v>0FIBER</v>
          </cell>
          <cell r="E700" t="str">
            <v>368000</v>
          </cell>
          <cell r="F700" t="str">
            <v>0676</v>
          </cell>
          <cell r="G700" t="str">
            <v>12450</v>
          </cell>
          <cell r="H700" t="str">
            <v>A</v>
          </cell>
          <cell r="I700" t="str">
            <v>00000041</v>
          </cell>
          <cell r="J700">
            <v>65</v>
          </cell>
          <cell r="K700">
            <v>368</v>
          </cell>
          <cell r="L700">
            <v>6202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 t="str">
            <v>0676</v>
          </cell>
          <cell r="R700" t="str">
            <v>12450</v>
          </cell>
          <cell r="S700" t="str">
            <v>200212</v>
          </cell>
          <cell r="T700" t="str">
            <v>SA01</v>
          </cell>
          <cell r="U700">
            <v>6426.94</v>
          </cell>
          <cell r="V700" t="str">
            <v>LDB</v>
          </cell>
          <cell r="W700">
            <v>0</v>
          </cell>
          <cell r="Y700">
            <v>0</v>
          </cell>
          <cell r="Z700">
            <v>2</v>
          </cell>
          <cell r="AA700" t="str">
            <v>MS#</v>
          </cell>
          <cell r="AB700" t="str">
            <v xml:space="preserve">   998014233</v>
          </cell>
          <cell r="AC700" t="str">
            <v>BCH</v>
          </cell>
          <cell r="AD700" t="str">
            <v>015363</v>
          </cell>
          <cell r="AE700" t="str">
            <v>TML</v>
          </cell>
          <cell r="AF700" t="str">
            <v>12012</v>
          </cell>
          <cell r="AG700" t="str">
            <v>SRL</v>
          </cell>
          <cell r="AH700" t="str">
            <v>0350</v>
          </cell>
          <cell r="AI700" t="str">
            <v>DLV</v>
          </cell>
          <cell r="AJ700" t="str">
            <v>000</v>
          </cell>
          <cell r="AK700" t="str">
            <v>REL</v>
          </cell>
          <cell r="AL700" t="str">
            <v>000</v>
          </cell>
          <cell r="AM700" t="str">
            <v>LN#</v>
          </cell>
          <cell r="AO700" t="str">
            <v>UOI</v>
          </cell>
          <cell r="AP700" t="str">
            <v>EA</v>
          </cell>
          <cell r="AU700" t="str">
            <v>0</v>
          </cell>
          <cell r="AW700" t="str">
            <v>000</v>
          </cell>
          <cell r="AX700" t="str">
            <v>00</v>
          </cell>
          <cell r="AY700" t="str">
            <v>0</v>
          </cell>
          <cell r="AZ700" t="str">
            <v>FPL Fibernet</v>
          </cell>
        </row>
        <row r="701">
          <cell r="A701" t="str">
            <v>107100</v>
          </cell>
          <cell r="B701" t="str">
            <v>0368</v>
          </cell>
          <cell r="C701" t="str">
            <v>06200</v>
          </cell>
          <cell r="D701" t="str">
            <v>0FIBER</v>
          </cell>
          <cell r="E701" t="str">
            <v>368000</v>
          </cell>
          <cell r="F701" t="str">
            <v>0676</v>
          </cell>
          <cell r="G701" t="str">
            <v>12450</v>
          </cell>
          <cell r="H701" t="str">
            <v>A</v>
          </cell>
          <cell r="I701" t="str">
            <v>00000041</v>
          </cell>
          <cell r="J701">
            <v>65</v>
          </cell>
          <cell r="K701">
            <v>368</v>
          </cell>
          <cell r="L701">
            <v>6202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 t="str">
            <v>0676</v>
          </cell>
          <cell r="R701" t="str">
            <v>12450</v>
          </cell>
          <cell r="S701" t="str">
            <v>200212</v>
          </cell>
          <cell r="T701" t="str">
            <v>SA01</v>
          </cell>
          <cell r="U701">
            <v>13233.77</v>
          </cell>
          <cell r="V701" t="str">
            <v>LDB</v>
          </cell>
          <cell r="W701">
            <v>0</v>
          </cell>
          <cell r="Y701">
            <v>0</v>
          </cell>
          <cell r="Z701">
            <v>1</v>
          </cell>
          <cell r="AA701" t="str">
            <v>MS#</v>
          </cell>
          <cell r="AB701" t="str">
            <v xml:space="preserve">   998014194</v>
          </cell>
          <cell r="AC701" t="str">
            <v>BCH</v>
          </cell>
          <cell r="AD701" t="str">
            <v>013408</v>
          </cell>
          <cell r="AE701" t="str">
            <v>TML</v>
          </cell>
          <cell r="AF701" t="str">
            <v>12016</v>
          </cell>
          <cell r="AG701" t="str">
            <v>SRL</v>
          </cell>
          <cell r="AH701" t="str">
            <v>0368</v>
          </cell>
          <cell r="AI701" t="str">
            <v>DLV</v>
          </cell>
          <cell r="AJ701" t="str">
            <v>000</v>
          </cell>
          <cell r="AK701" t="str">
            <v>REL</v>
          </cell>
          <cell r="AL701" t="str">
            <v>000</v>
          </cell>
          <cell r="AM701" t="str">
            <v>LN#</v>
          </cell>
          <cell r="AO701" t="str">
            <v>UOI</v>
          </cell>
          <cell r="AP701" t="str">
            <v>EA</v>
          </cell>
          <cell r="AU701" t="str">
            <v>0</v>
          </cell>
          <cell r="AW701" t="str">
            <v>000</v>
          </cell>
          <cell r="AX701" t="str">
            <v>00</v>
          </cell>
          <cell r="AY701" t="str">
            <v>0</v>
          </cell>
          <cell r="AZ701" t="str">
            <v>FPL Fibernet</v>
          </cell>
        </row>
        <row r="702">
          <cell r="A702" t="str">
            <v>107100</v>
          </cell>
          <cell r="B702" t="str">
            <v>0368</v>
          </cell>
          <cell r="C702" t="str">
            <v>06200</v>
          </cell>
          <cell r="D702" t="str">
            <v>0FIBER</v>
          </cell>
          <cell r="E702" t="str">
            <v>368000</v>
          </cell>
          <cell r="F702" t="str">
            <v>0676</v>
          </cell>
          <cell r="G702" t="str">
            <v>12450</v>
          </cell>
          <cell r="H702" t="str">
            <v>A</v>
          </cell>
          <cell r="I702" t="str">
            <v>00000041</v>
          </cell>
          <cell r="J702">
            <v>65</v>
          </cell>
          <cell r="K702">
            <v>368</v>
          </cell>
          <cell r="L702">
            <v>6202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 t="str">
            <v>0676</v>
          </cell>
          <cell r="R702" t="str">
            <v>12450</v>
          </cell>
          <cell r="S702" t="str">
            <v>200212</v>
          </cell>
          <cell r="T702" t="str">
            <v>SA01</v>
          </cell>
          <cell r="U702">
            <v>13233.77</v>
          </cell>
          <cell r="V702" t="str">
            <v>LDB</v>
          </cell>
          <cell r="W702">
            <v>0</v>
          </cell>
          <cell r="Y702">
            <v>0</v>
          </cell>
          <cell r="Z702">
            <v>1</v>
          </cell>
          <cell r="AA702" t="str">
            <v>MS#</v>
          </cell>
          <cell r="AB702" t="str">
            <v xml:space="preserve">   998014194</v>
          </cell>
          <cell r="AC702" t="str">
            <v>BCH</v>
          </cell>
          <cell r="AD702" t="str">
            <v>013410</v>
          </cell>
          <cell r="AE702" t="str">
            <v>TML</v>
          </cell>
          <cell r="AF702" t="str">
            <v>12016</v>
          </cell>
          <cell r="AG702" t="str">
            <v>SRL</v>
          </cell>
          <cell r="AH702" t="str">
            <v>0368</v>
          </cell>
          <cell r="AI702" t="str">
            <v>DLV</v>
          </cell>
          <cell r="AJ702" t="str">
            <v>000</v>
          </cell>
          <cell r="AK702" t="str">
            <v>REL</v>
          </cell>
          <cell r="AL702" t="str">
            <v>000</v>
          </cell>
          <cell r="AM702" t="str">
            <v>LN#</v>
          </cell>
          <cell r="AO702" t="str">
            <v>UOI</v>
          </cell>
          <cell r="AP702" t="str">
            <v>EA</v>
          </cell>
          <cell r="AU702" t="str">
            <v>0</v>
          </cell>
          <cell r="AW702" t="str">
            <v>000</v>
          </cell>
          <cell r="AX702" t="str">
            <v>00</v>
          </cell>
          <cell r="AY702" t="str">
            <v>0</v>
          </cell>
          <cell r="AZ702" t="str">
            <v>FPL Fibernet</v>
          </cell>
        </row>
        <row r="703">
          <cell r="A703" t="str">
            <v>107100</v>
          </cell>
          <cell r="B703" t="str">
            <v>0368</v>
          </cell>
          <cell r="C703" t="str">
            <v>06200</v>
          </cell>
          <cell r="D703" t="str">
            <v>0FIBER</v>
          </cell>
          <cell r="E703" t="str">
            <v>368000</v>
          </cell>
          <cell r="F703" t="str">
            <v>0676</v>
          </cell>
          <cell r="G703" t="str">
            <v>12450</v>
          </cell>
          <cell r="H703" t="str">
            <v>A</v>
          </cell>
          <cell r="I703" t="str">
            <v>00000041</v>
          </cell>
          <cell r="J703">
            <v>65</v>
          </cell>
          <cell r="K703">
            <v>368</v>
          </cell>
          <cell r="L703">
            <v>6202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 t="str">
            <v>0676</v>
          </cell>
          <cell r="R703" t="str">
            <v>12450</v>
          </cell>
          <cell r="S703" t="str">
            <v>200212</v>
          </cell>
          <cell r="T703" t="str">
            <v>SA01</v>
          </cell>
          <cell r="U703">
            <v>15494.33</v>
          </cell>
          <cell r="V703" t="str">
            <v>LDB</v>
          </cell>
          <cell r="W703">
            <v>0</v>
          </cell>
          <cell r="Y703">
            <v>0</v>
          </cell>
          <cell r="Z703">
            <v>6</v>
          </cell>
          <cell r="AA703" t="str">
            <v>MS#</v>
          </cell>
          <cell r="AB703" t="str">
            <v xml:space="preserve">   998014506</v>
          </cell>
          <cell r="AC703" t="str">
            <v>BCH</v>
          </cell>
          <cell r="AD703" t="str">
            <v>013347</v>
          </cell>
          <cell r="AE703" t="str">
            <v>TML</v>
          </cell>
          <cell r="AF703" t="str">
            <v>12016</v>
          </cell>
          <cell r="AG703" t="str">
            <v>SRL</v>
          </cell>
          <cell r="AH703" t="str">
            <v>0368</v>
          </cell>
          <cell r="AI703" t="str">
            <v>DLV</v>
          </cell>
          <cell r="AJ703" t="str">
            <v>000</v>
          </cell>
          <cell r="AK703" t="str">
            <v>REL</v>
          </cell>
          <cell r="AL703" t="str">
            <v>000</v>
          </cell>
          <cell r="AM703" t="str">
            <v>LN#</v>
          </cell>
          <cell r="AO703" t="str">
            <v>UOI</v>
          </cell>
          <cell r="AP703" t="str">
            <v>EA</v>
          </cell>
          <cell r="AU703" t="str">
            <v>0</v>
          </cell>
          <cell r="AW703" t="str">
            <v>000</v>
          </cell>
          <cell r="AX703" t="str">
            <v>00</v>
          </cell>
          <cell r="AY703" t="str">
            <v>0</v>
          </cell>
          <cell r="AZ703" t="str">
            <v>FPL Fibernet</v>
          </cell>
        </row>
        <row r="704">
          <cell r="A704" t="str">
            <v>107100</v>
          </cell>
          <cell r="B704" t="str">
            <v>0368</v>
          </cell>
          <cell r="C704" t="str">
            <v>06200</v>
          </cell>
          <cell r="D704" t="str">
            <v>0FIBER</v>
          </cell>
          <cell r="E704" t="str">
            <v>368000</v>
          </cell>
          <cell r="F704" t="str">
            <v>0676</v>
          </cell>
          <cell r="G704" t="str">
            <v>12450</v>
          </cell>
          <cell r="H704" t="str">
            <v>A</v>
          </cell>
          <cell r="I704" t="str">
            <v>00000041</v>
          </cell>
          <cell r="J704">
            <v>65</v>
          </cell>
          <cell r="K704">
            <v>368</v>
          </cell>
          <cell r="L704">
            <v>6202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 t="str">
            <v>0676</v>
          </cell>
          <cell r="R704" t="str">
            <v>12450</v>
          </cell>
          <cell r="S704" t="str">
            <v>200212</v>
          </cell>
          <cell r="T704" t="str">
            <v>SA01</v>
          </cell>
          <cell r="U704">
            <v>17404.8</v>
          </cell>
          <cell r="V704" t="str">
            <v>LDB</v>
          </cell>
          <cell r="W704">
            <v>0</v>
          </cell>
          <cell r="Y704">
            <v>0</v>
          </cell>
          <cell r="Z704">
            <v>1</v>
          </cell>
          <cell r="AA704" t="str">
            <v>MS#</v>
          </cell>
          <cell r="AB704" t="str">
            <v xml:space="preserve">   998014197</v>
          </cell>
          <cell r="AC704" t="str">
            <v>BCH</v>
          </cell>
          <cell r="AD704" t="str">
            <v>014933</v>
          </cell>
          <cell r="AE704" t="str">
            <v>TML</v>
          </cell>
          <cell r="AF704" t="str">
            <v>12011</v>
          </cell>
          <cell r="AG704" t="str">
            <v>SRL</v>
          </cell>
          <cell r="AH704" t="str">
            <v>0368</v>
          </cell>
          <cell r="AI704" t="str">
            <v>DLV</v>
          </cell>
          <cell r="AJ704" t="str">
            <v>000</v>
          </cell>
          <cell r="AK704" t="str">
            <v>REL</v>
          </cell>
          <cell r="AL704" t="str">
            <v>000</v>
          </cell>
          <cell r="AM704" t="str">
            <v>LN#</v>
          </cell>
          <cell r="AO704" t="str">
            <v>UOI</v>
          </cell>
          <cell r="AP704" t="str">
            <v>EA</v>
          </cell>
          <cell r="AU704" t="str">
            <v>0</v>
          </cell>
          <cell r="AW704" t="str">
            <v>000</v>
          </cell>
          <cell r="AX704" t="str">
            <v>00</v>
          </cell>
          <cell r="AY704" t="str">
            <v>0</v>
          </cell>
          <cell r="AZ704" t="str">
            <v>FPL Fibernet</v>
          </cell>
        </row>
        <row r="705">
          <cell r="A705" t="str">
            <v>107100</v>
          </cell>
          <cell r="B705" t="str">
            <v>0368</v>
          </cell>
          <cell r="C705" t="str">
            <v>06200</v>
          </cell>
          <cell r="D705" t="str">
            <v>0FIBER</v>
          </cell>
          <cell r="E705" t="str">
            <v>368000</v>
          </cell>
          <cell r="F705" t="str">
            <v>0676</v>
          </cell>
          <cell r="G705" t="str">
            <v>12450</v>
          </cell>
          <cell r="H705" t="str">
            <v>A</v>
          </cell>
          <cell r="I705" t="str">
            <v>00000041</v>
          </cell>
          <cell r="J705">
            <v>65</v>
          </cell>
          <cell r="K705">
            <v>368</v>
          </cell>
          <cell r="L705">
            <v>6202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 t="str">
            <v>0676</v>
          </cell>
          <cell r="R705" t="str">
            <v>12450</v>
          </cell>
          <cell r="S705" t="str">
            <v>200212</v>
          </cell>
          <cell r="T705" t="str">
            <v>SA01</v>
          </cell>
          <cell r="U705">
            <v>-0.01</v>
          </cell>
          <cell r="V705" t="str">
            <v>LDB</v>
          </cell>
          <cell r="W705">
            <v>0</v>
          </cell>
          <cell r="Y705">
            <v>0</v>
          </cell>
          <cell r="Z705">
            <v>-1</v>
          </cell>
          <cell r="AA705" t="str">
            <v>MS#</v>
          </cell>
          <cell r="AB705" t="str">
            <v xml:space="preserve">   998000567</v>
          </cell>
          <cell r="AC705" t="str">
            <v>BCH</v>
          </cell>
          <cell r="AD705" t="str">
            <v>012889</v>
          </cell>
          <cell r="AE705" t="str">
            <v>TML</v>
          </cell>
          <cell r="AF705" t="str">
            <v>12020</v>
          </cell>
          <cell r="AG705" t="str">
            <v>SRL</v>
          </cell>
          <cell r="AH705" t="str">
            <v>0368</v>
          </cell>
          <cell r="AI705" t="str">
            <v>DLV</v>
          </cell>
          <cell r="AJ705" t="str">
            <v>000</v>
          </cell>
          <cell r="AK705" t="str">
            <v>REL</v>
          </cell>
          <cell r="AL705" t="str">
            <v>000</v>
          </cell>
          <cell r="AM705" t="str">
            <v>LN#</v>
          </cell>
          <cell r="AO705" t="str">
            <v>UOI</v>
          </cell>
          <cell r="AP705" t="str">
            <v>EA</v>
          </cell>
          <cell r="AU705" t="str">
            <v>0</v>
          </cell>
          <cell r="AW705" t="str">
            <v>000</v>
          </cell>
          <cell r="AX705" t="str">
            <v>00</v>
          </cell>
          <cell r="AY705" t="str">
            <v>0</v>
          </cell>
          <cell r="AZ705" t="str">
            <v>FPL Fibernet</v>
          </cell>
        </row>
        <row r="706">
          <cell r="A706" t="str">
            <v>107100</v>
          </cell>
          <cell r="B706" t="str">
            <v>0368</v>
          </cell>
          <cell r="C706" t="str">
            <v>06200</v>
          </cell>
          <cell r="D706" t="str">
            <v>0FIBER</v>
          </cell>
          <cell r="E706" t="str">
            <v>368000</v>
          </cell>
          <cell r="F706" t="str">
            <v>0676</v>
          </cell>
          <cell r="G706" t="str">
            <v>12450</v>
          </cell>
          <cell r="H706" t="str">
            <v>A</v>
          </cell>
          <cell r="I706" t="str">
            <v>00000041</v>
          </cell>
          <cell r="J706">
            <v>65</v>
          </cell>
          <cell r="K706">
            <v>368</v>
          </cell>
          <cell r="L706">
            <v>6202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 t="str">
            <v>0676</v>
          </cell>
          <cell r="R706" t="str">
            <v>12450</v>
          </cell>
          <cell r="S706" t="str">
            <v>200212</v>
          </cell>
          <cell r="T706" t="str">
            <v>SA01</v>
          </cell>
          <cell r="U706">
            <v>-0.01</v>
          </cell>
          <cell r="V706" t="str">
            <v>LDB</v>
          </cell>
          <cell r="W706">
            <v>0</v>
          </cell>
          <cell r="Y706">
            <v>0</v>
          </cell>
          <cell r="Z706">
            <v>-1</v>
          </cell>
          <cell r="AA706" t="str">
            <v>MS#</v>
          </cell>
          <cell r="AB706" t="str">
            <v xml:space="preserve">   998010035</v>
          </cell>
          <cell r="AC706" t="str">
            <v>BCH</v>
          </cell>
          <cell r="AD706" t="str">
            <v>015504</v>
          </cell>
          <cell r="AE706" t="str">
            <v>TML</v>
          </cell>
          <cell r="AF706" t="str">
            <v>12019</v>
          </cell>
          <cell r="AG706" t="str">
            <v>SRL</v>
          </cell>
          <cell r="AH706" t="str">
            <v>0350</v>
          </cell>
          <cell r="AI706" t="str">
            <v>DLV</v>
          </cell>
          <cell r="AJ706" t="str">
            <v>000</v>
          </cell>
          <cell r="AK706" t="str">
            <v>REL</v>
          </cell>
          <cell r="AL706" t="str">
            <v>000</v>
          </cell>
          <cell r="AM706" t="str">
            <v>LN#</v>
          </cell>
          <cell r="AO706" t="str">
            <v>UOI</v>
          </cell>
          <cell r="AP706" t="str">
            <v>EA</v>
          </cell>
          <cell r="AU706" t="str">
            <v>0</v>
          </cell>
          <cell r="AW706" t="str">
            <v>000</v>
          </cell>
          <cell r="AX706" t="str">
            <v>00</v>
          </cell>
          <cell r="AY706" t="str">
            <v>0</v>
          </cell>
          <cell r="AZ706" t="str">
            <v>FPL Fibernet</v>
          </cell>
        </row>
        <row r="707">
          <cell r="A707" t="str">
            <v>107100</v>
          </cell>
          <cell r="B707" t="str">
            <v>0368</v>
          </cell>
          <cell r="C707" t="str">
            <v>06200</v>
          </cell>
          <cell r="D707" t="str">
            <v>0FIBER</v>
          </cell>
          <cell r="E707" t="str">
            <v>368000</v>
          </cell>
          <cell r="F707" t="str">
            <v>0676</v>
          </cell>
          <cell r="G707" t="str">
            <v>12450</v>
          </cell>
          <cell r="H707" t="str">
            <v>A</v>
          </cell>
          <cell r="I707" t="str">
            <v>00000041</v>
          </cell>
          <cell r="J707">
            <v>65</v>
          </cell>
          <cell r="K707">
            <v>368</v>
          </cell>
          <cell r="L707">
            <v>6202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 t="str">
            <v>0676</v>
          </cell>
          <cell r="R707" t="str">
            <v>12450</v>
          </cell>
          <cell r="S707" t="str">
            <v>200212</v>
          </cell>
          <cell r="T707" t="str">
            <v>SA01</v>
          </cell>
          <cell r="U707">
            <v>-0.01</v>
          </cell>
          <cell r="V707" t="str">
            <v>LDB</v>
          </cell>
          <cell r="W707">
            <v>0</v>
          </cell>
          <cell r="Y707">
            <v>0</v>
          </cell>
          <cell r="Z707">
            <v>-1</v>
          </cell>
          <cell r="AA707" t="str">
            <v>MS#</v>
          </cell>
          <cell r="AB707" t="str">
            <v xml:space="preserve">   998010039</v>
          </cell>
          <cell r="AC707" t="str">
            <v>BCH</v>
          </cell>
          <cell r="AD707" t="str">
            <v>015504</v>
          </cell>
          <cell r="AE707" t="str">
            <v>TML</v>
          </cell>
          <cell r="AF707" t="str">
            <v>12019</v>
          </cell>
          <cell r="AG707" t="str">
            <v>SRL</v>
          </cell>
          <cell r="AH707" t="str">
            <v>0350</v>
          </cell>
          <cell r="AI707" t="str">
            <v>DLV</v>
          </cell>
          <cell r="AJ707" t="str">
            <v>000</v>
          </cell>
          <cell r="AK707" t="str">
            <v>REL</v>
          </cell>
          <cell r="AL707" t="str">
            <v>000</v>
          </cell>
          <cell r="AM707" t="str">
            <v>LN#</v>
          </cell>
          <cell r="AO707" t="str">
            <v>UOI</v>
          </cell>
          <cell r="AP707" t="str">
            <v>EA</v>
          </cell>
          <cell r="AU707" t="str">
            <v>0</v>
          </cell>
          <cell r="AW707" t="str">
            <v>000</v>
          </cell>
          <cell r="AX707" t="str">
            <v>00</v>
          </cell>
          <cell r="AY707" t="str">
            <v>0</v>
          </cell>
          <cell r="AZ707" t="str">
            <v>FPL Fibernet</v>
          </cell>
        </row>
        <row r="708">
          <cell r="A708" t="str">
            <v>107100</v>
          </cell>
          <cell r="B708" t="str">
            <v>0368</v>
          </cell>
          <cell r="C708" t="str">
            <v>06200</v>
          </cell>
          <cell r="D708" t="str">
            <v>0FIBER</v>
          </cell>
          <cell r="E708" t="str">
            <v>368000</v>
          </cell>
          <cell r="F708" t="str">
            <v>0676</v>
          </cell>
          <cell r="G708" t="str">
            <v>12450</v>
          </cell>
          <cell r="H708" t="str">
            <v>A</v>
          </cell>
          <cell r="I708" t="str">
            <v>00000041</v>
          </cell>
          <cell r="J708">
            <v>65</v>
          </cell>
          <cell r="K708">
            <v>368</v>
          </cell>
          <cell r="L708">
            <v>6202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 t="str">
            <v>0676</v>
          </cell>
          <cell r="R708" t="str">
            <v>12450</v>
          </cell>
          <cell r="S708" t="str">
            <v>200212</v>
          </cell>
          <cell r="T708" t="str">
            <v>SA01</v>
          </cell>
          <cell r="U708">
            <v>-0.01</v>
          </cell>
          <cell r="V708" t="str">
            <v>LDB</v>
          </cell>
          <cell r="W708">
            <v>0</v>
          </cell>
          <cell r="Y708">
            <v>0</v>
          </cell>
          <cell r="Z708">
            <v>-1</v>
          </cell>
          <cell r="AA708" t="str">
            <v>MS#</v>
          </cell>
          <cell r="AB708" t="str">
            <v xml:space="preserve">   998010041</v>
          </cell>
          <cell r="AC708" t="str">
            <v>BCH</v>
          </cell>
          <cell r="AD708" t="str">
            <v>015504</v>
          </cell>
          <cell r="AE708" t="str">
            <v>TML</v>
          </cell>
          <cell r="AF708" t="str">
            <v>12019</v>
          </cell>
          <cell r="AG708" t="str">
            <v>SRL</v>
          </cell>
          <cell r="AH708" t="str">
            <v>0350</v>
          </cell>
          <cell r="AI708" t="str">
            <v>DLV</v>
          </cell>
          <cell r="AJ708" t="str">
            <v>000</v>
          </cell>
          <cell r="AK708" t="str">
            <v>REL</v>
          </cell>
          <cell r="AL708" t="str">
            <v>000</v>
          </cell>
          <cell r="AM708" t="str">
            <v>LN#</v>
          </cell>
          <cell r="AO708" t="str">
            <v>UOI</v>
          </cell>
          <cell r="AP708" t="str">
            <v>EA</v>
          </cell>
          <cell r="AU708" t="str">
            <v>0</v>
          </cell>
          <cell r="AW708" t="str">
            <v>000</v>
          </cell>
          <cell r="AX708" t="str">
            <v>00</v>
          </cell>
          <cell r="AY708" t="str">
            <v>0</v>
          </cell>
          <cell r="AZ708" t="str">
            <v>FPL Fibernet</v>
          </cell>
        </row>
        <row r="709">
          <cell r="A709" t="str">
            <v>107100</v>
          </cell>
          <cell r="B709" t="str">
            <v>0368</v>
          </cell>
          <cell r="C709" t="str">
            <v>06200</v>
          </cell>
          <cell r="D709" t="str">
            <v>0FIBER</v>
          </cell>
          <cell r="E709" t="str">
            <v>368000</v>
          </cell>
          <cell r="F709" t="str">
            <v>0676</v>
          </cell>
          <cell r="G709" t="str">
            <v>12450</v>
          </cell>
          <cell r="H709" t="str">
            <v>A</v>
          </cell>
          <cell r="I709" t="str">
            <v>00000041</v>
          </cell>
          <cell r="J709">
            <v>65</v>
          </cell>
          <cell r="K709">
            <v>368</v>
          </cell>
          <cell r="L709">
            <v>6202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 t="str">
            <v>0676</v>
          </cell>
          <cell r="R709" t="str">
            <v>12450</v>
          </cell>
          <cell r="S709" t="str">
            <v>200212</v>
          </cell>
          <cell r="T709" t="str">
            <v>SA01</v>
          </cell>
          <cell r="U709">
            <v>-0.01</v>
          </cell>
          <cell r="V709" t="str">
            <v>LDB</v>
          </cell>
          <cell r="W709">
            <v>0</v>
          </cell>
          <cell r="Y709">
            <v>0</v>
          </cell>
          <cell r="Z709">
            <v>-1</v>
          </cell>
          <cell r="AA709" t="str">
            <v>MS#</v>
          </cell>
          <cell r="AB709" t="str">
            <v xml:space="preserve">   998010055</v>
          </cell>
          <cell r="AC709" t="str">
            <v>BCH</v>
          </cell>
          <cell r="AD709" t="str">
            <v>015504</v>
          </cell>
          <cell r="AE709" t="str">
            <v>TML</v>
          </cell>
          <cell r="AF709" t="str">
            <v>12019</v>
          </cell>
          <cell r="AG709" t="str">
            <v>SRL</v>
          </cell>
          <cell r="AH709" t="str">
            <v>0350</v>
          </cell>
          <cell r="AI709" t="str">
            <v>DLV</v>
          </cell>
          <cell r="AJ709" t="str">
            <v>000</v>
          </cell>
          <cell r="AK709" t="str">
            <v>REL</v>
          </cell>
          <cell r="AL709" t="str">
            <v>000</v>
          </cell>
          <cell r="AM709" t="str">
            <v>LN#</v>
          </cell>
          <cell r="AO709" t="str">
            <v>UOI</v>
          </cell>
          <cell r="AP709" t="str">
            <v>EA</v>
          </cell>
          <cell r="AU709" t="str">
            <v>0</v>
          </cell>
          <cell r="AW709" t="str">
            <v>000</v>
          </cell>
          <cell r="AX709" t="str">
            <v>00</v>
          </cell>
          <cell r="AY709" t="str">
            <v>0</v>
          </cell>
          <cell r="AZ709" t="str">
            <v>FPL Fibernet</v>
          </cell>
        </row>
        <row r="710">
          <cell r="A710" t="str">
            <v>107100</v>
          </cell>
          <cell r="B710" t="str">
            <v>0368</v>
          </cell>
          <cell r="C710" t="str">
            <v>06200</v>
          </cell>
          <cell r="D710" t="str">
            <v>0FIBER</v>
          </cell>
          <cell r="E710" t="str">
            <v>368000</v>
          </cell>
          <cell r="F710" t="str">
            <v>0676</v>
          </cell>
          <cell r="G710" t="str">
            <v>12450</v>
          </cell>
          <cell r="H710" t="str">
            <v>A</v>
          </cell>
          <cell r="I710" t="str">
            <v>00000041</v>
          </cell>
          <cell r="J710">
            <v>65</v>
          </cell>
          <cell r="K710">
            <v>368</v>
          </cell>
          <cell r="L710">
            <v>6202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 t="str">
            <v>0676</v>
          </cell>
          <cell r="R710" t="str">
            <v>12450</v>
          </cell>
          <cell r="S710" t="str">
            <v>200212</v>
          </cell>
          <cell r="T710" t="str">
            <v>SA01</v>
          </cell>
          <cell r="U710">
            <v>-0.01</v>
          </cell>
          <cell r="V710" t="str">
            <v>LDB</v>
          </cell>
          <cell r="W710">
            <v>0</v>
          </cell>
          <cell r="Y710">
            <v>0</v>
          </cell>
          <cell r="Z710">
            <v>-1</v>
          </cell>
          <cell r="AA710" t="str">
            <v>MS#</v>
          </cell>
          <cell r="AB710" t="str">
            <v xml:space="preserve">   998010083</v>
          </cell>
          <cell r="AC710" t="str">
            <v>BCH</v>
          </cell>
          <cell r="AD710" t="str">
            <v>012883</v>
          </cell>
          <cell r="AE710" t="str">
            <v>TML</v>
          </cell>
          <cell r="AF710" t="str">
            <v>12020</v>
          </cell>
          <cell r="AG710" t="str">
            <v>SRL</v>
          </cell>
          <cell r="AH710" t="str">
            <v>0350</v>
          </cell>
          <cell r="AI710" t="str">
            <v>DLV</v>
          </cell>
          <cell r="AJ710" t="str">
            <v>000</v>
          </cell>
          <cell r="AK710" t="str">
            <v>REL</v>
          </cell>
          <cell r="AL710" t="str">
            <v>000</v>
          </cell>
          <cell r="AM710" t="str">
            <v>LN#</v>
          </cell>
          <cell r="AO710" t="str">
            <v>UOI</v>
          </cell>
          <cell r="AP710" t="str">
            <v>EA</v>
          </cell>
          <cell r="AU710" t="str">
            <v>0</v>
          </cell>
          <cell r="AW710" t="str">
            <v>000</v>
          </cell>
          <cell r="AX710" t="str">
            <v>00</v>
          </cell>
          <cell r="AY710" t="str">
            <v>0</v>
          </cell>
          <cell r="AZ710" t="str">
            <v>FPL Fibernet</v>
          </cell>
        </row>
        <row r="711">
          <cell r="A711" t="str">
            <v>107100</v>
          </cell>
          <cell r="B711" t="str">
            <v>0368</v>
          </cell>
          <cell r="C711" t="str">
            <v>06200</v>
          </cell>
          <cell r="D711" t="str">
            <v>0FIBER</v>
          </cell>
          <cell r="E711" t="str">
            <v>368000</v>
          </cell>
          <cell r="F711" t="str">
            <v>0676</v>
          </cell>
          <cell r="G711" t="str">
            <v>12450</v>
          </cell>
          <cell r="H711" t="str">
            <v>A</v>
          </cell>
          <cell r="I711" t="str">
            <v>00000041</v>
          </cell>
          <cell r="J711">
            <v>65</v>
          </cell>
          <cell r="K711">
            <v>368</v>
          </cell>
          <cell r="L711">
            <v>6202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 t="str">
            <v>0676</v>
          </cell>
          <cell r="R711" t="str">
            <v>12450</v>
          </cell>
          <cell r="S711" t="str">
            <v>200212</v>
          </cell>
          <cell r="T711" t="str">
            <v>SA01</v>
          </cell>
          <cell r="U711">
            <v>-0.01</v>
          </cell>
          <cell r="V711" t="str">
            <v>LDB</v>
          </cell>
          <cell r="W711">
            <v>0</v>
          </cell>
          <cell r="Y711">
            <v>0</v>
          </cell>
          <cell r="Z711">
            <v>-1</v>
          </cell>
          <cell r="AA711" t="str">
            <v>MS#</v>
          </cell>
          <cell r="AB711" t="str">
            <v xml:space="preserve">   998010084</v>
          </cell>
          <cell r="AC711" t="str">
            <v>BCH</v>
          </cell>
          <cell r="AD711" t="str">
            <v>012883</v>
          </cell>
          <cell r="AE711" t="str">
            <v>TML</v>
          </cell>
          <cell r="AF711" t="str">
            <v>12020</v>
          </cell>
          <cell r="AG711" t="str">
            <v>SRL</v>
          </cell>
          <cell r="AH711" t="str">
            <v>0350</v>
          </cell>
          <cell r="AI711" t="str">
            <v>DLV</v>
          </cell>
          <cell r="AJ711" t="str">
            <v>000</v>
          </cell>
          <cell r="AK711" t="str">
            <v>REL</v>
          </cell>
          <cell r="AL711" t="str">
            <v>000</v>
          </cell>
          <cell r="AM711" t="str">
            <v>LN#</v>
          </cell>
          <cell r="AO711" t="str">
            <v>UOI</v>
          </cell>
          <cell r="AP711" t="str">
            <v>EA</v>
          </cell>
          <cell r="AU711" t="str">
            <v>0</v>
          </cell>
          <cell r="AW711" t="str">
            <v>000</v>
          </cell>
          <cell r="AX711" t="str">
            <v>00</v>
          </cell>
          <cell r="AY711" t="str">
            <v>0</v>
          </cell>
          <cell r="AZ711" t="str">
            <v>FPL Fibernet</v>
          </cell>
        </row>
        <row r="712">
          <cell r="A712" t="str">
            <v>107100</v>
          </cell>
          <cell r="B712" t="str">
            <v>0368</v>
          </cell>
          <cell r="C712" t="str">
            <v>06200</v>
          </cell>
          <cell r="D712" t="str">
            <v>0FIBER</v>
          </cell>
          <cell r="E712" t="str">
            <v>368000</v>
          </cell>
          <cell r="F712" t="str">
            <v>0676</v>
          </cell>
          <cell r="G712" t="str">
            <v>12450</v>
          </cell>
          <cell r="H712" t="str">
            <v>A</v>
          </cell>
          <cell r="I712" t="str">
            <v>00000041</v>
          </cell>
          <cell r="J712">
            <v>65</v>
          </cell>
          <cell r="K712">
            <v>368</v>
          </cell>
          <cell r="L712">
            <v>6202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 t="str">
            <v>0676</v>
          </cell>
          <cell r="R712" t="str">
            <v>12450</v>
          </cell>
          <cell r="S712" t="str">
            <v>200212</v>
          </cell>
          <cell r="T712" t="str">
            <v>SA01</v>
          </cell>
          <cell r="U712">
            <v>-0.01</v>
          </cell>
          <cell r="V712" t="str">
            <v>LDB</v>
          </cell>
          <cell r="W712">
            <v>0</v>
          </cell>
          <cell r="Y712">
            <v>0</v>
          </cell>
          <cell r="Z712">
            <v>-1</v>
          </cell>
          <cell r="AA712" t="str">
            <v>MS#</v>
          </cell>
          <cell r="AB712" t="str">
            <v xml:space="preserve">   998010093</v>
          </cell>
          <cell r="AC712" t="str">
            <v>BCH</v>
          </cell>
          <cell r="AD712" t="str">
            <v>015504</v>
          </cell>
          <cell r="AE712" t="str">
            <v>TML</v>
          </cell>
          <cell r="AF712" t="str">
            <v>12019</v>
          </cell>
          <cell r="AG712" t="str">
            <v>SRL</v>
          </cell>
          <cell r="AH712" t="str">
            <v>0350</v>
          </cell>
          <cell r="AI712" t="str">
            <v>DLV</v>
          </cell>
          <cell r="AJ712" t="str">
            <v>000</v>
          </cell>
          <cell r="AK712" t="str">
            <v>REL</v>
          </cell>
          <cell r="AL712" t="str">
            <v>000</v>
          </cell>
          <cell r="AM712" t="str">
            <v>LN#</v>
          </cell>
          <cell r="AO712" t="str">
            <v>UOI</v>
          </cell>
          <cell r="AP712" t="str">
            <v>EA</v>
          </cell>
          <cell r="AU712" t="str">
            <v>0</v>
          </cell>
          <cell r="AW712" t="str">
            <v>000</v>
          </cell>
          <cell r="AX712" t="str">
            <v>00</v>
          </cell>
          <cell r="AY712" t="str">
            <v>0</v>
          </cell>
          <cell r="AZ712" t="str">
            <v>FPL Fibernet</v>
          </cell>
        </row>
        <row r="713">
          <cell r="A713" t="str">
            <v>107100</v>
          </cell>
          <cell r="B713" t="str">
            <v>0368</v>
          </cell>
          <cell r="C713" t="str">
            <v>06200</v>
          </cell>
          <cell r="D713" t="str">
            <v>0FIBER</v>
          </cell>
          <cell r="E713" t="str">
            <v>368000</v>
          </cell>
          <cell r="F713" t="str">
            <v>0676</v>
          </cell>
          <cell r="G713" t="str">
            <v>12450</v>
          </cell>
          <cell r="H713" t="str">
            <v>A</v>
          </cell>
          <cell r="I713" t="str">
            <v>00000041</v>
          </cell>
          <cell r="J713">
            <v>65</v>
          </cell>
          <cell r="K713">
            <v>368</v>
          </cell>
          <cell r="L713">
            <v>6202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 t="str">
            <v>0676</v>
          </cell>
          <cell r="R713" t="str">
            <v>12450</v>
          </cell>
          <cell r="S713" t="str">
            <v>200212</v>
          </cell>
          <cell r="T713" t="str">
            <v>SA01</v>
          </cell>
          <cell r="U713">
            <v>-0.01</v>
          </cell>
          <cell r="V713" t="str">
            <v>LDB</v>
          </cell>
          <cell r="W713">
            <v>0</v>
          </cell>
          <cell r="Y713">
            <v>0</v>
          </cell>
          <cell r="Z713">
            <v>-1</v>
          </cell>
          <cell r="AA713" t="str">
            <v>MS#</v>
          </cell>
          <cell r="AB713" t="str">
            <v xml:space="preserve">   998010102</v>
          </cell>
          <cell r="AC713" t="str">
            <v>BCH</v>
          </cell>
          <cell r="AD713" t="str">
            <v>015504</v>
          </cell>
          <cell r="AE713" t="str">
            <v>TML</v>
          </cell>
          <cell r="AF713" t="str">
            <v>12019</v>
          </cell>
          <cell r="AG713" t="str">
            <v>SRL</v>
          </cell>
          <cell r="AH713" t="str">
            <v>0350</v>
          </cell>
          <cell r="AI713" t="str">
            <v>DLV</v>
          </cell>
          <cell r="AJ713" t="str">
            <v>000</v>
          </cell>
          <cell r="AK713" t="str">
            <v>REL</v>
          </cell>
          <cell r="AL713" t="str">
            <v>000</v>
          </cell>
          <cell r="AM713" t="str">
            <v>LN#</v>
          </cell>
          <cell r="AO713" t="str">
            <v>UOI</v>
          </cell>
          <cell r="AP713" t="str">
            <v>EA</v>
          </cell>
          <cell r="AU713" t="str">
            <v>0</v>
          </cell>
          <cell r="AW713" t="str">
            <v>000</v>
          </cell>
          <cell r="AX713" t="str">
            <v>00</v>
          </cell>
          <cell r="AY713" t="str">
            <v>0</v>
          </cell>
          <cell r="AZ713" t="str">
            <v>FPL Fibernet</v>
          </cell>
        </row>
        <row r="714">
          <cell r="A714" t="str">
            <v>107100</v>
          </cell>
          <cell r="B714" t="str">
            <v>0368</v>
          </cell>
          <cell r="C714" t="str">
            <v>06200</v>
          </cell>
          <cell r="D714" t="str">
            <v>0FIBER</v>
          </cell>
          <cell r="E714" t="str">
            <v>368000</v>
          </cell>
          <cell r="F714" t="str">
            <v>0676</v>
          </cell>
          <cell r="G714" t="str">
            <v>12450</v>
          </cell>
          <cell r="H714" t="str">
            <v>A</v>
          </cell>
          <cell r="I714" t="str">
            <v>00000041</v>
          </cell>
          <cell r="J714">
            <v>65</v>
          </cell>
          <cell r="K714">
            <v>368</v>
          </cell>
          <cell r="L714">
            <v>6202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 t="str">
            <v>0676</v>
          </cell>
          <cell r="R714" t="str">
            <v>12450</v>
          </cell>
          <cell r="S714" t="str">
            <v>200212</v>
          </cell>
          <cell r="T714" t="str">
            <v>SA01</v>
          </cell>
          <cell r="U714">
            <v>-0.01</v>
          </cell>
          <cell r="V714" t="str">
            <v>LDB</v>
          </cell>
          <cell r="W714">
            <v>0</v>
          </cell>
          <cell r="Y714">
            <v>0</v>
          </cell>
          <cell r="Z714">
            <v>-1</v>
          </cell>
          <cell r="AA714" t="str">
            <v>MS#</v>
          </cell>
          <cell r="AB714" t="str">
            <v xml:space="preserve">   998010107</v>
          </cell>
          <cell r="AC714" t="str">
            <v>BCH</v>
          </cell>
          <cell r="AD714" t="str">
            <v>015504</v>
          </cell>
          <cell r="AE714" t="str">
            <v>TML</v>
          </cell>
          <cell r="AF714" t="str">
            <v>12019</v>
          </cell>
          <cell r="AG714" t="str">
            <v>SRL</v>
          </cell>
          <cell r="AH714" t="str">
            <v>0350</v>
          </cell>
          <cell r="AI714" t="str">
            <v>DLV</v>
          </cell>
          <cell r="AJ714" t="str">
            <v>000</v>
          </cell>
          <cell r="AK714" t="str">
            <v>REL</v>
          </cell>
          <cell r="AL714" t="str">
            <v>000</v>
          </cell>
          <cell r="AM714" t="str">
            <v>LN#</v>
          </cell>
          <cell r="AO714" t="str">
            <v>UOI</v>
          </cell>
          <cell r="AP714" t="str">
            <v>EA</v>
          </cell>
          <cell r="AU714" t="str">
            <v>0</v>
          </cell>
          <cell r="AW714" t="str">
            <v>000</v>
          </cell>
          <cell r="AX714" t="str">
            <v>00</v>
          </cell>
          <cell r="AY714" t="str">
            <v>0</v>
          </cell>
          <cell r="AZ714" t="str">
            <v>FPL Fibernet</v>
          </cell>
        </row>
        <row r="715">
          <cell r="A715" t="str">
            <v>107100</v>
          </cell>
          <cell r="B715" t="str">
            <v>0368</v>
          </cell>
          <cell r="C715" t="str">
            <v>06200</v>
          </cell>
          <cell r="D715" t="str">
            <v>0FIBER</v>
          </cell>
          <cell r="E715" t="str">
            <v>368000</v>
          </cell>
          <cell r="F715" t="str">
            <v>0676</v>
          </cell>
          <cell r="G715" t="str">
            <v>12450</v>
          </cell>
          <cell r="H715" t="str">
            <v>A</v>
          </cell>
          <cell r="I715" t="str">
            <v>00000041</v>
          </cell>
          <cell r="J715">
            <v>65</v>
          </cell>
          <cell r="K715">
            <v>368</v>
          </cell>
          <cell r="L715">
            <v>6202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 t="str">
            <v>0676</v>
          </cell>
          <cell r="R715" t="str">
            <v>12450</v>
          </cell>
          <cell r="S715" t="str">
            <v>200212</v>
          </cell>
          <cell r="T715" t="str">
            <v>SA01</v>
          </cell>
          <cell r="U715">
            <v>-0.01</v>
          </cell>
          <cell r="V715" t="str">
            <v>LDB</v>
          </cell>
          <cell r="W715">
            <v>0</v>
          </cell>
          <cell r="Y715">
            <v>0</v>
          </cell>
          <cell r="Z715">
            <v>-1</v>
          </cell>
          <cell r="AA715" t="str">
            <v>MS#</v>
          </cell>
          <cell r="AB715" t="str">
            <v xml:space="preserve">   998010109</v>
          </cell>
          <cell r="AC715" t="str">
            <v>BCH</v>
          </cell>
          <cell r="AD715" t="str">
            <v>015504</v>
          </cell>
          <cell r="AE715" t="str">
            <v>TML</v>
          </cell>
          <cell r="AF715" t="str">
            <v>12019</v>
          </cell>
          <cell r="AG715" t="str">
            <v>SRL</v>
          </cell>
          <cell r="AH715" t="str">
            <v>0350</v>
          </cell>
          <cell r="AI715" t="str">
            <v>DLV</v>
          </cell>
          <cell r="AJ715" t="str">
            <v>000</v>
          </cell>
          <cell r="AK715" t="str">
            <v>REL</v>
          </cell>
          <cell r="AL715" t="str">
            <v>000</v>
          </cell>
          <cell r="AM715" t="str">
            <v>LN#</v>
          </cell>
          <cell r="AO715" t="str">
            <v>UOI</v>
          </cell>
          <cell r="AP715" t="str">
            <v>EA</v>
          </cell>
          <cell r="AU715" t="str">
            <v>0</v>
          </cell>
          <cell r="AW715" t="str">
            <v>000</v>
          </cell>
          <cell r="AX715" t="str">
            <v>00</v>
          </cell>
          <cell r="AY715" t="str">
            <v>0</v>
          </cell>
          <cell r="AZ715" t="str">
            <v>FPL Fibernet</v>
          </cell>
        </row>
        <row r="716">
          <cell r="A716" t="str">
            <v>107100</v>
          </cell>
          <cell r="B716" t="str">
            <v>0368</v>
          </cell>
          <cell r="C716" t="str">
            <v>06200</v>
          </cell>
          <cell r="D716" t="str">
            <v>0FIBER</v>
          </cell>
          <cell r="E716" t="str">
            <v>368000</v>
          </cell>
          <cell r="F716" t="str">
            <v>0676</v>
          </cell>
          <cell r="G716" t="str">
            <v>12450</v>
          </cell>
          <cell r="H716" t="str">
            <v>A</v>
          </cell>
          <cell r="I716" t="str">
            <v>00000041</v>
          </cell>
          <cell r="J716">
            <v>65</v>
          </cell>
          <cell r="K716">
            <v>368</v>
          </cell>
          <cell r="L716">
            <v>6202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 t="str">
            <v>0676</v>
          </cell>
          <cell r="R716" t="str">
            <v>12450</v>
          </cell>
          <cell r="S716" t="str">
            <v>200212</v>
          </cell>
          <cell r="T716" t="str">
            <v>SA01</v>
          </cell>
          <cell r="U716">
            <v>-0.01</v>
          </cell>
          <cell r="V716" t="str">
            <v>LDB</v>
          </cell>
          <cell r="W716">
            <v>0</v>
          </cell>
          <cell r="Y716">
            <v>0</v>
          </cell>
          <cell r="Z716">
            <v>-1</v>
          </cell>
          <cell r="AA716" t="str">
            <v>MS#</v>
          </cell>
          <cell r="AB716" t="str">
            <v xml:space="preserve">   998010115</v>
          </cell>
          <cell r="AC716" t="str">
            <v>BCH</v>
          </cell>
          <cell r="AD716" t="str">
            <v>015504</v>
          </cell>
          <cell r="AE716" t="str">
            <v>TML</v>
          </cell>
          <cell r="AF716" t="str">
            <v>12019</v>
          </cell>
          <cell r="AG716" t="str">
            <v>SRL</v>
          </cell>
          <cell r="AH716" t="str">
            <v>0350</v>
          </cell>
          <cell r="AI716" t="str">
            <v>DLV</v>
          </cell>
          <cell r="AJ716" t="str">
            <v>000</v>
          </cell>
          <cell r="AK716" t="str">
            <v>REL</v>
          </cell>
          <cell r="AL716" t="str">
            <v>000</v>
          </cell>
          <cell r="AM716" t="str">
            <v>LN#</v>
          </cell>
          <cell r="AO716" t="str">
            <v>UOI</v>
          </cell>
          <cell r="AP716" t="str">
            <v>EA</v>
          </cell>
          <cell r="AU716" t="str">
            <v>0</v>
          </cell>
          <cell r="AW716" t="str">
            <v>000</v>
          </cell>
          <cell r="AX716" t="str">
            <v>00</v>
          </cell>
          <cell r="AY716" t="str">
            <v>0</v>
          </cell>
          <cell r="AZ716" t="str">
            <v>FPL Fibernet</v>
          </cell>
        </row>
        <row r="717">
          <cell r="A717" t="str">
            <v>107100</v>
          </cell>
          <cell r="B717" t="str">
            <v>0368</v>
          </cell>
          <cell r="C717" t="str">
            <v>06200</v>
          </cell>
          <cell r="D717" t="str">
            <v>0FIBER</v>
          </cell>
          <cell r="E717" t="str">
            <v>368000</v>
          </cell>
          <cell r="F717" t="str">
            <v>0676</v>
          </cell>
          <cell r="G717" t="str">
            <v>12450</v>
          </cell>
          <cell r="H717" t="str">
            <v>A</v>
          </cell>
          <cell r="I717" t="str">
            <v>00000041</v>
          </cell>
          <cell r="J717">
            <v>65</v>
          </cell>
          <cell r="K717">
            <v>368</v>
          </cell>
          <cell r="L717">
            <v>6202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 t="str">
            <v>0676</v>
          </cell>
          <cell r="R717" t="str">
            <v>12450</v>
          </cell>
          <cell r="S717" t="str">
            <v>200212</v>
          </cell>
          <cell r="T717" t="str">
            <v>SA01</v>
          </cell>
          <cell r="U717">
            <v>-0.01</v>
          </cell>
          <cell r="V717" t="str">
            <v>LDB</v>
          </cell>
          <cell r="W717">
            <v>0</v>
          </cell>
          <cell r="Y717">
            <v>0</v>
          </cell>
          <cell r="Z717">
            <v>-1</v>
          </cell>
          <cell r="AA717" t="str">
            <v>MS#</v>
          </cell>
          <cell r="AB717" t="str">
            <v xml:space="preserve">   998010129</v>
          </cell>
          <cell r="AC717" t="str">
            <v>BCH</v>
          </cell>
          <cell r="AD717" t="str">
            <v>015504</v>
          </cell>
          <cell r="AE717" t="str">
            <v>TML</v>
          </cell>
          <cell r="AF717" t="str">
            <v>12019</v>
          </cell>
          <cell r="AG717" t="str">
            <v>SRL</v>
          </cell>
          <cell r="AH717" t="str">
            <v>0350</v>
          </cell>
          <cell r="AI717" t="str">
            <v>DLV</v>
          </cell>
          <cell r="AJ717" t="str">
            <v>000</v>
          </cell>
          <cell r="AK717" t="str">
            <v>REL</v>
          </cell>
          <cell r="AL717" t="str">
            <v>000</v>
          </cell>
          <cell r="AM717" t="str">
            <v>LN#</v>
          </cell>
          <cell r="AO717" t="str">
            <v>UOI</v>
          </cell>
          <cell r="AP717" t="str">
            <v>EA</v>
          </cell>
          <cell r="AU717" t="str">
            <v>0</v>
          </cell>
          <cell r="AW717" t="str">
            <v>000</v>
          </cell>
          <cell r="AX717" t="str">
            <v>00</v>
          </cell>
          <cell r="AY717" t="str">
            <v>0</v>
          </cell>
          <cell r="AZ717" t="str">
            <v>FPL Fibernet</v>
          </cell>
        </row>
        <row r="718">
          <cell r="A718" t="str">
            <v>107100</v>
          </cell>
          <cell r="B718" t="str">
            <v>0368</v>
          </cell>
          <cell r="C718" t="str">
            <v>06200</v>
          </cell>
          <cell r="D718" t="str">
            <v>0FIBER</v>
          </cell>
          <cell r="E718" t="str">
            <v>368000</v>
          </cell>
          <cell r="F718" t="str">
            <v>0676</v>
          </cell>
          <cell r="G718" t="str">
            <v>12450</v>
          </cell>
          <cell r="H718" t="str">
            <v>A</v>
          </cell>
          <cell r="I718" t="str">
            <v>00000041</v>
          </cell>
          <cell r="J718">
            <v>65</v>
          </cell>
          <cell r="K718">
            <v>368</v>
          </cell>
          <cell r="L718">
            <v>6202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 t="str">
            <v>0676</v>
          </cell>
          <cell r="R718" t="str">
            <v>12450</v>
          </cell>
          <cell r="S718" t="str">
            <v>200212</v>
          </cell>
          <cell r="T718" t="str">
            <v>SA01</v>
          </cell>
          <cell r="U718">
            <v>-0.01</v>
          </cell>
          <cell r="V718" t="str">
            <v>LDB</v>
          </cell>
          <cell r="W718">
            <v>0</v>
          </cell>
          <cell r="Y718">
            <v>0</v>
          </cell>
          <cell r="Z718">
            <v>-1</v>
          </cell>
          <cell r="AA718" t="str">
            <v>MS#</v>
          </cell>
          <cell r="AB718" t="str">
            <v xml:space="preserve">   998010129</v>
          </cell>
          <cell r="AC718" t="str">
            <v>BCH</v>
          </cell>
          <cell r="AD718" t="str">
            <v>015504</v>
          </cell>
          <cell r="AE718" t="str">
            <v>TML</v>
          </cell>
          <cell r="AF718" t="str">
            <v>12019</v>
          </cell>
          <cell r="AG718" t="str">
            <v>SRL</v>
          </cell>
          <cell r="AH718" t="str">
            <v>0350</v>
          </cell>
          <cell r="AI718" t="str">
            <v>DLV</v>
          </cell>
          <cell r="AJ718" t="str">
            <v>000</v>
          </cell>
          <cell r="AK718" t="str">
            <v>REL</v>
          </cell>
          <cell r="AL718" t="str">
            <v>000</v>
          </cell>
          <cell r="AM718" t="str">
            <v>LN#</v>
          </cell>
          <cell r="AO718" t="str">
            <v>UOI</v>
          </cell>
          <cell r="AP718" t="str">
            <v>EA</v>
          </cell>
          <cell r="AU718" t="str">
            <v>0</v>
          </cell>
          <cell r="AW718" t="str">
            <v>000</v>
          </cell>
          <cell r="AX718" t="str">
            <v>00</v>
          </cell>
          <cell r="AY718" t="str">
            <v>0</v>
          </cell>
          <cell r="AZ718" t="str">
            <v>FPL Fibernet</v>
          </cell>
        </row>
        <row r="719">
          <cell r="A719" t="str">
            <v>107100</v>
          </cell>
          <cell r="B719" t="str">
            <v>0368</v>
          </cell>
          <cell r="C719" t="str">
            <v>06200</v>
          </cell>
          <cell r="D719" t="str">
            <v>0FIBER</v>
          </cell>
          <cell r="E719" t="str">
            <v>368000</v>
          </cell>
          <cell r="F719" t="str">
            <v>0676</v>
          </cell>
          <cell r="G719" t="str">
            <v>12450</v>
          </cell>
          <cell r="H719" t="str">
            <v>A</v>
          </cell>
          <cell r="I719" t="str">
            <v>00000041</v>
          </cell>
          <cell r="J719">
            <v>65</v>
          </cell>
          <cell r="K719">
            <v>368</v>
          </cell>
          <cell r="L719">
            <v>6202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 t="str">
            <v>0676</v>
          </cell>
          <cell r="R719" t="str">
            <v>12450</v>
          </cell>
          <cell r="S719" t="str">
            <v>200212</v>
          </cell>
          <cell r="T719" t="str">
            <v>SA01</v>
          </cell>
          <cell r="U719">
            <v>-0.01</v>
          </cell>
          <cell r="V719" t="str">
            <v>LDB</v>
          </cell>
          <cell r="W719">
            <v>0</v>
          </cell>
          <cell r="Y719">
            <v>0</v>
          </cell>
          <cell r="Z719">
            <v>-1</v>
          </cell>
          <cell r="AA719" t="str">
            <v>MS#</v>
          </cell>
          <cell r="AB719" t="str">
            <v xml:space="preserve">   998010146</v>
          </cell>
          <cell r="AC719" t="str">
            <v>BCH</v>
          </cell>
          <cell r="AD719" t="str">
            <v>015504</v>
          </cell>
          <cell r="AE719" t="str">
            <v>TML</v>
          </cell>
          <cell r="AF719" t="str">
            <v>12019</v>
          </cell>
          <cell r="AG719" t="str">
            <v>SRL</v>
          </cell>
          <cell r="AH719" t="str">
            <v>0350</v>
          </cell>
          <cell r="AI719" t="str">
            <v>DLV</v>
          </cell>
          <cell r="AJ719" t="str">
            <v>000</v>
          </cell>
          <cell r="AK719" t="str">
            <v>REL</v>
          </cell>
          <cell r="AL719" t="str">
            <v>000</v>
          </cell>
          <cell r="AM719" t="str">
            <v>LN#</v>
          </cell>
          <cell r="AO719" t="str">
            <v>UOI</v>
          </cell>
          <cell r="AP719" t="str">
            <v>EA</v>
          </cell>
          <cell r="AU719" t="str">
            <v>0</v>
          </cell>
          <cell r="AW719" t="str">
            <v>000</v>
          </cell>
          <cell r="AX719" t="str">
            <v>00</v>
          </cell>
          <cell r="AY719" t="str">
            <v>0</v>
          </cell>
          <cell r="AZ719" t="str">
            <v>FPL Fibernet</v>
          </cell>
        </row>
        <row r="720">
          <cell r="A720" t="str">
            <v>107100</v>
          </cell>
          <cell r="B720" t="str">
            <v>0368</v>
          </cell>
          <cell r="C720" t="str">
            <v>06200</v>
          </cell>
          <cell r="D720" t="str">
            <v>0FIBER</v>
          </cell>
          <cell r="E720" t="str">
            <v>368000</v>
          </cell>
          <cell r="F720" t="str">
            <v>0676</v>
          </cell>
          <cell r="G720" t="str">
            <v>12450</v>
          </cell>
          <cell r="H720" t="str">
            <v>A</v>
          </cell>
          <cell r="I720" t="str">
            <v>00000041</v>
          </cell>
          <cell r="J720">
            <v>65</v>
          </cell>
          <cell r="K720">
            <v>368</v>
          </cell>
          <cell r="L720">
            <v>6202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 t="str">
            <v>0676</v>
          </cell>
          <cell r="R720" t="str">
            <v>12450</v>
          </cell>
          <cell r="S720" t="str">
            <v>200212</v>
          </cell>
          <cell r="T720" t="str">
            <v>SA01</v>
          </cell>
          <cell r="U720">
            <v>-0.01</v>
          </cell>
          <cell r="V720" t="str">
            <v>LDB</v>
          </cell>
          <cell r="W720">
            <v>0</v>
          </cell>
          <cell r="Y720">
            <v>0</v>
          </cell>
          <cell r="Z720">
            <v>-1</v>
          </cell>
          <cell r="AA720" t="str">
            <v>MS#</v>
          </cell>
          <cell r="AB720" t="str">
            <v xml:space="preserve">   998010147</v>
          </cell>
          <cell r="AC720" t="str">
            <v>BCH</v>
          </cell>
          <cell r="AD720" t="str">
            <v>015504</v>
          </cell>
          <cell r="AE720" t="str">
            <v>TML</v>
          </cell>
          <cell r="AF720" t="str">
            <v>12019</v>
          </cell>
          <cell r="AG720" t="str">
            <v>SRL</v>
          </cell>
          <cell r="AH720" t="str">
            <v>0350</v>
          </cell>
          <cell r="AI720" t="str">
            <v>DLV</v>
          </cell>
          <cell r="AJ720" t="str">
            <v>000</v>
          </cell>
          <cell r="AK720" t="str">
            <v>REL</v>
          </cell>
          <cell r="AL720" t="str">
            <v>000</v>
          </cell>
          <cell r="AM720" t="str">
            <v>LN#</v>
          </cell>
          <cell r="AO720" t="str">
            <v>UOI</v>
          </cell>
          <cell r="AP720" t="str">
            <v>EA</v>
          </cell>
          <cell r="AU720" t="str">
            <v>0</v>
          </cell>
          <cell r="AW720" t="str">
            <v>000</v>
          </cell>
          <cell r="AX720" t="str">
            <v>00</v>
          </cell>
          <cell r="AY720" t="str">
            <v>0</v>
          </cell>
          <cell r="AZ720" t="str">
            <v>FPL Fibernet</v>
          </cell>
        </row>
        <row r="721">
          <cell r="A721" t="str">
            <v>107100</v>
          </cell>
          <cell r="B721" t="str">
            <v>0368</v>
          </cell>
          <cell r="C721" t="str">
            <v>06200</v>
          </cell>
          <cell r="D721" t="str">
            <v>0FIBER</v>
          </cell>
          <cell r="E721" t="str">
            <v>368000</v>
          </cell>
          <cell r="F721" t="str">
            <v>0676</v>
          </cell>
          <cell r="G721" t="str">
            <v>12450</v>
          </cell>
          <cell r="H721" t="str">
            <v>A</v>
          </cell>
          <cell r="I721" t="str">
            <v>00000041</v>
          </cell>
          <cell r="J721">
            <v>65</v>
          </cell>
          <cell r="K721">
            <v>368</v>
          </cell>
          <cell r="L721">
            <v>6202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 t="str">
            <v>0676</v>
          </cell>
          <cell r="R721" t="str">
            <v>12450</v>
          </cell>
          <cell r="S721" t="str">
            <v>200212</v>
          </cell>
          <cell r="T721" t="str">
            <v>SA01</v>
          </cell>
          <cell r="U721">
            <v>-0.01</v>
          </cell>
          <cell r="V721" t="str">
            <v>LDB</v>
          </cell>
          <cell r="W721">
            <v>0</v>
          </cell>
          <cell r="Y721">
            <v>0</v>
          </cell>
          <cell r="Z721">
            <v>-1</v>
          </cell>
          <cell r="AA721" t="str">
            <v>MS#</v>
          </cell>
          <cell r="AB721" t="str">
            <v xml:space="preserve">   998010148</v>
          </cell>
          <cell r="AC721" t="str">
            <v>BCH</v>
          </cell>
          <cell r="AD721" t="str">
            <v>015504</v>
          </cell>
          <cell r="AE721" t="str">
            <v>TML</v>
          </cell>
          <cell r="AF721" t="str">
            <v>12019</v>
          </cell>
          <cell r="AG721" t="str">
            <v>SRL</v>
          </cell>
          <cell r="AH721" t="str">
            <v>0350</v>
          </cell>
          <cell r="AI721" t="str">
            <v>DLV</v>
          </cell>
          <cell r="AJ721" t="str">
            <v>000</v>
          </cell>
          <cell r="AK721" t="str">
            <v>REL</v>
          </cell>
          <cell r="AL721" t="str">
            <v>000</v>
          </cell>
          <cell r="AM721" t="str">
            <v>LN#</v>
          </cell>
          <cell r="AO721" t="str">
            <v>UOI</v>
          </cell>
          <cell r="AP721" t="str">
            <v>EA</v>
          </cell>
          <cell r="AU721" t="str">
            <v>0</v>
          </cell>
          <cell r="AW721" t="str">
            <v>000</v>
          </cell>
          <cell r="AX721" t="str">
            <v>00</v>
          </cell>
          <cell r="AY721" t="str">
            <v>0</v>
          </cell>
          <cell r="AZ721" t="str">
            <v>FPL Fibernet</v>
          </cell>
        </row>
        <row r="722">
          <cell r="A722" t="str">
            <v>107100</v>
          </cell>
          <cell r="B722" t="str">
            <v>0368</v>
          </cell>
          <cell r="C722" t="str">
            <v>06200</v>
          </cell>
          <cell r="D722" t="str">
            <v>0FIBER</v>
          </cell>
          <cell r="E722" t="str">
            <v>368000</v>
          </cell>
          <cell r="F722" t="str">
            <v>0676</v>
          </cell>
          <cell r="G722" t="str">
            <v>12450</v>
          </cell>
          <cell r="H722" t="str">
            <v>A</v>
          </cell>
          <cell r="I722" t="str">
            <v>00000041</v>
          </cell>
          <cell r="J722">
            <v>65</v>
          </cell>
          <cell r="K722">
            <v>368</v>
          </cell>
          <cell r="L722">
            <v>6202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 t="str">
            <v>0676</v>
          </cell>
          <cell r="R722" t="str">
            <v>12450</v>
          </cell>
          <cell r="S722" t="str">
            <v>200212</v>
          </cell>
          <cell r="T722" t="str">
            <v>SA01</v>
          </cell>
          <cell r="U722">
            <v>-0.01</v>
          </cell>
          <cell r="V722" t="str">
            <v>LDB</v>
          </cell>
          <cell r="W722">
            <v>0</v>
          </cell>
          <cell r="Y722">
            <v>0</v>
          </cell>
          <cell r="Z722">
            <v>-1</v>
          </cell>
          <cell r="AA722" t="str">
            <v>MS#</v>
          </cell>
          <cell r="AB722" t="str">
            <v xml:space="preserve">   998010149</v>
          </cell>
          <cell r="AC722" t="str">
            <v>BCH</v>
          </cell>
          <cell r="AD722" t="str">
            <v>015504</v>
          </cell>
          <cell r="AE722" t="str">
            <v>TML</v>
          </cell>
          <cell r="AF722" t="str">
            <v>12019</v>
          </cell>
          <cell r="AG722" t="str">
            <v>SRL</v>
          </cell>
          <cell r="AH722" t="str">
            <v>0350</v>
          </cell>
          <cell r="AI722" t="str">
            <v>DLV</v>
          </cell>
          <cell r="AJ722" t="str">
            <v>000</v>
          </cell>
          <cell r="AK722" t="str">
            <v>REL</v>
          </cell>
          <cell r="AL722" t="str">
            <v>000</v>
          </cell>
          <cell r="AM722" t="str">
            <v>LN#</v>
          </cell>
          <cell r="AO722" t="str">
            <v>UOI</v>
          </cell>
          <cell r="AP722" t="str">
            <v>EA</v>
          </cell>
          <cell r="AU722" t="str">
            <v>0</v>
          </cell>
          <cell r="AW722" t="str">
            <v>000</v>
          </cell>
          <cell r="AX722" t="str">
            <v>00</v>
          </cell>
          <cell r="AY722" t="str">
            <v>0</v>
          </cell>
          <cell r="AZ722" t="str">
            <v>FPL Fibernet</v>
          </cell>
        </row>
        <row r="723">
          <cell r="A723" t="str">
            <v>107100</v>
          </cell>
          <cell r="B723" t="str">
            <v>0368</v>
          </cell>
          <cell r="C723" t="str">
            <v>06200</v>
          </cell>
          <cell r="D723" t="str">
            <v>0FIBER</v>
          </cell>
          <cell r="E723" t="str">
            <v>368000</v>
          </cell>
          <cell r="F723" t="str">
            <v>0676</v>
          </cell>
          <cell r="G723" t="str">
            <v>12450</v>
          </cell>
          <cell r="H723" t="str">
            <v>A</v>
          </cell>
          <cell r="I723" t="str">
            <v>00000041</v>
          </cell>
          <cell r="J723">
            <v>65</v>
          </cell>
          <cell r="K723">
            <v>368</v>
          </cell>
          <cell r="L723">
            <v>6202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 t="str">
            <v>0676</v>
          </cell>
          <cell r="R723" t="str">
            <v>12450</v>
          </cell>
          <cell r="S723" t="str">
            <v>200212</v>
          </cell>
          <cell r="T723" t="str">
            <v>SA01</v>
          </cell>
          <cell r="U723">
            <v>-0.01</v>
          </cell>
          <cell r="V723" t="str">
            <v>LDB</v>
          </cell>
          <cell r="W723">
            <v>0</v>
          </cell>
          <cell r="Y723">
            <v>0</v>
          </cell>
          <cell r="Z723">
            <v>-1</v>
          </cell>
          <cell r="AA723" t="str">
            <v>MS#</v>
          </cell>
          <cell r="AB723" t="str">
            <v xml:space="preserve">   998010150</v>
          </cell>
          <cell r="AC723" t="str">
            <v>BCH</v>
          </cell>
          <cell r="AD723" t="str">
            <v>015504</v>
          </cell>
          <cell r="AE723" t="str">
            <v>TML</v>
          </cell>
          <cell r="AF723" t="str">
            <v>12019</v>
          </cell>
          <cell r="AG723" t="str">
            <v>SRL</v>
          </cell>
          <cell r="AH723" t="str">
            <v>0350</v>
          </cell>
          <cell r="AI723" t="str">
            <v>DLV</v>
          </cell>
          <cell r="AJ723" t="str">
            <v>000</v>
          </cell>
          <cell r="AK723" t="str">
            <v>REL</v>
          </cell>
          <cell r="AL723" t="str">
            <v>000</v>
          </cell>
          <cell r="AM723" t="str">
            <v>LN#</v>
          </cell>
          <cell r="AO723" t="str">
            <v>UOI</v>
          </cell>
          <cell r="AP723" t="str">
            <v>EA</v>
          </cell>
          <cell r="AU723" t="str">
            <v>0</v>
          </cell>
          <cell r="AW723" t="str">
            <v>000</v>
          </cell>
          <cell r="AX723" t="str">
            <v>00</v>
          </cell>
          <cell r="AY723" t="str">
            <v>0</v>
          </cell>
          <cell r="AZ723" t="str">
            <v>FPL Fibernet</v>
          </cell>
        </row>
        <row r="724">
          <cell r="A724" t="str">
            <v>107100</v>
          </cell>
          <cell r="B724" t="str">
            <v>0368</v>
          </cell>
          <cell r="C724" t="str">
            <v>06200</v>
          </cell>
          <cell r="D724" t="str">
            <v>0FIBER</v>
          </cell>
          <cell r="E724" t="str">
            <v>368000</v>
          </cell>
          <cell r="F724" t="str">
            <v>0676</v>
          </cell>
          <cell r="G724" t="str">
            <v>12450</v>
          </cell>
          <cell r="H724" t="str">
            <v>A</v>
          </cell>
          <cell r="I724" t="str">
            <v>00000041</v>
          </cell>
          <cell r="J724">
            <v>65</v>
          </cell>
          <cell r="K724">
            <v>368</v>
          </cell>
          <cell r="L724">
            <v>6202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 t="str">
            <v>0676</v>
          </cell>
          <cell r="R724" t="str">
            <v>12450</v>
          </cell>
          <cell r="S724" t="str">
            <v>200212</v>
          </cell>
          <cell r="T724" t="str">
            <v>SA01</v>
          </cell>
          <cell r="U724">
            <v>-0.01</v>
          </cell>
          <cell r="V724" t="str">
            <v>LDB</v>
          </cell>
          <cell r="W724">
            <v>0</v>
          </cell>
          <cell r="Y724">
            <v>0</v>
          </cell>
          <cell r="Z724">
            <v>-1</v>
          </cell>
          <cell r="AA724" t="str">
            <v>MS#</v>
          </cell>
          <cell r="AB724" t="str">
            <v xml:space="preserve">   998010151</v>
          </cell>
          <cell r="AC724" t="str">
            <v>BCH</v>
          </cell>
          <cell r="AD724" t="str">
            <v>015504</v>
          </cell>
          <cell r="AE724" t="str">
            <v>TML</v>
          </cell>
          <cell r="AF724" t="str">
            <v>12019</v>
          </cell>
          <cell r="AG724" t="str">
            <v>SRL</v>
          </cell>
          <cell r="AH724" t="str">
            <v>0350</v>
          </cell>
          <cell r="AI724" t="str">
            <v>DLV</v>
          </cell>
          <cell r="AJ724" t="str">
            <v>000</v>
          </cell>
          <cell r="AK724" t="str">
            <v>REL</v>
          </cell>
          <cell r="AL724" t="str">
            <v>000</v>
          </cell>
          <cell r="AM724" t="str">
            <v>LN#</v>
          </cell>
          <cell r="AO724" t="str">
            <v>UOI</v>
          </cell>
          <cell r="AP724" t="str">
            <v>EA</v>
          </cell>
          <cell r="AU724" t="str">
            <v>0</v>
          </cell>
          <cell r="AW724" t="str">
            <v>000</v>
          </cell>
          <cell r="AX724" t="str">
            <v>00</v>
          </cell>
          <cell r="AY724" t="str">
            <v>0</v>
          </cell>
          <cell r="AZ724" t="str">
            <v>FPL Fibernet</v>
          </cell>
        </row>
        <row r="725">
          <cell r="A725" t="str">
            <v>107100</v>
          </cell>
          <cell r="B725" t="str">
            <v>0368</v>
          </cell>
          <cell r="C725" t="str">
            <v>06200</v>
          </cell>
          <cell r="D725" t="str">
            <v>0FIBER</v>
          </cell>
          <cell r="E725" t="str">
            <v>368000</v>
          </cell>
          <cell r="F725" t="str">
            <v>0676</v>
          </cell>
          <cell r="G725" t="str">
            <v>12450</v>
          </cell>
          <cell r="H725" t="str">
            <v>A</v>
          </cell>
          <cell r="I725" t="str">
            <v>00000041</v>
          </cell>
          <cell r="J725">
            <v>65</v>
          </cell>
          <cell r="K725">
            <v>368</v>
          </cell>
          <cell r="L725">
            <v>6202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 t="str">
            <v>0676</v>
          </cell>
          <cell r="R725" t="str">
            <v>12450</v>
          </cell>
          <cell r="S725" t="str">
            <v>200212</v>
          </cell>
          <cell r="T725" t="str">
            <v>SA01</v>
          </cell>
          <cell r="U725">
            <v>-0.01</v>
          </cell>
          <cell r="V725" t="str">
            <v>LDB</v>
          </cell>
          <cell r="W725">
            <v>0</v>
          </cell>
          <cell r="Y725">
            <v>0</v>
          </cell>
          <cell r="Z725">
            <v>-1</v>
          </cell>
          <cell r="AA725" t="str">
            <v>MS#</v>
          </cell>
          <cell r="AB725" t="str">
            <v xml:space="preserve">   998010152</v>
          </cell>
          <cell r="AC725" t="str">
            <v>BCH</v>
          </cell>
          <cell r="AD725" t="str">
            <v>015504</v>
          </cell>
          <cell r="AE725" t="str">
            <v>TML</v>
          </cell>
          <cell r="AF725" t="str">
            <v>12019</v>
          </cell>
          <cell r="AG725" t="str">
            <v>SRL</v>
          </cell>
          <cell r="AH725" t="str">
            <v>0350</v>
          </cell>
          <cell r="AI725" t="str">
            <v>DLV</v>
          </cell>
          <cell r="AJ725" t="str">
            <v>000</v>
          </cell>
          <cell r="AK725" t="str">
            <v>REL</v>
          </cell>
          <cell r="AL725" t="str">
            <v>000</v>
          </cell>
          <cell r="AM725" t="str">
            <v>LN#</v>
          </cell>
          <cell r="AO725" t="str">
            <v>UOI</v>
          </cell>
          <cell r="AP725" t="str">
            <v>EA</v>
          </cell>
          <cell r="AU725" t="str">
            <v>0</v>
          </cell>
          <cell r="AW725" t="str">
            <v>000</v>
          </cell>
          <cell r="AX725" t="str">
            <v>00</v>
          </cell>
          <cell r="AY725" t="str">
            <v>0</v>
          </cell>
          <cell r="AZ725" t="str">
            <v>FPL Fibernet</v>
          </cell>
        </row>
        <row r="726">
          <cell r="A726" t="str">
            <v>107100</v>
          </cell>
          <cell r="B726" t="str">
            <v>0368</v>
          </cell>
          <cell r="C726" t="str">
            <v>06200</v>
          </cell>
          <cell r="D726" t="str">
            <v>0FIBER</v>
          </cell>
          <cell r="E726" t="str">
            <v>368000</v>
          </cell>
          <cell r="F726" t="str">
            <v>0676</v>
          </cell>
          <cell r="G726" t="str">
            <v>12450</v>
          </cell>
          <cell r="H726" t="str">
            <v>A</v>
          </cell>
          <cell r="I726" t="str">
            <v>00000041</v>
          </cell>
          <cell r="J726">
            <v>65</v>
          </cell>
          <cell r="K726">
            <v>368</v>
          </cell>
          <cell r="L726">
            <v>6202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 t="str">
            <v>0676</v>
          </cell>
          <cell r="R726" t="str">
            <v>12450</v>
          </cell>
          <cell r="S726" t="str">
            <v>200212</v>
          </cell>
          <cell r="T726" t="str">
            <v>SA01</v>
          </cell>
          <cell r="U726">
            <v>-0.01</v>
          </cell>
          <cell r="V726" t="str">
            <v>LDB</v>
          </cell>
          <cell r="W726">
            <v>0</v>
          </cell>
          <cell r="Y726">
            <v>0</v>
          </cell>
          <cell r="Z726">
            <v>-1</v>
          </cell>
          <cell r="AA726" t="str">
            <v>MS#</v>
          </cell>
          <cell r="AB726" t="str">
            <v xml:space="preserve">   998010152</v>
          </cell>
          <cell r="AC726" t="str">
            <v>BCH</v>
          </cell>
          <cell r="AD726" t="str">
            <v>015504</v>
          </cell>
          <cell r="AE726" t="str">
            <v>TML</v>
          </cell>
          <cell r="AF726" t="str">
            <v>12019</v>
          </cell>
          <cell r="AG726" t="str">
            <v>SRL</v>
          </cell>
          <cell r="AH726" t="str">
            <v>0350</v>
          </cell>
          <cell r="AI726" t="str">
            <v>DLV</v>
          </cell>
          <cell r="AJ726" t="str">
            <v>000</v>
          </cell>
          <cell r="AK726" t="str">
            <v>REL</v>
          </cell>
          <cell r="AL726" t="str">
            <v>000</v>
          </cell>
          <cell r="AM726" t="str">
            <v>LN#</v>
          </cell>
          <cell r="AO726" t="str">
            <v>UOI</v>
          </cell>
          <cell r="AP726" t="str">
            <v>EA</v>
          </cell>
          <cell r="AU726" t="str">
            <v>0</v>
          </cell>
          <cell r="AW726" t="str">
            <v>000</v>
          </cell>
          <cell r="AX726" t="str">
            <v>00</v>
          </cell>
          <cell r="AY726" t="str">
            <v>0</v>
          </cell>
          <cell r="AZ726" t="str">
            <v>FPL Fibernet</v>
          </cell>
        </row>
        <row r="727">
          <cell r="A727" t="str">
            <v>107100</v>
          </cell>
          <cell r="B727" t="str">
            <v>0368</v>
          </cell>
          <cell r="C727" t="str">
            <v>06200</v>
          </cell>
          <cell r="D727" t="str">
            <v>0FIBER</v>
          </cell>
          <cell r="E727" t="str">
            <v>368000</v>
          </cell>
          <cell r="F727" t="str">
            <v>0676</v>
          </cell>
          <cell r="G727" t="str">
            <v>12450</v>
          </cell>
          <cell r="H727" t="str">
            <v>A</v>
          </cell>
          <cell r="I727" t="str">
            <v>00000041</v>
          </cell>
          <cell r="J727">
            <v>65</v>
          </cell>
          <cell r="K727">
            <v>368</v>
          </cell>
          <cell r="L727">
            <v>6202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 t="str">
            <v>0676</v>
          </cell>
          <cell r="R727" t="str">
            <v>12450</v>
          </cell>
          <cell r="S727" t="str">
            <v>200212</v>
          </cell>
          <cell r="T727" t="str">
            <v>SA01</v>
          </cell>
          <cell r="U727">
            <v>-0.01</v>
          </cell>
          <cell r="V727" t="str">
            <v>LDB</v>
          </cell>
          <cell r="W727">
            <v>0</v>
          </cell>
          <cell r="Y727">
            <v>0</v>
          </cell>
          <cell r="Z727">
            <v>-1</v>
          </cell>
          <cell r="AA727" t="str">
            <v>MS#</v>
          </cell>
          <cell r="AB727" t="str">
            <v xml:space="preserve">   998010154</v>
          </cell>
          <cell r="AC727" t="str">
            <v>BCH</v>
          </cell>
          <cell r="AD727" t="str">
            <v>015504</v>
          </cell>
          <cell r="AE727" t="str">
            <v>TML</v>
          </cell>
          <cell r="AF727" t="str">
            <v>12019</v>
          </cell>
          <cell r="AG727" t="str">
            <v>SRL</v>
          </cell>
          <cell r="AH727" t="str">
            <v>0350</v>
          </cell>
          <cell r="AI727" t="str">
            <v>DLV</v>
          </cell>
          <cell r="AJ727" t="str">
            <v>000</v>
          </cell>
          <cell r="AK727" t="str">
            <v>REL</v>
          </cell>
          <cell r="AL727" t="str">
            <v>000</v>
          </cell>
          <cell r="AM727" t="str">
            <v>LN#</v>
          </cell>
          <cell r="AO727" t="str">
            <v>UOI</v>
          </cell>
          <cell r="AP727" t="str">
            <v>EA</v>
          </cell>
          <cell r="AU727" t="str">
            <v>0</v>
          </cell>
          <cell r="AW727" t="str">
            <v>000</v>
          </cell>
          <cell r="AX727" t="str">
            <v>00</v>
          </cell>
          <cell r="AY727" t="str">
            <v>0</v>
          </cell>
          <cell r="AZ727" t="str">
            <v>FPL Fibernet</v>
          </cell>
        </row>
        <row r="728">
          <cell r="A728" t="str">
            <v>107100</v>
          </cell>
          <cell r="B728" t="str">
            <v>0368</v>
          </cell>
          <cell r="C728" t="str">
            <v>06200</v>
          </cell>
          <cell r="D728" t="str">
            <v>0FIBER</v>
          </cell>
          <cell r="E728" t="str">
            <v>368000</v>
          </cell>
          <cell r="F728" t="str">
            <v>0676</v>
          </cell>
          <cell r="G728" t="str">
            <v>12450</v>
          </cell>
          <cell r="H728" t="str">
            <v>A</v>
          </cell>
          <cell r="I728" t="str">
            <v>00000041</v>
          </cell>
          <cell r="J728">
            <v>65</v>
          </cell>
          <cell r="K728">
            <v>368</v>
          </cell>
          <cell r="L728">
            <v>6202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 t="str">
            <v>0676</v>
          </cell>
          <cell r="R728" t="str">
            <v>12450</v>
          </cell>
          <cell r="S728" t="str">
            <v>200212</v>
          </cell>
          <cell r="T728" t="str">
            <v>SA01</v>
          </cell>
          <cell r="U728">
            <v>-0.01</v>
          </cell>
          <cell r="V728" t="str">
            <v>LDB</v>
          </cell>
          <cell r="W728">
            <v>0</v>
          </cell>
          <cell r="Y728">
            <v>0</v>
          </cell>
          <cell r="Z728">
            <v>-1</v>
          </cell>
          <cell r="AA728" t="str">
            <v>MS#</v>
          </cell>
          <cell r="AB728" t="str">
            <v xml:space="preserve">   998010154</v>
          </cell>
          <cell r="AC728" t="str">
            <v>BCH</v>
          </cell>
          <cell r="AD728" t="str">
            <v>015504</v>
          </cell>
          <cell r="AE728" t="str">
            <v>TML</v>
          </cell>
          <cell r="AF728" t="str">
            <v>12019</v>
          </cell>
          <cell r="AG728" t="str">
            <v>SRL</v>
          </cell>
          <cell r="AH728" t="str">
            <v>0350</v>
          </cell>
          <cell r="AI728" t="str">
            <v>DLV</v>
          </cell>
          <cell r="AJ728" t="str">
            <v>000</v>
          </cell>
          <cell r="AK728" t="str">
            <v>REL</v>
          </cell>
          <cell r="AL728" t="str">
            <v>000</v>
          </cell>
          <cell r="AM728" t="str">
            <v>LN#</v>
          </cell>
          <cell r="AO728" t="str">
            <v>UOI</v>
          </cell>
          <cell r="AP728" t="str">
            <v>EA</v>
          </cell>
          <cell r="AU728" t="str">
            <v>0</v>
          </cell>
          <cell r="AW728" t="str">
            <v>000</v>
          </cell>
          <cell r="AX728" t="str">
            <v>00</v>
          </cell>
          <cell r="AY728" t="str">
            <v>0</v>
          </cell>
          <cell r="AZ728" t="str">
            <v>FPL Fibernet</v>
          </cell>
        </row>
        <row r="729">
          <cell r="A729" t="str">
            <v>107100</v>
          </cell>
          <cell r="B729" t="str">
            <v>0368</v>
          </cell>
          <cell r="C729" t="str">
            <v>06200</v>
          </cell>
          <cell r="D729" t="str">
            <v>0FIBER</v>
          </cell>
          <cell r="E729" t="str">
            <v>368000</v>
          </cell>
          <cell r="F729" t="str">
            <v>0676</v>
          </cell>
          <cell r="G729" t="str">
            <v>12450</v>
          </cell>
          <cell r="H729" t="str">
            <v>A</v>
          </cell>
          <cell r="I729" t="str">
            <v>00000041</v>
          </cell>
          <cell r="J729">
            <v>65</v>
          </cell>
          <cell r="K729">
            <v>368</v>
          </cell>
          <cell r="L729">
            <v>6202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 t="str">
            <v>0676</v>
          </cell>
          <cell r="R729" t="str">
            <v>12450</v>
          </cell>
          <cell r="S729" t="str">
            <v>200212</v>
          </cell>
          <cell r="T729" t="str">
            <v>SA01</v>
          </cell>
          <cell r="U729">
            <v>-0.01</v>
          </cell>
          <cell r="V729" t="str">
            <v>LDB</v>
          </cell>
          <cell r="W729">
            <v>0</v>
          </cell>
          <cell r="Y729">
            <v>0</v>
          </cell>
          <cell r="Z729">
            <v>-1</v>
          </cell>
          <cell r="AA729" t="str">
            <v>MS#</v>
          </cell>
          <cell r="AB729" t="str">
            <v xml:space="preserve">   998010155</v>
          </cell>
          <cell r="AC729" t="str">
            <v>BCH</v>
          </cell>
          <cell r="AD729" t="str">
            <v>012885</v>
          </cell>
          <cell r="AE729" t="str">
            <v>TML</v>
          </cell>
          <cell r="AF729" t="str">
            <v>12020</v>
          </cell>
          <cell r="AG729" t="str">
            <v>SRL</v>
          </cell>
          <cell r="AH729" t="str">
            <v>0350</v>
          </cell>
          <cell r="AI729" t="str">
            <v>DLV</v>
          </cell>
          <cell r="AJ729" t="str">
            <v>000</v>
          </cell>
          <cell r="AK729" t="str">
            <v>REL</v>
          </cell>
          <cell r="AL729" t="str">
            <v>000</v>
          </cell>
          <cell r="AM729" t="str">
            <v>LN#</v>
          </cell>
          <cell r="AO729" t="str">
            <v>UOI</v>
          </cell>
          <cell r="AP729" t="str">
            <v>EA</v>
          </cell>
          <cell r="AU729" t="str">
            <v>0</v>
          </cell>
          <cell r="AW729" t="str">
            <v>000</v>
          </cell>
          <cell r="AX729" t="str">
            <v>00</v>
          </cell>
          <cell r="AY729" t="str">
            <v>0</v>
          </cell>
          <cell r="AZ729" t="str">
            <v>FPL Fibernet</v>
          </cell>
        </row>
        <row r="730">
          <cell r="A730" t="str">
            <v>107100</v>
          </cell>
          <cell r="B730" t="str">
            <v>0368</v>
          </cell>
          <cell r="C730" t="str">
            <v>06200</v>
          </cell>
          <cell r="D730" t="str">
            <v>0FIBER</v>
          </cell>
          <cell r="E730" t="str">
            <v>368000</v>
          </cell>
          <cell r="F730" t="str">
            <v>0676</v>
          </cell>
          <cell r="G730" t="str">
            <v>12450</v>
          </cell>
          <cell r="H730" t="str">
            <v>A</v>
          </cell>
          <cell r="I730" t="str">
            <v>00000041</v>
          </cell>
          <cell r="J730">
            <v>65</v>
          </cell>
          <cell r="K730">
            <v>368</v>
          </cell>
          <cell r="L730">
            <v>6202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 t="str">
            <v>0676</v>
          </cell>
          <cell r="R730" t="str">
            <v>12450</v>
          </cell>
          <cell r="S730" t="str">
            <v>200212</v>
          </cell>
          <cell r="T730" t="str">
            <v>SA01</v>
          </cell>
          <cell r="U730">
            <v>-0.01</v>
          </cell>
          <cell r="V730" t="str">
            <v>LDB</v>
          </cell>
          <cell r="W730">
            <v>0</v>
          </cell>
          <cell r="Y730">
            <v>0</v>
          </cell>
          <cell r="Z730">
            <v>-1</v>
          </cell>
          <cell r="AA730" t="str">
            <v>MS#</v>
          </cell>
          <cell r="AB730" t="str">
            <v xml:space="preserve">   998010157</v>
          </cell>
          <cell r="AC730" t="str">
            <v>BCH</v>
          </cell>
          <cell r="AD730" t="str">
            <v>015504</v>
          </cell>
          <cell r="AE730" t="str">
            <v>TML</v>
          </cell>
          <cell r="AF730" t="str">
            <v>12019</v>
          </cell>
          <cell r="AG730" t="str">
            <v>SRL</v>
          </cell>
          <cell r="AH730" t="str">
            <v>0350</v>
          </cell>
          <cell r="AI730" t="str">
            <v>DLV</v>
          </cell>
          <cell r="AJ730" t="str">
            <v>000</v>
          </cell>
          <cell r="AK730" t="str">
            <v>REL</v>
          </cell>
          <cell r="AL730" t="str">
            <v>000</v>
          </cell>
          <cell r="AM730" t="str">
            <v>LN#</v>
          </cell>
          <cell r="AO730" t="str">
            <v>UOI</v>
          </cell>
          <cell r="AP730" t="str">
            <v>EA</v>
          </cell>
          <cell r="AU730" t="str">
            <v>0</v>
          </cell>
          <cell r="AW730" t="str">
            <v>000</v>
          </cell>
          <cell r="AX730" t="str">
            <v>00</v>
          </cell>
          <cell r="AY730" t="str">
            <v>0</v>
          </cell>
          <cell r="AZ730" t="str">
            <v>FPL Fibernet</v>
          </cell>
        </row>
        <row r="731">
          <cell r="A731" t="str">
            <v>107100</v>
          </cell>
          <cell r="B731" t="str">
            <v>0368</v>
          </cell>
          <cell r="C731" t="str">
            <v>06200</v>
          </cell>
          <cell r="D731" t="str">
            <v>0FIBER</v>
          </cell>
          <cell r="E731" t="str">
            <v>368000</v>
          </cell>
          <cell r="F731" t="str">
            <v>0676</v>
          </cell>
          <cell r="G731" t="str">
            <v>12450</v>
          </cell>
          <cell r="H731" t="str">
            <v>A</v>
          </cell>
          <cell r="I731" t="str">
            <v>00000041</v>
          </cell>
          <cell r="J731">
            <v>65</v>
          </cell>
          <cell r="K731">
            <v>368</v>
          </cell>
          <cell r="L731">
            <v>6202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 t="str">
            <v>0676</v>
          </cell>
          <cell r="R731" t="str">
            <v>12450</v>
          </cell>
          <cell r="S731" t="str">
            <v>200212</v>
          </cell>
          <cell r="T731" t="str">
            <v>SA01</v>
          </cell>
          <cell r="U731">
            <v>-0.01</v>
          </cell>
          <cell r="V731" t="str">
            <v>LDB</v>
          </cell>
          <cell r="W731">
            <v>0</v>
          </cell>
          <cell r="Y731">
            <v>0</v>
          </cell>
          <cell r="Z731">
            <v>-1</v>
          </cell>
          <cell r="AA731" t="str">
            <v>MS#</v>
          </cell>
          <cell r="AB731" t="str">
            <v xml:space="preserve">   998010157</v>
          </cell>
          <cell r="AC731" t="str">
            <v>BCH</v>
          </cell>
          <cell r="AD731" t="str">
            <v>015504</v>
          </cell>
          <cell r="AE731" t="str">
            <v>TML</v>
          </cell>
          <cell r="AF731" t="str">
            <v>12019</v>
          </cell>
          <cell r="AG731" t="str">
            <v>SRL</v>
          </cell>
          <cell r="AH731" t="str">
            <v>0350</v>
          </cell>
          <cell r="AI731" t="str">
            <v>DLV</v>
          </cell>
          <cell r="AJ731" t="str">
            <v>000</v>
          </cell>
          <cell r="AK731" t="str">
            <v>REL</v>
          </cell>
          <cell r="AL731" t="str">
            <v>000</v>
          </cell>
          <cell r="AM731" t="str">
            <v>LN#</v>
          </cell>
          <cell r="AO731" t="str">
            <v>UOI</v>
          </cell>
          <cell r="AP731" t="str">
            <v>EA</v>
          </cell>
          <cell r="AU731" t="str">
            <v>0</v>
          </cell>
          <cell r="AW731" t="str">
            <v>000</v>
          </cell>
          <cell r="AX731" t="str">
            <v>00</v>
          </cell>
          <cell r="AY731" t="str">
            <v>0</v>
          </cell>
          <cell r="AZ731" t="str">
            <v>FPL Fibernet</v>
          </cell>
        </row>
        <row r="732">
          <cell r="A732" t="str">
            <v>107100</v>
          </cell>
          <cell r="B732" t="str">
            <v>0368</v>
          </cell>
          <cell r="C732" t="str">
            <v>06200</v>
          </cell>
          <cell r="D732" t="str">
            <v>0FIBER</v>
          </cell>
          <cell r="E732" t="str">
            <v>368000</v>
          </cell>
          <cell r="F732" t="str">
            <v>0676</v>
          </cell>
          <cell r="G732" t="str">
            <v>12450</v>
          </cell>
          <cell r="H732" t="str">
            <v>A</v>
          </cell>
          <cell r="I732" t="str">
            <v>00000041</v>
          </cell>
          <cell r="J732">
            <v>65</v>
          </cell>
          <cell r="K732">
            <v>368</v>
          </cell>
          <cell r="L732">
            <v>6202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 t="str">
            <v>0676</v>
          </cell>
          <cell r="R732" t="str">
            <v>12450</v>
          </cell>
          <cell r="S732" t="str">
            <v>200212</v>
          </cell>
          <cell r="T732" t="str">
            <v>SA01</v>
          </cell>
          <cell r="U732">
            <v>-0.01</v>
          </cell>
          <cell r="V732" t="str">
            <v>LDB</v>
          </cell>
          <cell r="W732">
            <v>0</v>
          </cell>
          <cell r="Y732">
            <v>0</v>
          </cell>
          <cell r="Z732">
            <v>-1</v>
          </cell>
          <cell r="AA732" t="str">
            <v>MS#</v>
          </cell>
          <cell r="AB732" t="str">
            <v xml:space="preserve">   998010158</v>
          </cell>
          <cell r="AC732" t="str">
            <v>BCH</v>
          </cell>
          <cell r="AD732" t="str">
            <v>015504</v>
          </cell>
          <cell r="AE732" t="str">
            <v>TML</v>
          </cell>
          <cell r="AF732" t="str">
            <v>12019</v>
          </cell>
          <cell r="AG732" t="str">
            <v>SRL</v>
          </cell>
          <cell r="AH732" t="str">
            <v>0350</v>
          </cell>
          <cell r="AI732" t="str">
            <v>DLV</v>
          </cell>
          <cell r="AJ732" t="str">
            <v>000</v>
          </cell>
          <cell r="AK732" t="str">
            <v>REL</v>
          </cell>
          <cell r="AL732" t="str">
            <v>000</v>
          </cell>
          <cell r="AM732" t="str">
            <v>LN#</v>
          </cell>
          <cell r="AO732" t="str">
            <v>UOI</v>
          </cell>
          <cell r="AP732" t="str">
            <v>EA</v>
          </cell>
          <cell r="AU732" t="str">
            <v>0</v>
          </cell>
          <cell r="AW732" t="str">
            <v>000</v>
          </cell>
          <cell r="AX732" t="str">
            <v>00</v>
          </cell>
          <cell r="AY732" t="str">
            <v>0</v>
          </cell>
          <cell r="AZ732" t="str">
            <v>FPL Fibernet</v>
          </cell>
        </row>
        <row r="733">
          <cell r="A733" t="str">
            <v>107100</v>
          </cell>
          <cell r="B733" t="str">
            <v>0368</v>
          </cell>
          <cell r="C733" t="str">
            <v>06200</v>
          </cell>
          <cell r="D733" t="str">
            <v>0FIBER</v>
          </cell>
          <cell r="E733" t="str">
            <v>368000</v>
          </cell>
          <cell r="F733" t="str">
            <v>0676</v>
          </cell>
          <cell r="G733" t="str">
            <v>12450</v>
          </cell>
          <cell r="H733" t="str">
            <v>A</v>
          </cell>
          <cell r="I733" t="str">
            <v>00000041</v>
          </cell>
          <cell r="J733">
            <v>65</v>
          </cell>
          <cell r="K733">
            <v>368</v>
          </cell>
          <cell r="L733">
            <v>6202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 t="str">
            <v>0676</v>
          </cell>
          <cell r="R733" t="str">
            <v>12450</v>
          </cell>
          <cell r="S733" t="str">
            <v>200212</v>
          </cell>
          <cell r="T733" t="str">
            <v>SA01</v>
          </cell>
          <cell r="U733">
            <v>-0.01</v>
          </cell>
          <cell r="V733" t="str">
            <v>LDB</v>
          </cell>
          <cell r="W733">
            <v>0</v>
          </cell>
          <cell r="Y733">
            <v>0</v>
          </cell>
          <cell r="Z733">
            <v>-1</v>
          </cell>
          <cell r="AA733" t="str">
            <v>MS#</v>
          </cell>
          <cell r="AB733" t="str">
            <v xml:space="preserve">   998010161</v>
          </cell>
          <cell r="AC733" t="str">
            <v>BCH</v>
          </cell>
          <cell r="AD733" t="str">
            <v>015504</v>
          </cell>
          <cell r="AE733" t="str">
            <v>TML</v>
          </cell>
          <cell r="AF733" t="str">
            <v>12019</v>
          </cell>
          <cell r="AG733" t="str">
            <v>SRL</v>
          </cell>
          <cell r="AH733" t="str">
            <v>0350</v>
          </cell>
          <cell r="AI733" t="str">
            <v>DLV</v>
          </cell>
          <cell r="AJ733" t="str">
            <v>000</v>
          </cell>
          <cell r="AK733" t="str">
            <v>REL</v>
          </cell>
          <cell r="AL733" t="str">
            <v>000</v>
          </cell>
          <cell r="AM733" t="str">
            <v>LN#</v>
          </cell>
          <cell r="AO733" t="str">
            <v>UOI</v>
          </cell>
          <cell r="AP733" t="str">
            <v>EA</v>
          </cell>
          <cell r="AU733" t="str">
            <v>0</v>
          </cell>
          <cell r="AW733" t="str">
            <v>000</v>
          </cell>
          <cell r="AX733" t="str">
            <v>00</v>
          </cell>
          <cell r="AY733" t="str">
            <v>0</v>
          </cell>
          <cell r="AZ733" t="str">
            <v>FPL Fibernet</v>
          </cell>
        </row>
        <row r="734">
          <cell r="A734" t="str">
            <v>107100</v>
          </cell>
          <cell r="B734" t="str">
            <v>0368</v>
          </cell>
          <cell r="C734" t="str">
            <v>06200</v>
          </cell>
          <cell r="D734" t="str">
            <v>0FIBER</v>
          </cell>
          <cell r="E734" t="str">
            <v>368000</v>
          </cell>
          <cell r="F734" t="str">
            <v>0676</v>
          </cell>
          <cell r="G734" t="str">
            <v>12450</v>
          </cell>
          <cell r="H734" t="str">
            <v>A</v>
          </cell>
          <cell r="I734" t="str">
            <v>00000041</v>
          </cell>
          <cell r="J734">
            <v>65</v>
          </cell>
          <cell r="K734">
            <v>368</v>
          </cell>
          <cell r="L734">
            <v>6202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 t="str">
            <v>0676</v>
          </cell>
          <cell r="R734" t="str">
            <v>12450</v>
          </cell>
          <cell r="S734" t="str">
            <v>200212</v>
          </cell>
          <cell r="T734" t="str">
            <v>SA01</v>
          </cell>
          <cell r="U734">
            <v>-0.01</v>
          </cell>
          <cell r="V734" t="str">
            <v>LDB</v>
          </cell>
          <cell r="W734">
            <v>0</v>
          </cell>
          <cell r="Y734">
            <v>0</v>
          </cell>
          <cell r="Z734">
            <v>-1</v>
          </cell>
          <cell r="AA734" t="str">
            <v>MS#</v>
          </cell>
          <cell r="AB734" t="str">
            <v xml:space="preserve">   998010162</v>
          </cell>
          <cell r="AC734" t="str">
            <v>BCH</v>
          </cell>
          <cell r="AD734" t="str">
            <v>015504</v>
          </cell>
          <cell r="AE734" t="str">
            <v>TML</v>
          </cell>
          <cell r="AF734" t="str">
            <v>12019</v>
          </cell>
          <cell r="AG734" t="str">
            <v>SRL</v>
          </cell>
          <cell r="AH734" t="str">
            <v>0350</v>
          </cell>
          <cell r="AI734" t="str">
            <v>DLV</v>
          </cell>
          <cell r="AJ734" t="str">
            <v>000</v>
          </cell>
          <cell r="AK734" t="str">
            <v>REL</v>
          </cell>
          <cell r="AL734" t="str">
            <v>000</v>
          </cell>
          <cell r="AM734" t="str">
            <v>LN#</v>
          </cell>
          <cell r="AO734" t="str">
            <v>UOI</v>
          </cell>
          <cell r="AP734" t="str">
            <v>EA</v>
          </cell>
          <cell r="AU734" t="str">
            <v>0</v>
          </cell>
          <cell r="AW734" t="str">
            <v>000</v>
          </cell>
          <cell r="AX734" t="str">
            <v>00</v>
          </cell>
          <cell r="AY734" t="str">
            <v>0</v>
          </cell>
          <cell r="AZ734" t="str">
            <v>FPL Fibernet</v>
          </cell>
        </row>
        <row r="735">
          <cell r="A735" t="str">
            <v>107100</v>
          </cell>
          <cell r="B735" t="str">
            <v>0368</v>
          </cell>
          <cell r="C735" t="str">
            <v>06200</v>
          </cell>
          <cell r="D735" t="str">
            <v>0FIBER</v>
          </cell>
          <cell r="E735" t="str">
            <v>368000</v>
          </cell>
          <cell r="F735" t="str">
            <v>0676</v>
          </cell>
          <cell r="G735" t="str">
            <v>12450</v>
          </cell>
          <cell r="H735" t="str">
            <v>A</v>
          </cell>
          <cell r="I735" t="str">
            <v>00000041</v>
          </cell>
          <cell r="J735">
            <v>65</v>
          </cell>
          <cell r="K735">
            <v>368</v>
          </cell>
          <cell r="L735">
            <v>6202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 t="str">
            <v>0676</v>
          </cell>
          <cell r="R735" t="str">
            <v>12450</v>
          </cell>
          <cell r="S735" t="str">
            <v>200212</v>
          </cell>
          <cell r="T735" t="str">
            <v>SA01</v>
          </cell>
          <cell r="U735">
            <v>-0.01</v>
          </cell>
          <cell r="V735" t="str">
            <v>LDB</v>
          </cell>
          <cell r="W735">
            <v>0</v>
          </cell>
          <cell r="Y735">
            <v>0</v>
          </cell>
          <cell r="Z735">
            <v>-1</v>
          </cell>
          <cell r="AA735" t="str">
            <v>MS#</v>
          </cell>
          <cell r="AB735" t="str">
            <v xml:space="preserve">   998010238</v>
          </cell>
          <cell r="AC735" t="str">
            <v>BCH</v>
          </cell>
          <cell r="AD735" t="str">
            <v>015504</v>
          </cell>
          <cell r="AE735" t="str">
            <v>TML</v>
          </cell>
          <cell r="AF735" t="str">
            <v>12019</v>
          </cell>
          <cell r="AG735" t="str">
            <v>SRL</v>
          </cell>
          <cell r="AH735" t="str">
            <v>0350</v>
          </cell>
          <cell r="AI735" t="str">
            <v>DLV</v>
          </cell>
          <cell r="AJ735" t="str">
            <v>000</v>
          </cell>
          <cell r="AK735" t="str">
            <v>REL</v>
          </cell>
          <cell r="AL735" t="str">
            <v>000</v>
          </cell>
          <cell r="AM735" t="str">
            <v>LN#</v>
          </cell>
          <cell r="AO735" t="str">
            <v>UOI</v>
          </cell>
          <cell r="AP735" t="str">
            <v>EA</v>
          </cell>
          <cell r="AU735" t="str">
            <v>0</v>
          </cell>
          <cell r="AW735" t="str">
            <v>000</v>
          </cell>
          <cell r="AX735" t="str">
            <v>00</v>
          </cell>
          <cell r="AY735" t="str">
            <v>0</v>
          </cell>
          <cell r="AZ735" t="str">
            <v>FPL Fibernet</v>
          </cell>
        </row>
        <row r="736">
          <cell r="A736" t="str">
            <v>107100</v>
          </cell>
          <cell r="B736" t="str">
            <v>0368</v>
          </cell>
          <cell r="C736" t="str">
            <v>06200</v>
          </cell>
          <cell r="D736" t="str">
            <v>0FIBER</v>
          </cell>
          <cell r="E736" t="str">
            <v>368000</v>
          </cell>
          <cell r="F736" t="str">
            <v>0676</v>
          </cell>
          <cell r="G736" t="str">
            <v>12450</v>
          </cell>
          <cell r="H736" t="str">
            <v>A</v>
          </cell>
          <cell r="I736" t="str">
            <v>00000041</v>
          </cell>
          <cell r="J736">
            <v>65</v>
          </cell>
          <cell r="K736">
            <v>368</v>
          </cell>
          <cell r="L736">
            <v>6202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 t="str">
            <v>0676</v>
          </cell>
          <cell r="R736" t="str">
            <v>12450</v>
          </cell>
          <cell r="S736" t="str">
            <v>200212</v>
          </cell>
          <cell r="T736" t="str">
            <v>SA01</v>
          </cell>
          <cell r="U736">
            <v>-0.01</v>
          </cell>
          <cell r="V736" t="str">
            <v>LDB</v>
          </cell>
          <cell r="W736">
            <v>0</v>
          </cell>
          <cell r="Y736">
            <v>0</v>
          </cell>
          <cell r="Z736">
            <v>-1</v>
          </cell>
          <cell r="AA736" t="str">
            <v>MS#</v>
          </cell>
          <cell r="AB736" t="str">
            <v xml:space="preserve">   998010243</v>
          </cell>
          <cell r="AC736" t="str">
            <v>BCH</v>
          </cell>
          <cell r="AD736" t="str">
            <v>015504</v>
          </cell>
          <cell r="AE736" t="str">
            <v>TML</v>
          </cell>
          <cell r="AF736" t="str">
            <v>12019</v>
          </cell>
          <cell r="AG736" t="str">
            <v>SRL</v>
          </cell>
          <cell r="AH736" t="str">
            <v>0350</v>
          </cell>
          <cell r="AI736" t="str">
            <v>DLV</v>
          </cell>
          <cell r="AJ736" t="str">
            <v>000</v>
          </cell>
          <cell r="AK736" t="str">
            <v>REL</v>
          </cell>
          <cell r="AL736" t="str">
            <v>000</v>
          </cell>
          <cell r="AM736" t="str">
            <v>LN#</v>
          </cell>
          <cell r="AO736" t="str">
            <v>UOI</v>
          </cell>
          <cell r="AP736" t="str">
            <v>EA</v>
          </cell>
          <cell r="AU736" t="str">
            <v>0</v>
          </cell>
          <cell r="AW736" t="str">
            <v>000</v>
          </cell>
          <cell r="AX736" t="str">
            <v>00</v>
          </cell>
          <cell r="AY736" t="str">
            <v>0</v>
          </cell>
          <cell r="AZ736" t="str">
            <v>FPL Fibernet</v>
          </cell>
        </row>
        <row r="737">
          <cell r="A737" t="str">
            <v>107100</v>
          </cell>
          <cell r="B737" t="str">
            <v>0368</v>
          </cell>
          <cell r="C737" t="str">
            <v>06200</v>
          </cell>
          <cell r="D737" t="str">
            <v>0FIBER</v>
          </cell>
          <cell r="E737" t="str">
            <v>368000</v>
          </cell>
          <cell r="F737" t="str">
            <v>0676</v>
          </cell>
          <cell r="G737" t="str">
            <v>12450</v>
          </cell>
          <cell r="H737" t="str">
            <v>A</v>
          </cell>
          <cell r="I737" t="str">
            <v>00000041</v>
          </cell>
          <cell r="J737">
            <v>65</v>
          </cell>
          <cell r="K737">
            <v>368</v>
          </cell>
          <cell r="L737">
            <v>6202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 t="str">
            <v>0676</v>
          </cell>
          <cell r="R737" t="str">
            <v>12450</v>
          </cell>
          <cell r="S737" t="str">
            <v>200212</v>
          </cell>
          <cell r="T737" t="str">
            <v>SA01</v>
          </cell>
          <cell r="U737">
            <v>-0.01</v>
          </cell>
          <cell r="V737" t="str">
            <v>LDB</v>
          </cell>
          <cell r="W737">
            <v>0</v>
          </cell>
          <cell r="Y737">
            <v>0</v>
          </cell>
          <cell r="Z737">
            <v>-1</v>
          </cell>
          <cell r="AA737" t="str">
            <v>MS#</v>
          </cell>
          <cell r="AB737" t="str">
            <v xml:space="preserve">   998014883</v>
          </cell>
          <cell r="AC737" t="str">
            <v>BCH</v>
          </cell>
          <cell r="AD737" t="str">
            <v>013412</v>
          </cell>
          <cell r="AE737" t="str">
            <v>TML</v>
          </cell>
          <cell r="AF737" t="str">
            <v>12016</v>
          </cell>
          <cell r="AG737" t="str">
            <v>SRL</v>
          </cell>
          <cell r="AH737" t="str">
            <v>0350</v>
          </cell>
          <cell r="AI737" t="str">
            <v>DLV</v>
          </cell>
          <cell r="AJ737" t="str">
            <v>000</v>
          </cell>
          <cell r="AK737" t="str">
            <v>REL</v>
          </cell>
          <cell r="AL737" t="str">
            <v>000</v>
          </cell>
          <cell r="AM737" t="str">
            <v>LN#</v>
          </cell>
          <cell r="AO737" t="str">
            <v>UOI</v>
          </cell>
          <cell r="AP737" t="str">
            <v>EA</v>
          </cell>
          <cell r="AU737" t="str">
            <v>0</v>
          </cell>
          <cell r="AW737" t="str">
            <v>000</v>
          </cell>
          <cell r="AX737" t="str">
            <v>00</v>
          </cell>
          <cell r="AY737" t="str">
            <v>0</v>
          </cell>
          <cell r="AZ737" t="str">
            <v>FPL Fibernet</v>
          </cell>
        </row>
        <row r="738">
          <cell r="A738" t="str">
            <v>107100</v>
          </cell>
          <cell r="B738" t="str">
            <v>0368</v>
          </cell>
          <cell r="C738" t="str">
            <v>06200</v>
          </cell>
          <cell r="D738" t="str">
            <v>0FIBER</v>
          </cell>
          <cell r="E738" t="str">
            <v>368000</v>
          </cell>
          <cell r="F738" t="str">
            <v>0676</v>
          </cell>
          <cell r="G738" t="str">
            <v>12450</v>
          </cell>
          <cell r="H738" t="str">
            <v>A</v>
          </cell>
          <cell r="I738" t="str">
            <v>00000041</v>
          </cell>
          <cell r="J738">
            <v>65</v>
          </cell>
          <cell r="K738">
            <v>368</v>
          </cell>
          <cell r="L738">
            <v>6202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 t="str">
            <v>0676</v>
          </cell>
          <cell r="R738" t="str">
            <v>12450</v>
          </cell>
          <cell r="S738" t="str">
            <v>200212</v>
          </cell>
          <cell r="T738" t="str">
            <v>SA01</v>
          </cell>
          <cell r="U738">
            <v>-0.02</v>
          </cell>
          <cell r="V738" t="str">
            <v>LDB</v>
          </cell>
          <cell r="W738">
            <v>0</v>
          </cell>
          <cell r="Y738">
            <v>0</v>
          </cell>
          <cell r="Z738">
            <v>-2</v>
          </cell>
          <cell r="AA738" t="str">
            <v>MS#</v>
          </cell>
          <cell r="AB738" t="str">
            <v xml:space="preserve">   998010013</v>
          </cell>
          <cell r="AC738" t="str">
            <v>BCH</v>
          </cell>
          <cell r="AD738" t="str">
            <v>015504</v>
          </cell>
          <cell r="AE738" t="str">
            <v>TML</v>
          </cell>
          <cell r="AF738" t="str">
            <v>12019</v>
          </cell>
          <cell r="AG738" t="str">
            <v>SRL</v>
          </cell>
          <cell r="AH738" t="str">
            <v>0350</v>
          </cell>
          <cell r="AI738" t="str">
            <v>DLV</v>
          </cell>
          <cell r="AJ738" t="str">
            <v>000</v>
          </cell>
          <cell r="AK738" t="str">
            <v>REL</v>
          </cell>
          <cell r="AL738" t="str">
            <v>000</v>
          </cell>
          <cell r="AM738" t="str">
            <v>LN#</v>
          </cell>
          <cell r="AO738" t="str">
            <v>UOI</v>
          </cell>
          <cell r="AP738" t="str">
            <v>EA</v>
          </cell>
          <cell r="AU738" t="str">
            <v>0</v>
          </cell>
          <cell r="AW738" t="str">
            <v>000</v>
          </cell>
          <cell r="AX738" t="str">
            <v>00</v>
          </cell>
          <cell r="AY738" t="str">
            <v>0</v>
          </cell>
          <cell r="AZ738" t="str">
            <v>FPL Fibernet</v>
          </cell>
        </row>
        <row r="739">
          <cell r="A739" t="str">
            <v>107100</v>
          </cell>
          <cell r="B739" t="str">
            <v>0368</v>
          </cell>
          <cell r="C739" t="str">
            <v>06200</v>
          </cell>
          <cell r="D739" t="str">
            <v>0FIBER</v>
          </cell>
          <cell r="E739" t="str">
            <v>368000</v>
          </cell>
          <cell r="F739" t="str">
            <v>0676</v>
          </cell>
          <cell r="G739" t="str">
            <v>12450</v>
          </cell>
          <cell r="H739" t="str">
            <v>A</v>
          </cell>
          <cell r="I739" t="str">
            <v>00000041</v>
          </cell>
          <cell r="J739">
            <v>65</v>
          </cell>
          <cell r="K739">
            <v>368</v>
          </cell>
          <cell r="L739">
            <v>6202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 t="str">
            <v>0676</v>
          </cell>
          <cell r="R739" t="str">
            <v>12450</v>
          </cell>
          <cell r="S739" t="str">
            <v>200212</v>
          </cell>
          <cell r="T739" t="str">
            <v>SA01</v>
          </cell>
          <cell r="U739">
            <v>-0.02</v>
          </cell>
          <cell r="V739" t="str">
            <v>LDB</v>
          </cell>
          <cell r="W739">
            <v>0</v>
          </cell>
          <cell r="Y739">
            <v>0</v>
          </cell>
          <cell r="Z739">
            <v>-2</v>
          </cell>
          <cell r="AA739" t="str">
            <v>MS#</v>
          </cell>
          <cell r="AB739" t="str">
            <v xml:space="preserve">   998010096</v>
          </cell>
          <cell r="AC739" t="str">
            <v>BCH</v>
          </cell>
          <cell r="AD739" t="str">
            <v>015504</v>
          </cell>
          <cell r="AE739" t="str">
            <v>TML</v>
          </cell>
          <cell r="AF739" t="str">
            <v>12019</v>
          </cell>
          <cell r="AG739" t="str">
            <v>SRL</v>
          </cell>
          <cell r="AH739" t="str">
            <v>0350</v>
          </cell>
          <cell r="AI739" t="str">
            <v>DLV</v>
          </cell>
          <cell r="AJ739" t="str">
            <v>000</v>
          </cell>
          <cell r="AK739" t="str">
            <v>REL</v>
          </cell>
          <cell r="AL739" t="str">
            <v>000</v>
          </cell>
          <cell r="AM739" t="str">
            <v>LN#</v>
          </cell>
          <cell r="AO739" t="str">
            <v>UOI</v>
          </cell>
          <cell r="AP739" t="str">
            <v>EA</v>
          </cell>
          <cell r="AU739" t="str">
            <v>0</v>
          </cell>
          <cell r="AW739" t="str">
            <v>000</v>
          </cell>
          <cell r="AX739" t="str">
            <v>00</v>
          </cell>
          <cell r="AY739" t="str">
            <v>0</v>
          </cell>
          <cell r="AZ739" t="str">
            <v>FPL Fibernet</v>
          </cell>
        </row>
        <row r="740">
          <cell r="A740" t="str">
            <v>107100</v>
          </cell>
          <cell r="B740" t="str">
            <v>0368</v>
          </cell>
          <cell r="C740" t="str">
            <v>06200</v>
          </cell>
          <cell r="D740" t="str">
            <v>0FIBER</v>
          </cell>
          <cell r="E740" t="str">
            <v>368000</v>
          </cell>
          <cell r="F740" t="str">
            <v>0676</v>
          </cell>
          <cell r="G740" t="str">
            <v>12450</v>
          </cell>
          <cell r="H740" t="str">
            <v>A</v>
          </cell>
          <cell r="I740" t="str">
            <v>00000041</v>
          </cell>
          <cell r="J740">
            <v>65</v>
          </cell>
          <cell r="K740">
            <v>368</v>
          </cell>
          <cell r="L740">
            <v>6202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 t="str">
            <v>0676</v>
          </cell>
          <cell r="R740" t="str">
            <v>12450</v>
          </cell>
          <cell r="S740" t="str">
            <v>200212</v>
          </cell>
          <cell r="T740" t="str">
            <v>SA01</v>
          </cell>
          <cell r="U740">
            <v>-0.02</v>
          </cell>
          <cell r="V740" t="str">
            <v>LDB</v>
          </cell>
          <cell r="W740">
            <v>0</v>
          </cell>
          <cell r="Y740">
            <v>0</v>
          </cell>
          <cell r="Z740">
            <v>-2</v>
          </cell>
          <cell r="AA740" t="str">
            <v>MS#</v>
          </cell>
          <cell r="AB740" t="str">
            <v xml:space="preserve">   998010113</v>
          </cell>
          <cell r="AC740" t="str">
            <v>BCH</v>
          </cell>
          <cell r="AD740" t="str">
            <v>012885</v>
          </cell>
          <cell r="AE740" t="str">
            <v>TML</v>
          </cell>
          <cell r="AF740" t="str">
            <v>12020</v>
          </cell>
          <cell r="AG740" t="str">
            <v>SRL</v>
          </cell>
          <cell r="AH740" t="str">
            <v>0350</v>
          </cell>
          <cell r="AI740" t="str">
            <v>DLV</v>
          </cell>
          <cell r="AJ740" t="str">
            <v>000</v>
          </cell>
          <cell r="AK740" t="str">
            <v>REL</v>
          </cell>
          <cell r="AL740" t="str">
            <v>000</v>
          </cell>
          <cell r="AM740" t="str">
            <v>LN#</v>
          </cell>
          <cell r="AO740" t="str">
            <v>UOI</v>
          </cell>
          <cell r="AP740" t="str">
            <v>EA</v>
          </cell>
          <cell r="AU740" t="str">
            <v>0</v>
          </cell>
          <cell r="AW740" t="str">
            <v>000</v>
          </cell>
          <cell r="AX740" t="str">
            <v>00</v>
          </cell>
          <cell r="AY740" t="str">
            <v>0</v>
          </cell>
          <cell r="AZ740" t="str">
            <v>FPL Fibernet</v>
          </cell>
        </row>
        <row r="741">
          <cell r="A741" t="str">
            <v>107100</v>
          </cell>
          <cell r="B741" t="str">
            <v>0368</v>
          </cell>
          <cell r="C741" t="str">
            <v>06200</v>
          </cell>
          <cell r="D741" t="str">
            <v>0FIBER</v>
          </cell>
          <cell r="E741" t="str">
            <v>368000</v>
          </cell>
          <cell r="F741" t="str">
            <v>0676</v>
          </cell>
          <cell r="G741" t="str">
            <v>12450</v>
          </cell>
          <cell r="H741" t="str">
            <v>A</v>
          </cell>
          <cell r="I741" t="str">
            <v>00000041</v>
          </cell>
          <cell r="J741">
            <v>65</v>
          </cell>
          <cell r="K741">
            <v>368</v>
          </cell>
          <cell r="L741">
            <v>6202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 t="str">
            <v>0676</v>
          </cell>
          <cell r="R741" t="str">
            <v>12450</v>
          </cell>
          <cell r="S741" t="str">
            <v>200212</v>
          </cell>
          <cell r="T741" t="str">
            <v>SA01</v>
          </cell>
          <cell r="U741">
            <v>-0.02</v>
          </cell>
          <cell r="V741" t="str">
            <v>LDB</v>
          </cell>
          <cell r="W741">
            <v>0</v>
          </cell>
          <cell r="Y741">
            <v>0</v>
          </cell>
          <cell r="Z741">
            <v>-2</v>
          </cell>
          <cell r="AA741" t="str">
            <v>MS#</v>
          </cell>
          <cell r="AB741" t="str">
            <v xml:space="preserve">   998010158</v>
          </cell>
          <cell r="AC741" t="str">
            <v>BCH</v>
          </cell>
          <cell r="AD741" t="str">
            <v>015504</v>
          </cell>
          <cell r="AE741" t="str">
            <v>TML</v>
          </cell>
          <cell r="AF741" t="str">
            <v>12019</v>
          </cell>
          <cell r="AG741" t="str">
            <v>SRL</v>
          </cell>
          <cell r="AH741" t="str">
            <v>0350</v>
          </cell>
          <cell r="AI741" t="str">
            <v>DLV</v>
          </cell>
          <cell r="AJ741" t="str">
            <v>000</v>
          </cell>
          <cell r="AK741" t="str">
            <v>REL</v>
          </cell>
          <cell r="AL741" t="str">
            <v>000</v>
          </cell>
          <cell r="AM741" t="str">
            <v>LN#</v>
          </cell>
          <cell r="AO741" t="str">
            <v>UOI</v>
          </cell>
          <cell r="AP741" t="str">
            <v>EA</v>
          </cell>
          <cell r="AU741" t="str">
            <v>0</v>
          </cell>
          <cell r="AW741" t="str">
            <v>000</v>
          </cell>
          <cell r="AX741" t="str">
            <v>00</v>
          </cell>
          <cell r="AY741" t="str">
            <v>0</v>
          </cell>
          <cell r="AZ741" t="str">
            <v>FPL Fibernet</v>
          </cell>
        </row>
        <row r="742">
          <cell r="A742" t="str">
            <v>107100</v>
          </cell>
          <cell r="B742" t="str">
            <v>0368</v>
          </cell>
          <cell r="C742" t="str">
            <v>06200</v>
          </cell>
          <cell r="D742" t="str">
            <v>0FIBER</v>
          </cell>
          <cell r="E742" t="str">
            <v>368000</v>
          </cell>
          <cell r="F742" t="str">
            <v>0676</v>
          </cell>
          <cell r="G742" t="str">
            <v>12450</v>
          </cell>
          <cell r="H742" t="str">
            <v>A</v>
          </cell>
          <cell r="I742" t="str">
            <v>00000041</v>
          </cell>
          <cell r="J742">
            <v>65</v>
          </cell>
          <cell r="K742">
            <v>368</v>
          </cell>
          <cell r="L742">
            <v>6202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 t="str">
            <v>0676</v>
          </cell>
          <cell r="R742" t="str">
            <v>12450</v>
          </cell>
          <cell r="S742" t="str">
            <v>200212</v>
          </cell>
          <cell r="T742" t="str">
            <v>SA01</v>
          </cell>
          <cell r="U742">
            <v>-0.02</v>
          </cell>
          <cell r="V742" t="str">
            <v>LDB</v>
          </cell>
          <cell r="W742">
            <v>0</v>
          </cell>
          <cell r="Y742">
            <v>0</v>
          </cell>
          <cell r="Z742">
            <v>-2</v>
          </cell>
          <cell r="AA742" t="str">
            <v>MS#</v>
          </cell>
          <cell r="AB742" t="str">
            <v xml:space="preserve">   998010160</v>
          </cell>
          <cell r="AC742" t="str">
            <v>BCH</v>
          </cell>
          <cell r="AD742" t="str">
            <v>015504</v>
          </cell>
          <cell r="AE742" t="str">
            <v>TML</v>
          </cell>
          <cell r="AF742" t="str">
            <v>12019</v>
          </cell>
          <cell r="AG742" t="str">
            <v>SRL</v>
          </cell>
          <cell r="AH742" t="str">
            <v>0350</v>
          </cell>
          <cell r="AI742" t="str">
            <v>DLV</v>
          </cell>
          <cell r="AJ742" t="str">
            <v>000</v>
          </cell>
          <cell r="AK742" t="str">
            <v>REL</v>
          </cell>
          <cell r="AL742" t="str">
            <v>000</v>
          </cell>
          <cell r="AM742" t="str">
            <v>LN#</v>
          </cell>
          <cell r="AO742" t="str">
            <v>UOI</v>
          </cell>
          <cell r="AP742" t="str">
            <v>EA</v>
          </cell>
          <cell r="AU742" t="str">
            <v>0</v>
          </cell>
          <cell r="AW742" t="str">
            <v>000</v>
          </cell>
          <cell r="AX742" t="str">
            <v>00</v>
          </cell>
          <cell r="AY742" t="str">
            <v>0</v>
          </cell>
          <cell r="AZ742" t="str">
            <v>FPL Fibernet</v>
          </cell>
        </row>
        <row r="743">
          <cell r="A743" t="str">
            <v>107100</v>
          </cell>
          <cell r="B743" t="str">
            <v>0368</v>
          </cell>
          <cell r="C743" t="str">
            <v>06200</v>
          </cell>
          <cell r="D743" t="str">
            <v>0FIBER</v>
          </cell>
          <cell r="E743" t="str">
            <v>368000</v>
          </cell>
          <cell r="F743" t="str">
            <v>0676</v>
          </cell>
          <cell r="G743" t="str">
            <v>12450</v>
          </cell>
          <cell r="H743" t="str">
            <v>A</v>
          </cell>
          <cell r="I743" t="str">
            <v>00000041</v>
          </cell>
          <cell r="J743">
            <v>65</v>
          </cell>
          <cell r="K743">
            <v>368</v>
          </cell>
          <cell r="L743">
            <v>6202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 t="str">
            <v>0676</v>
          </cell>
          <cell r="R743" t="str">
            <v>12450</v>
          </cell>
          <cell r="S743" t="str">
            <v>200212</v>
          </cell>
          <cell r="T743" t="str">
            <v>SA01</v>
          </cell>
          <cell r="U743">
            <v>-0.02</v>
          </cell>
          <cell r="V743" t="str">
            <v>LDB</v>
          </cell>
          <cell r="W743">
            <v>0</v>
          </cell>
          <cell r="Y743">
            <v>0</v>
          </cell>
          <cell r="Z743">
            <v>-2</v>
          </cell>
          <cell r="AA743" t="str">
            <v>MS#</v>
          </cell>
          <cell r="AB743" t="str">
            <v xml:space="preserve">   998010181</v>
          </cell>
          <cell r="AC743" t="str">
            <v>BCH</v>
          </cell>
          <cell r="AD743" t="str">
            <v>015504</v>
          </cell>
          <cell r="AE743" t="str">
            <v>TML</v>
          </cell>
          <cell r="AF743" t="str">
            <v>12019</v>
          </cell>
          <cell r="AG743" t="str">
            <v>SRL</v>
          </cell>
          <cell r="AH743" t="str">
            <v>0350</v>
          </cell>
          <cell r="AI743" t="str">
            <v>DLV</v>
          </cell>
          <cell r="AJ743" t="str">
            <v>000</v>
          </cell>
          <cell r="AK743" t="str">
            <v>REL</v>
          </cell>
          <cell r="AL743" t="str">
            <v>000</v>
          </cell>
          <cell r="AM743" t="str">
            <v>LN#</v>
          </cell>
          <cell r="AO743" t="str">
            <v>UOI</v>
          </cell>
          <cell r="AP743" t="str">
            <v>EA</v>
          </cell>
          <cell r="AU743" t="str">
            <v>0</v>
          </cell>
          <cell r="AW743" t="str">
            <v>000</v>
          </cell>
          <cell r="AX743" t="str">
            <v>00</v>
          </cell>
          <cell r="AY743" t="str">
            <v>0</v>
          </cell>
          <cell r="AZ743" t="str">
            <v>FPL Fibernet</v>
          </cell>
        </row>
        <row r="744">
          <cell r="A744" t="str">
            <v>107100</v>
          </cell>
          <cell r="B744" t="str">
            <v>0368</v>
          </cell>
          <cell r="C744" t="str">
            <v>06200</v>
          </cell>
          <cell r="D744" t="str">
            <v>0FIBER</v>
          </cell>
          <cell r="E744" t="str">
            <v>368000</v>
          </cell>
          <cell r="F744" t="str">
            <v>0676</v>
          </cell>
          <cell r="G744" t="str">
            <v>12450</v>
          </cell>
          <cell r="H744" t="str">
            <v>A</v>
          </cell>
          <cell r="I744" t="str">
            <v>00000041</v>
          </cell>
          <cell r="J744">
            <v>65</v>
          </cell>
          <cell r="K744">
            <v>368</v>
          </cell>
          <cell r="L744">
            <v>6202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 t="str">
            <v>0676</v>
          </cell>
          <cell r="R744" t="str">
            <v>12450</v>
          </cell>
          <cell r="S744" t="str">
            <v>200212</v>
          </cell>
          <cell r="T744" t="str">
            <v>SA01</v>
          </cell>
          <cell r="U744">
            <v>-0.02</v>
          </cell>
          <cell r="V744" t="str">
            <v>LDB</v>
          </cell>
          <cell r="W744">
            <v>0</v>
          </cell>
          <cell r="Y744">
            <v>0</v>
          </cell>
          <cell r="Z744">
            <v>-2</v>
          </cell>
          <cell r="AA744" t="str">
            <v>MS#</v>
          </cell>
          <cell r="AB744" t="str">
            <v xml:space="preserve">   998010181</v>
          </cell>
          <cell r="AC744" t="str">
            <v>BCH</v>
          </cell>
          <cell r="AD744" t="str">
            <v>015504</v>
          </cell>
          <cell r="AE744" t="str">
            <v>TML</v>
          </cell>
          <cell r="AF744" t="str">
            <v>12019</v>
          </cell>
          <cell r="AG744" t="str">
            <v>SRL</v>
          </cell>
          <cell r="AH744" t="str">
            <v>0350</v>
          </cell>
          <cell r="AI744" t="str">
            <v>DLV</v>
          </cell>
          <cell r="AJ744" t="str">
            <v>000</v>
          </cell>
          <cell r="AK744" t="str">
            <v>REL</v>
          </cell>
          <cell r="AL744" t="str">
            <v>000</v>
          </cell>
          <cell r="AM744" t="str">
            <v>LN#</v>
          </cell>
          <cell r="AO744" t="str">
            <v>UOI</v>
          </cell>
          <cell r="AP744" t="str">
            <v>EA</v>
          </cell>
          <cell r="AU744" t="str">
            <v>0</v>
          </cell>
          <cell r="AW744" t="str">
            <v>000</v>
          </cell>
          <cell r="AX744" t="str">
            <v>00</v>
          </cell>
          <cell r="AY744" t="str">
            <v>0</v>
          </cell>
          <cell r="AZ744" t="str">
            <v>FPL Fibernet</v>
          </cell>
        </row>
        <row r="745">
          <cell r="A745" t="str">
            <v>107100</v>
          </cell>
          <cell r="B745" t="str">
            <v>0368</v>
          </cell>
          <cell r="C745" t="str">
            <v>06200</v>
          </cell>
          <cell r="D745" t="str">
            <v>0FIBER</v>
          </cell>
          <cell r="E745" t="str">
            <v>368000</v>
          </cell>
          <cell r="F745" t="str">
            <v>0676</v>
          </cell>
          <cell r="G745" t="str">
            <v>12450</v>
          </cell>
          <cell r="H745" t="str">
            <v>A</v>
          </cell>
          <cell r="I745" t="str">
            <v>00000041</v>
          </cell>
          <cell r="J745">
            <v>65</v>
          </cell>
          <cell r="K745">
            <v>368</v>
          </cell>
          <cell r="L745">
            <v>6202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 t="str">
            <v>0676</v>
          </cell>
          <cell r="R745" t="str">
            <v>12450</v>
          </cell>
          <cell r="S745" t="str">
            <v>200212</v>
          </cell>
          <cell r="T745" t="str">
            <v>SA01</v>
          </cell>
          <cell r="U745">
            <v>-0.02</v>
          </cell>
          <cell r="V745" t="str">
            <v>LDB</v>
          </cell>
          <cell r="W745">
            <v>0</v>
          </cell>
          <cell r="Y745">
            <v>0</v>
          </cell>
          <cell r="Z745">
            <v>-2</v>
          </cell>
          <cell r="AA745" t="str">
            <v>MS#</v>
          </cell>
          <cell r="AB745" t="str">
            <v xml:space="preserve">   998010195</v>
          </cell>
          <cell r="AC745" t="str">
            <v>BCH</v>
          </cell>
          <cell r="AD745" t="str">
            <v>015504</v>
          </cell>
          <cell r="AE745" t="str">
            <v>TML</v>
          </cell>
          <cell r="AF745" t="str">
            <v>12019</v>
          </cell>
          <cell r="AG745" t="str">
            <v>SRL</v>
          </cell>
          <cell r="AH745" t="str">
            <v>0350</v>
          </cell>
          <cell r="AI745" t="str">
            <v>DLV</v>
          </cell>
          <cell r="AJ745" t="str">
            <v>000</v>
          </cell>
          <cell r="AK745" t="str">
            <v>REL</v>
          </cell>
          <cell r="AL745" t="str">
            <v>000</v>
          </cell>
          <cell r="AM745" t="str">
            <v>LN#</v>
          </cell>
          <cell r="AO745" t="str">
            <v>UOI</v>
          </cell>
          <cell r="AP745" t="str">
            <v>EA</v>
          </cell>
          <cell r="AU745" t="str">
            <v>0</v>
          </cell>
          <cell r="AW745" t="str">
            <v>000</v>
          </cell>
          <cell r="AX745" t="str">
            <v>00</v>
          </cell>
          <cell r="AY745" t="str">
            <v>0</v>
          </cell>
          <cell r="AZ745" t="str">
            <v>FPL Fibernet</v>
          </cell>
        </row>
        <row r="746">
          <cell r="A746" t="str">
            <v>107100</v>
          </cell>
          <cell r="B746" t="str">
            <v>0368</v>
          </cell>
          <cell r="C746" t="str">
            <v>06200</v>
          </cell>
          <cell r="D746" t="str">
            <v>0FIBER</v>
          </cell>
          <cell r="E746" t="str">
            <v>368000</v>
          </cell>
          <cell r="F746" t="str">
            <v>0676</v>
          </cell>
          <cell r="G746" t="str">
            <v>12450</v>
          </cell>
          <cell r="H746" t="str">
            <v>A</v>
          </cell>
          <cell r="I746" t="str">
            <v>00000041</v>
          </cell>
          <cell r="J746">
            <v>65</v>
          </cell>
          <cell r="K746">
            <v>368</v>
          </cell>
          <cell r="L746">
            <v>6202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 t="str">
            <v>0676</v>
          </cell>
          <cell r="R746" t="str">
            <v>12450</v>
          </cell>
          <cell r="S746" t="str">
            <v>200212</v>
          </cell>
          <cell r="T746" t="str">
            <v>SA01</v>
          </cell>
          <cell r="U746">
            <v>-0.02</v>
          </cell>
          <cell r="V746" t="str">
            <v>LDB</v>
          </cell>
          <cell r="W746">
            <v>0</v>
          </cell>
          <cell r="Y746">
            <v>0</v>
          </cell>
          <cell r="Z746">
            <v>-2</v>
          </cell>
          <cell r="AA746" t="str">
            <v>MS#</v>
          </cell>
          <cell r="AB746" t="str">
            <v xml:space="preserve">   998010287</v>
          </cell>
          <cell r="AC746" t="str">
            <v>BCH</v>
          </cell>
          <cell r="AD746" t="str">
            <v>015504</v>
          </cell>
          <cell r="AE746" t="str">
            <v>TML</v>
          </cell>
          <cell r="AF746" t="str">
            <v>12019</v>
          </cell>
          <cell r="AG746" t="str">
            <v>SRL</v>
          </cell>
          <cell r="AH746" t="str">
            <v>0350</v>
          </cell>
          <cell r="AI746" t="str">
            <v>DLV</v>
          </cell>
          <cell r="AJ746" t="str">
            <v>000</v>
          </cell>
          <cell r="AK746" t="str">
            <v>REL</v>
          </cell>
          <cell r="AL746" t="str">
            <v>000</v>
          </cell>
          <cell r="AM746" t="str">
            <v>LN#</v>
          </cell>
          <cell r="AO746" t="str">
            <v>UOI</v>
          </cell>
          <cell r="AP746" t="str">
            <v>EA</v>
          </cell>
          <cell r="AU746" t="str">
            <v>0</v>
          </cell>
          <cell r="AW746" t="str">
            <v>000</v>
          </cell>
          <cell r="AX746" t="str">
            <v>00</v>
          </cell>
          <cell r="AY746" t="str">
            <v>0</v>
          </cell>
          <cell r="AZ746" t="str">
            <v>FPL Fibernet</v>
          </cell>
        </row>
        <row r="747">
          <cell r="A747" t="str">
            <v>107100</v>
          </cell>
          <cell r="B747" t="str">
            <v>0368</v>
          </cell>
          <cell r="C747" t="str">
            <v>06200</v>
          </cell>
          <cell r="D747" t="str">
            <v>0FIBER</v>
          </cell>
          <cell r="E747" t="str">
            <v>368000</v>
          </cell>
          <cell r="F747" t="str">
            <v>0676</v>
          </cell>
          <cell r="G747" t="str">
            <v>12450</v>
          </cell>
          <cell r="H747" t="str">
            <v>A</v>
          </cell>
          <cell r="I747" t="str">
            <v>00000041</v>
          </cell>
          <cell r="J747">
            <v>65</v>
          </cell>
          <cell r="K747">
            <v>368</v>
          </cell>
          <cell r="L747">
            <v>6202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 t="str">
            <v>0676</v>
          </cell>
          <cell r="R747" t="str">
            <v>12450</v>
          </cell>
          <cell r="S747" t="str">
            <v>200212</v>
          </cell>
          <cell r="T747" t="str">
            <v>SA01</v>
          </cell>
          <cell r="U747">
            <v>-0.02</v>
          </cell>
          <cell r="V747" t="str">
            <v>LDB</v>
          </cell>
          <cell r="W747">
            <v>0</v>
          </cell>
          <cell r="Y747">
            <v>0</v>
          </cell>
          <cell r="Z747">
            <v>-2</v>
          </cell>
          <cell r="AA747" t="str">
            <v>MS#</v>
          </cell>
          <cell r="AB747" t="str">
            <v xml:space="preserve">   998010294</v>
          </cell>
          <cell r="AC747" t="str">
            <v>BCH</v>
          </cell>
          <cell r="AD747" t="str">
            <v>015504</v>
          </cell>
          <cell r="AE747" t="str">
            <v>TML</v>
          </cell>
          <cell r="AF747" t="str">
            <v>12019</v>
          </cell>
          <cell r="AG747" t="str">
            <v>SRL</v>
          </cell>
          <cell r="AH747" t="str">
            <v>0350</v>
          </cell>
          <cell r="AI747" t="str">
            <v>DLV</v>
          </cell>
          <cell r="AJ747" t="str">
            <v>000</v>
          </cell>
          <cell r="AK747" t="str">
            <v>REL</v>
          </cell>
          <cell r="AL747" t="str">
            <v>000</v>
          </cell>
          <cell r="AM747" t="str">
            <v>LN#</v>
          </cell>
          <cell r="AO747" t="str">
            <v>UOI</v>
          </cell>
          <cell r="AP747" t="str">
            <v>EA</v>
          </cell>
          <cell r="AU747" t="str">
            <v>0</v>
          </cell>
          <cell r="AW747" t="str">
            <v>000</v>
          </cell>
          <cell r="AX747" t="str">
            <v>00</v>
          </cell>
          <cell r="AY747" t="str">
            <v>0</v>
          </cell>
          <cell r="AZ747" t="str">
            <v>FPL Fibernet</v>
          </cell>
        </row>
        <row r="748">
          <cell r="A748" t="str">
            <v>107100</v>
          </cell>
          <cell r="B748" t="str">
            <v>0368</v>
          </cell>
          <cell r="C748" t="str">
            <v>06200</v>
          </cell>
          <cell r="D748" t="str">
            <v>0FIBER</v>
          </cell>
          <cell r="E748" t="str">
            <v>368000</v>
          </cell>
          <cell r="F748" t="str">
            <v>0676</v>
          </cell>
          <cell r="G748" t="str">
            <v>12450</v>
          </cell>
          <cell r="H748" t="str">
            <v>A</v>
          </cell>
          <cell r="I748" t="str">
            <v>00000041</v>
          </cell>
          <cell r="J748">
            <v>65</v>
          </cell>
          <cell r="K748">
            <v>368</v>
          </cell>
          <cell r="L748">
            <v>6202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 t="str">
            <v>0676</v>
          </cell>
          <cell r="R748" t="str">
            <v>12450</v>
          </cell>
          <cell r="S748" t="str">
            <v>200212</v>
          </cell>
          <cell r="T748" t="str">
            <v>SA01</v>
          </cell>
          <cell r="U748">
            <v>-0.02</v>
          </cell>
          <cell r="V748" t="str">
            <v>LDB</v>
          </cell>
          <cell r="W748">
            <v>0</v>
          </cell>
          <cell r="Y748">
            <v>0</v>
          </cell>
          <cell r="Z748">
            <v>-2</v>
          </cell>
          <cell r="AA748" t="str">
            <v>MS#</v>
          </cell>
          <cell r="AB748" t="str">
            <v xml:space="preserve">   998010294</v>
          </cell>
          <cell r="AC748" t="str">
            <v>BCH</v>
          </cell>
          <cell r="AD748" t="str">
            <v>015504</v>
          </cell>
          <cell r="AE748" t="str">
            <v>TML</v>
          </cell>
          <cell r="AF748" t="str">
            <v>12019</v>
          </cell>
          <cell r="AG748" t="str">
            <v>SRL</v>
          </cell>
          <cell r="AH748" t="str">
            <v>0350</v>
          </cell>
          <cell r="AI748" t="str">
            <v>DLV</v>
          </cell>
          <cell r="AJ748" t="str">
            <v>000</v>
          </cell>
          <cell r="AK748" t="str">
            <v>REL</v>
          </cell>
          <cell r="AL748" t="str">
            <v>000</v>
          </cell>
          <cell r="AM748" t="str">
            <v>LN#</v>
          </cell>
          <cell r="AO748" t="str">
            <v>UOI</v>
          </cell>
          <cell r="AP748" t="str">
            <v>EA</v>
          </cell>
          <cell r="AU748" t="str">
            <v>0</v>
          </cell>
          <cell r="AW748" t="str">
            <v>000</v>
          </cell>
          <cell r="AX748" t="str">
            <v>00</v>
          </cell>
          <cell r="AY748" t="str">
            <v>0</v>
          </cell>
          <cell r="AZ748" t="str">
            <v>FPL Fibernet</v>
          </cell>
        </row>
        <row r="749">
          <cell r="A749" t="str">
            <v>107100</v>
          </cell>
          <cell r="B749" t="str">
            <v>0368</v>
          </cell>
          <cell r="C749" t="str">
            <v>06200</v>
          </cell>
          <cell r="D749" t="str">
            <v>0FIBER</v>
          </cell>
          <cell r="E749" t="str">
            <v>368000</v>
          </cell>
          <cell r="F749" t="str">
            <v>0676</v>
          </cell>
          <cell r="G749" t="str">
            <v>12450</v>
          </cell>
          <cell r="H749" t="str">
            <v>A</v>
          </cell>
          <cell r="I749" t="str">
            <v>00000041</v>
          </cell>
          <cell r="J749">
            <v>65</v>
          </cell>
          <cell r="K749">
            <v>368</v>
          </cell>
          <cell r="L749">
            <v>6202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 t="str">
            <v>0676</v>
          </cell>
          <cell r="R749" t="str">
            <v>12450</v>
          </cell>
          <cell r="S749" t="str">
            <v>200212</v>
          </cell>
          <cell r="T749" t="str">
            <v>SA01</v>
          </cell>
          <cell r="U749">
            <v>-0.02</v>
          </cell>
          <cell r="V749" t="str">
            <v>LDB</v>
          </cell>
          <cell r="W749">
            <v>0</v>
          </cell>
          <cell r="Y749">
            <v>0</v>
          </cell>
          <cell r="Z749">
            <v>-2</v>
          </cell>
          <cell r="AA749" t="str">
            <v>MS#</v>
          </cell>
          <cell r="AB749" t="str">
            <v xml:space="preserve">   998010306</v>
          </cell>
          <cell r="AC749" t="str">
            <v>BCH</v>
          </cell>
          <cell r="AD749" t="str">
            <v>015504</v>
          </cell>
          <cell r="AE749" t="str">
            <v>TML</v>
          </cell>
          <cell r="AF749" t="str">
            <v>12019</v>
          </cell>
          <cell r="AG749" t="str">
            <v>SRL</v>
          </cell>
          <cell r="AH749" t="str">
            <v>0350</v>
          </cell>
          <cell r="AI749" t="str">
            <v>DLV</v>
          </cell>
          <cell r="AJ749" t="str">
            <v>000</v>
          </cell>
          <cell r="AK749" t="str">
            <v>REL</v>
          </cell>
          <cell r="AL749" t="str">
            <v>000</v>
          </cell>
          <cell r="AM749" t="str">
            <v>LN#</v>
          </cell>
          <cell r="AO749" t="str">
            <v>UOI</v>
          </cell>
          <cell r="AP749" t="str">
            <v>EA</v>
          </cell>
          <cell r="AU749" t="str">
            <v>0</v>
          </cell>
          <cell r="AW749" t="str">
            <v>000</v>
          </cell>
          <cell r="AX749" t="str">
            <v>00</v>
          </cell>
          <cell r="AY749" t="str">
            <v>0</v>
          </cell>
          <cell r="AZ749" t="str">
            <v>FPL Fibernet</v>
          </cell>
        </row>
        <row r="750">
          <cell r="A750" t="str">
            <v>107100</v>
          </cell>
          <cell r="B750" t="str">
            <v>0368</v>
          </cell>
          <cell r="C750" t="str">
            <v>06200</v>
          </cell>
          <cell r="D750" t="str">
            <v>0FIBER</v>
          </cell>
          <cell r="E750" t="str">
            <v>368000</v>
          </cell>
          <cell r="F750" t="str">
            <v>0676</v>
          </cell>
          <cell r="G750" t="str">
            <v>12450</v>
          </cell>
          <cell r="H750" t="str">
            <v>A</v>
          </cell>
          <cell r="I750" t="str">
            <v>00000041</v>
          </cell>
          <cell r="J750">
            <v>65</v>
          </cell>
          <cell r="K750">
            <v>368</v>
          </cell>
          <cell r="L750">
            <v>6202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 t="str">
            <v>0676</v>
          </cell>
          <cell r="R750" t="str">
            <v>12450</v>
          </cell>
          <cell r="S750" t="str">
            <v>200212</v>
          </cell>
          <cell r="T750" t="str">
            <v>SA01</v>
          </cell>
          <cell r="U750">
            <v>-0.02</v>
          </cell>
          <cell r="V750" t="str">
            <v>LDB</v>
          </cell>
          <cell r="W750">
            <v>0</v>
          </cell>
          <cell r="Y750">
            <v>0</v>
          </cell>
          <cell r="Z750">
            <v>-2</v>
          </cell>
          <cell r="AA750" t="str">
            <v>MS#</v>
          </cell>
          <cell r="AB750" t="str">
            <v xml:space="preserve">   998010309</v>
          </cell>
          <cell r="AC750" t="str">
            <v>BCH</v>
          </cell>
          <cell r="AD750" t="str">
            <v>015504</v>
          </cell>
          <cell r="AE750" t="str">
            <v>TML</v>
          </cell>
          <cell r="AF750" t="str">
            <v>12019</v>
          </cell>
          <cell r="AG750" t="str">
            <v>SRL</v>
          </cell>
          <cell r="AH750" t="str">
            <v>0350</v>
          </cell>
          <cell r="AI750" t="str">
            <v>DLV</v>
          </cell>
          <cell r="AJ750" t="str">
            <v>000</v>
          </cell>
          <cell r="AK750" t="str">
            <v>REL</v>
          </cell>
          <cell r="AL750" t="str">
            <v>000</v>
          </cell>
          <cell r="AM750" t="str">
            <v>LN#</v>
          </cell>
          <cell r="AO750" t="str">
            <v>UOI</v>
          </cell>
          <cell r="AP750" t="str">
            <v>EA</v>
          </cell>
          <cell r="AU750" t="str">
            <v>0</v>
          </cell>
          <cell r="AW750" t="str">
            <v>000</v>
          </cell>
          <cell r="AX750" t="str">
            <v>00</v>
          </cell>
          <cell r="AY750" t="str">
            <v>0</v>
          </cell>
          <cell r="AZ750" t="str">
            <v>FPL Fibernet</v>
          </cell>
        </row>
        <row r="751">
          <cell r="A751" t="str">
            <v>107100</v>
          </cell>
          <cell r="B751" t="str">
            <v>0368</v>
          </cell>
          <cell r="C751" t="str">
            <v>06200</v>
          </cell>
          <cell r="D751" t="str">
            <v>0FIBER</v>
          </cell>
          <cell r="E751" t="str">
            <v>368000</v>
          </cell>
          <cell r="F751" t="str">
            <v>0676</v>
          </cell>
          <cell r="G751" t="str">
            <v>12450</v>
          </cell>
          <cell r="H751" t="str">
            <v>A</v>
          </cell>
          <cell r="I751" t="str">
            <v>00000041</v>
          </cell>
          <cell r="J751">
            <v>65</v>
          </cell>
          <cell r="K751">
            <v>368</v>
          </cell>
          <cell r="L751">
            <v>6202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 t="str">
            <v>0676</v>
          </cell>
          <cell r="R751" t="str">
            <v>12450</v>
          </cell>
          <cell r="S751" t="str">
            <v>200212</v>
          </cell>
          <cell r="T751" t="str">
            <v>SA01</v>
          </cell>
          <cell r="U751">
            <v>-0.02</v>
          </cell>
          <cell r="V751" t="str">
            <v>LDB</v>
          </cell>
          <cell r="W751">
            <v>0</v>
          </cell>
          <cell r="Y751">
            <v>0</v>
          </cell>
          <cell r="Z751">
            <v>-2</v>
          </cell>
          <cell r="AA751" t="str">
            <v>MS#</v>
          </cell>
          <cell r="AB751" t="str">
            <v xml:space="preserve">   998010309</v>
          </cell>
          <cell r="AC751" t="str">
            <v>BCH</v>
          </cell>
          <cell r="AD751" t="str">
            <v>015504</v>
          </cell>
          <cell r="AE751" t="str">
            <v>TML</v>
          </cell>
          <cell r="AF751" t="str">
            <v>12019</v>
          </cell>
          <cell r="AG751" t="str">
            <v>SRL</v>
          </cell>
          <cell r="AH751" t="str">
            <v>0350</v>
          </cell>
          <cell r="AI751" t="str">
            <v>DLV</v>
          </cell>
          <cell r="AJ751" t="str">
            <v>000</v>
          </cell>
          <cell r="AK751" t="str">
            <v>REL</v>
          </cell>
          <cell r="AL751" t="str">
            <v>000</v>
          </cell>
          <cell r="AM751" t="str">
            <v>LN#</v>
          </cell>
          <cell r="AO751" t="str">
            <v>UOI</v>
          </cell>
          <cell r="AP751" t="str">
            <v>EA</v>
          </cell>
          <cell r="AU751" t="str">
            <v>0</v>
          </cell>
          <cell r="AW751" t="str">
            <v>000</v>
          </cell>
          <cell r="AX751" t="str">
            <v>00</v>
          </cell>
          <cell r="AY751" t="str">
            <v>0</v>
          </cell>
          <cell r="AZ751" t="str">
            <v>FPL Fibernet</v>
          </cell>
        </row>
        <row r="752">
          <cell r="A752" t="str">
            <v>107100</v>
          </cell>
          <cell r="B752" t="str">
            <v>0368</v>
          </cell>
          <cell r="C752" t="str">
            <v>06200</v>
          </cell>
          <cell r="D752" t="str">
            <v>0FIBER</v>
          </cell>
          <cell r="E752" t="str">
            <v>368000</v>
          </cell>
          <cell r="F752" t="str">
            <v>0676</v>
          </cell>
          <cell r="G752" t="str">
            <v>12450</v>
          </cell>
          <cell r="H752" t="str">
            <v>A</v>
          </cell>
          <cell r="I752" t="str">
            <v>00000041</v>
          </cell>
          <cell r="J752">
            <v>65</v>
          </cell>
          <cell r="K752">
            <v>368</v>
          </cell>
          <cell r="L752">
            <v>6202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 t="str">
            <v>0676</v>
          </cell>
          <cell r="R752" t="str">
            <v>12450</v>
          </cell>
          <cell r="S752" t="str">
            <v>200212</v>
          </cell>
          <cell r="T752" t="str">
            <v>SA01</v>
          </cell>
          <cell r="U752">
            <v>-0.02</v>
          </cell>
          <cell r="V752" t="str">
            <v>LDB</v>
          </cell>
          <cell r="W752">
            <v>0</v>
          </cell>
          <cell r="Y752">
            <v>0</v>
          </cell>
          <cell r="Z752">
            <v>-2</v>
          </cell>
          <cell r="AA752" t="str">
            <v>MS#</v>
          </cell>
          <cell r="AB752" t="str">
            <v xml:space="preserve">   998010310</v>
          </cell>
          <cell r="AC752" t="str">
            <v>BCH</v>
          </cell>
          <cell r="AD752" t="str">
            <v>015504</v>
          </cell>
          <cell r="AE752" t="str">
            <v>TML</v>
          </cell>
          <cell r="AF752" t="str">
            <v>12019</v>
          </cell>
          <cell r="AG752" t="str">
            <v>SRL</v>
          </cell>
          <cell r="AH752" t="str">
            <v>0350</v>
          </cell>
          <cell r="AI752" t="str">
            <v>DLV</v>
          </cell>
          <cell r="AJ752" t="str">
            <v>000</v>
          </cell>
          <cell r="AK752" t="str">
            <v>REL</v>
          </cell>
          <cell r="AL752" t="str">
            <v>000</v>
          </cell>
          <cell r="AM752" t="str">
            <v>LN#</v>
          </cell>
          <cell r="AO752" t="str">
            <v>UOI</v>
          </cell>
          <cell r="AP752" t="str">
            <v>EA</v>
          </cell>
          <cell r="AU752" t="str">
            <v>0</v>
          </cell>
          <cell r="AW752" t="str">
            <v>000</v>
          </cell>
          <cell r="AX752" t="str">
            <v>00</v>
          </cell>
          <cell r="AY752" t="str">
            <v>0</v>
          </cell>
          <cell r="AZ752" t="str">
            <v>FPL Fibernet</v>
          </cell>
        </row>
        <row r="753">
          <cell r="A753" t="str">
            <v>107100</v>
          </cell>
          <cell r="B753" t="str">
            <v>0368</v>
          </cell>
          <cell r="C753" t="str">
            <v>06200</v>
          </cell>
          <cell r="D753" t="str">
            <v>0FIBER</v>
          </cell>
          <cell r="E753" t="str">
            <v>368000</v>
          </cell>
          <cell r="F753" t="str">
            <v>0676</v>
          </cell>
          <cell r="G753" t="str">
            <v>12450</v>
          </cell>
          <cell r="H753" t="str">
            <v>A</v>
          </cell>
          <cell r="I753" t="str">
            <v>00000041</v>
          </cell>
          <cell r="J753">
            <v>65</v>
          </cell>
          <cell r="K753">
            <v>368</v>
          </cell>
          <cell r="L753">
            <v>6202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 t="str">
            <v>0676</v>
          </cell>
          <cell r="R753" t="str">
            <v>12450</v>
          </cell>
          <cell r="S753" t="str">
            <v>200212</v>
          </cell>
          <cell r="T753" t="str">
            <v>SA01</v>
          </cell>
          <cell r="U753">
            <v>-0.02</v>
          </cell>
          <cell r="V753" t="str">
            <v>LDB</v>
          </cell>
          <cell r="W753">
            <v>0</v>
          </cell>
          <cell r="Y753">
            <v>0</v>
          </cell>
          <cell r="Z753">
            <v>-2</v>
          </cell>
          <cell r="AA753" t="str">
            <v>MS#</v>
          </cell>
          <cell r="AB753" t="str">
            <v xml:space="preserve">   998010315</v>
          </cell>
          <cell r="AC753" t="str">
            <v>BCH</v>
          </cell>
          <cell r="AD753" t="str">
            <v>015504</v>
          </cell>
          <cell r="AE753" t="str">
            <v>TML</v>
          </cell>
          <cell r="AF753" t="str">
            <v>12019</v>
          </cell>
          <cell r="AG753" t="str">
            <v>SRL</v>
          </cell>
          <cell r="AH753" t="str">
            <v>0350</v>
          </cell>
          <cell r="AI753" t="str">
            <v>DLV</v>
          </cell>
          <cell r="AJ753" t="str">
            <v>000</v>
          </cell>
          <cell r="AK753" t="str">
            <v>REL</v>
          </cell>
          <cell r="AL753" t="str">
            <v>000</v>
          </cell>
          <cell r="AM753" t="str">
            <v>LN#</v>
          </cell>
          <cell r="AO753" t="str">
            <v>UOI</v>
          </cell>
          <cell r="AP753" t="str">
            <v>EA</v>
          </cell>
          <cell r="AU753" t="str">
            <v>0</v>
          </cell>
          <cell r="AW753" t="str">
            <v>000</v>
          </cell>
          <cell r="AX753" t="str">
            <v>00</v>
          </cell>
          <cell r="AY753" t="str">
            <v>0</v>
          </cell>
          <cell r="AZ753" t="str">
            <v>FPL Fibernet</v>
          </cell>
        </row>
        <row r="754">
          <cell r="A754" t="str">
            <v>107100</v>
          </cell>
          <cell r="B754" t="str">
            <v>0368</v>
          </cell>
          <cell r="C754" t="str">
            <v>06200</v>
          </cell>
          <cell r="D754" t="str">
            <v>0FIBER</v>
          </cell>
          <cell r="E754" t="str">
            <v>368000</v>
          </cell>
          <cell r="F754" t="str">
            <v>0676</v>
          </cell>
          <cell r="G754" t="str">
            <v>12450</v>
          </cell>
          <cell r="H754" t="str">
            <v>A</v>
          </cell>
          <cell r="I754" t="str">
            <v>00000041</v>
          </cell>
          <cell r="J754">
            <v>65</v>
          </cell>
          <cell r="K754">
            <v>368</v>
          </cell>
          <cell r="L754">
            <v>6202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 t="str">
            <v>0676</v>
          </cell>
          <cell r="R754" t="str">
            <v>12450</v>
          </cell>
          <cell r="S754" t="str">
            <v>200212</v>
          </cell>
          <cell r="T754" t="str">
            <v>SA01</v>
          </cell>
          <cell r="U754">
            <v>-0.02</v>
          </cell>
          <cell r="V754" t="str">
            <v>LDB</v>
          </cell>
          <cell r="W754">
            <v>0</v>
          </cell>
          <cell r="Y754">
            <v>0</v>
          </cell>
          <cell r="Z754">
            <v>-2</v>
          </cell>
          <cell r="AA754" t="str">
            <v>MS#</v>
          </cell>
          <cell r="AB754" t="str">
            <v xml:space="preserve">   998010315</v>
          </cell>
          <cell r="AC754" t="str">
            <v>BCH</v>
          </cell>
          <cell r="AD754" t="str">
            <v>015504</v>
          </cell>
          <cell r="AE754" t="str">
            <v>TML</v>
          </cell>
          <cell r="AF754" t="str">
            <v>12019</v>
          </cell>
          <cell r="AG754" t="str">
            <v>SRL</v>
          </cell>
          <cell r="AH754" t="str">
            <v>0350</v>
          </cell>
          <cell r="AI754" t="str">
            <v>DLV</v>
          </cell>
          <cell r="AJ754" t="str">
            <v>000</v>
          </cell>
          <cell r="AK754" t="str">
            <v>REL</v>
          </cell>
          <cell r="AL754" t="str">
            <v>000</v>
          </cell>
          <cell r="AM754" t="str">
            <v>LN#</v>
          </cell>
          <cell r="AO754" t="str">
            <v>UOI</v>
          </cell>
          <cell r="AP754" t="str">
            <v>EA</v>
          </cell>
          <cell r="AU754" t="str">
            <v>0</v>
          </cell>
          <cell r="AW754" t="str">
            <v>000</v>
          </cell>
          <cell r="AX754" t="str">
            <v>00</v>
          </cell>
          <cell r="AY754" t="str">
            <v>0</v>
          </cell>
          <cell r="AZ754" t="str">
            <v>FPL Fibernet</v>
          </cell>
        </row>
        <row r="755">
          <cell r="A755" t="str">
            <v>107100</v>
          </cell>
          <cell r="B755" t="str">
            <v>0368</v>
          </cell>
          <cell r="C755" t="str">
            <v>06200</v>
          </cell>
          <cell r="D755" t="str">
            <v>0FIBER</v>
          </cell>
          <cell r="E755" t="str">
            <v>368000</v>
          </cell>
          <cell r="F755" t="str">
            <v>0676</v>
          </cell>
          <cell r="G755" t="str">
            <v>12450</v>
          </cell>
          <cell r="H755" t="str">
            <v>A</v>
          </cell>
          <cell r="I755" t="str">
            <v>00000041</v>
          </cell>
          <cell r="J755">
            <v>65</v>
          </cell>
          <cell r="K755">
            <v>368</v>
          </cell>
          <cell r="L755">
            <v>6202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 t="str">
            <v>0676</v>
          </cell>
          <cell r="R755" t="str">
            <v>12450</v>
          </cell>
          <cell r="S755" t="str">
            <v>200212</v>
          </cell>
          <cell r="T755" t="str">
            <v>SA01</v>
          </cell>
          <cell r="U755">
            <v>-0.02</v>
          </cell>
          <cell r="V755" t="str">
            <v>LDB</v>
          </cell>
          <cell r="W755">
            <v>0</v>
          </cell>
          <cell r="Y755">
            <v>0</v>
          </cell>
          <cell r="Z755">
            <v>-2</v>
          </cell>
          <cell r="AA755" t="str">
            <v>MS#</v>
          </cell>
          <cell r="AB755" t="str">
            <v xml:space="preserve">   998010318</v>
          </cell>
          <cell r="AC755" t="str">
            <v>BCH</v>
          </cell>
          <cell r="AD755" t="str">
            <v>015504</v>
          </cell>
          <cell r="AE755" t="str">
            <v>TML</v>
          </cell>
          <cell r="AF755" t="str">
            <v>12019</v>
          </cell>
          <cell r="AG755" t="str">
            <v>SRL</v>
          </cell>
          <cell r="AH755" t="str">
            <v>0350</v>
          </cell>
          <cell r="AI755" t="str">
            <v>DLV</v>
          </cell>
          <cell r="AJ755" t="str">
            <v>000</v>
          </cell>
          <cell r="AK755" t="str">
            <v>REL</v>
          </cell>
          <cell r="AL755" t="str">
            <v>000</v>
          </cell>
          <cell r="AM755" t="str">
            <v>LN#</v>
          </cell>
          <cell r="AO755" t="str">
            <v>UOI</v>
          </cell>
          <cell r="AP755" t="str">
            <v>EA</v>
          </cell>
          <cell r="AU755" t="str">
            <v>0</v>
          </cell>
          <cell r="AW755" t="str">
            <v>000</v>
          </cell>
          <cell r="AX755" t="str">
            <v>00</v>
          </cell>
          <cell r="AY755" t="str">
            <v>0</v>
          </cell>
          <cell r="AZ755" t="str">
            <v>FPL Fibernet</v>
          </cell>
        </row>
        <row r="756">
          <cell r="A756" t="str">
            <v>107100</v>
          </cell>
          <cell r="B756" t="str">
            <v>0368</v>
          </cell>
          <cell r="C756" t="str">
            <v>06200</v>
          </cell>
          <cell r="D756" t="str">
            <v>0FIBER</v>
          </cell>
          <cell r="E756" t="str">
            <v>368000</v>
          </cell>
          <cell r="F756" t="str">
            <v>0676</v>
          </cell>
          <cell r="G756" t="str">
            <v>12450</v>
          </cell>
          <cell r="H756" t="str">
            <v>A</v>
          </cell>
          <cell r="I756" t="str">
            <v>00000041</v>
          </cell>
          <cell r="J756">
            <v>65</v>
          </cell>
          <cell r="K756">
            <v>368</v>
          </cell>
          <cell r="L756">
            <v>6202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 t="str">
            <v>0676</v>
          </cell>
          <cell r="R756" t="str">
            <v>12450</v>
          </cell>
          <cell r="S756" t="str">
            <v>200212</v>
          </cell>
          <cell r="T756" t="str">
            <v>SA01</v>
          </cell>
          <cell r="U756">
            <v>-0.02</v>
          </cell>
          <cell r="V756" t="str">
            <v>LDB</v>
          </cell>
          <cell r="W756">
            <v>0</v>
          </cell>
          <cell r="Y756">
            <v>0</v>
          </cell>
          <cell r="Z756">
            <v>-2</v>
          </cell>
          <cell r="AA756" t="str">
            <v>MS#</v>
          </cell>
          <cell r="AB756" t="str">
            <v xml:space="preserve">   998010318</v>
          </cell>
          <cell r="AC756" t="str">
            <v>BCH</v>
          </cell>
          <cell r="AD756" t="str">
            <v>015504</v>
          </cell>
          <cell r="AE756" t="str">
            <v>TML</v>
          </cell>
          <cell r="AF756" t="str">
            <v>12019</v>
          </cell>
          <cell r="AG756" t="str">
            <v>SRL</v>
          </cell>
          <cell r="AH756" t="str">
            <v>0350</v>
          </cell>
          <cell r="AI756" t="str">
            <v>DLV</v>
          </cell>
          <cell r="AJ756" t="str">
            <v>000</v>
          </cell>
          <cell r="AK756" t="str">
            <v>REL</v>
          </cell>
          <cell r="AL756" t="str">
            <v>000</v>
          </cell>
          <cell r="AM756" t="str">
            <v>LN#</v>
          </cell>
          <cell r="AO756" t="str">
            <v>UOI</v>
          </cell>
          <cell r="AP756" t="str">
            <v>EA</v>
          </cell>
          <cell r="AU756" t="str">
            <v>0</v>
          </cell>
          <cell r="AW756" t="str">
            <v>000</v>
          </cell>
          <cell r="AX756" t="str">
            <v>00</v>
          </cell>
          <cell r="AY756" t="str">
            <v>0</v>
          </cell>
          <cell r="AZ756" t="str">
            <v>FPL Fibernet</v>
          </cell>
        </row>
        <row r="757">
          <cell r="A757" t="str">
            <v>107100</v>
          </cell>
          <cell r="B757" t="str">
            <v>0368</v>
          </cell>
          <cell r="C757" t="str">
            <v>06200</v>
          </cell>
          <cell r="D757" t="str">
            <v>0FIBER</v>
          </cell>
          <cell r="E757" t="str">
            <v>368000</v>
          </cell>
          <cell r="F757" t="str">
            <v>0676</v>
          </cell>
          <cell r="G757" t="str">
            <v>12450</v>
          </cell>
          <cell r="H757" t="str">
            <v>A</v>
          </cell>
          <cell r="I757" t="str">
            <v>00000041</v>
          </cell>
          <cell r="J757">
            <v>65</v>
          </cell>
          <cell r="K757">
            <v>368</v>
          </cell>
          <cell r="L757">
            <v>6202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 t="str">
            <v>0676</v>
          </cell>
          <cell r="R757" t="str">
            <v>12450</v>
          </cell>
          <cell r="S757" t="str">
            <v>200212</v>
          </cell>
          <cell r="T757" t="str">
            <v>SA01</v>
          </cell>
          <cell r="U757">
            <v>-0.04</v>
          </cell>
          <cell r="V757" t="str">
            <v>LDB</v>
          </cell>
          <cell r="W757">
            <v>0</v>
          </cell>
          <cell r="Y757">
            <v>0</v>
          </cell>
          <cell r="Z757">
            <v>-4</v>
          </cell>
          <cell r="AA757" t="str">
            <v>MS#</v>
          </cell>
          <cell r="AB757" t="str">
            <v xml:space="preserve">   998010120</v>
          </cell>
          <cell r="AC757" t="str">
            <v>BCH</v>
          </cell>
          <cell r="AD757" t="str">
            <v>015504</v>
          </cell>
          <cell r="AE757" t="str">
            <v>TML</v>
          </cell>
          <cell r="AF757" t="str">
            <v>12019</v>
          </cell>
          <cell r="AG757" t="str">
            <v>SRL</v>
          </cell>
          <cell r="AH757" t="str">
            <v>0350</v>
          </cell>
          <cell r="AI757" t="str">
            <v>DLV</v>
          </cell>
          <cell r="AJ757" t="str">
            <v>000</v>
          </cell>
          <cell r="AK757" t="str">
            <v>REL</v>
          </cell>
          <cell r="AL757" t="str">
            <v>000</v>
          </cell>
          <cell r="AM757" t="str">
            <v>LN#</v>
          </cell>
          <cell r="AO757" t="str">
            <v>UOI</v>
          </cell>
          <cell r="AP757" t="str">
            <v>EA</v>
          </cell>
          <cell r="AU757" t="str">
            <v>0</v>
          </cell>
          <cell r="AW757" t="str">
            <v>000</v>
          </cell>
          <cell r="AX757" t="str">
            <v>00</v>
          </cell>
          <cell r="AY757" t="str">
            <v>0</v>
          </cell>
          <cell r="AZ757" t="str">
            <v>FPL Fibernet</v>
          </cell>
        </row>
        <row r="758">
          <cell r="A758" t="str">
            <v>107100</v>
          </cell>
          <cell r="B758" t="str">
            <v>0368</v>
          </cell>
          <cell r="C758" t="str">
            <v>06200</v>
          </cell>
          <cell r="D758" t="str">
            <v>0FIBER</v>
          </cell>
          <cell r="E758" t="str">
            <v>368000</v>
          </cell>
          <cell r="F758" t="str">
            <v>0676</v>
          </cell>
          <cell r="G758" t="str">
            <v>12450</v>
          </cell>
          <cell r="H758" t="str">
            <v>A</v>
          </cell>
          <cell r="I758" t="str">
            <v>00000041</v>
          </cell>
          <cell r="J758">
            <v>65</v>
          </cell>
          <cell r="K758">
            <v>368</v>
          </cell>
          <cell r="L758">
            <v>6202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 t="str">
            <v>0676</v>
          </cell>
          <cell r="R758" t="str">
            <v>12450</v>
          </cell>
          <cell r="S758" t="str">
            <v>200212</v>
          </cell>
          <cell r="T758" t="str">
            <v>SA01</v>
          </cell>
          <cell r="U758">
            <v>-0.04</v>
          </cell>
          <cell r="V758" t="str">
            <v>LDB</v>
          </cell>
          <cell r="W758">
            <v>0</v>
          </cell>
          <cell r="Y758">
            <v>0</v>
          </cell>
          <cell r="Z758">
            <v>-4</v>
          </cell>
          <cell r="AA758" t="str">
            <v>MS#</v>
          </cell>
          <cell r="AB758" t="str">
            <v xml:space="preserve">   998010287</v>
          </cell>
          <cell r="AC758" t="str">
            <v>BCH</v>
          </cell>
          <cell r="AD758" t="str">
            <v>015504</v>
          </cell>
          <cell r="AE758" t="str">
            <v>TML</v>
          </cell>
          <cell r="AF758" t="str">
            <v>12019</v>
          </cell>
          <cell r="AG758" t="str">
            <v>SRL</v>
          </cell>
          <cell r="AH758" t="str">
            <v>0350</v>
          </cell>
          <cell r="AI758" t="str">
            <v>DLV</v>
          </cell>
          <cell r="AJ758" t="str">
            <v>000</v>
          </cell>
          <cell r="AK758" t="str">
            <v>REL</v>
          </cell>
          <cell r="AL758" t="str">
            <v>000</v>
          </cell>
          <cell r="AM758" t="str">
            <v>LN#</v>
          </cell>
          <cell r="AO758" t="str">
            <v>UOI</v>
          </cell>
          <cell r="AP758" t="str">
            <v>EA</v>
          </cell>
          <cell r="AU758" t="str">
            <v>0</v>
          </cell>
          <cell r="AW758" t="str">
            <v>000</v>
          </cell>
          <cell r="AX758" t="str">
            <v>00</v>
          </cell>
          <cell r="AY758" t="str">
            <v>0</v>
          </cell>
          <cell r="AZ758" t="str">
            <v>FPL Fibernet</v>
          </cell>
        </row>
        <row r="759">
          <cell r="A759" t="str">
            <v>107100</v>
          </cell>
          <cell r="B759" t="str">
            <v>0368</v>
          </cell>
          <cell r="C759" t="str">
            <v>06200</v>
          </cell>
          <cell r="D759" t="str">
            <v>0FIBER</v>
          </cell>
          <cell r="E759" t="str">
            <v>368000</v>
          </cell>
          <cell r="F759" t="str">
            <v>0676</v>
          </cell>
          <cell r="G759" t="str">
            <v>12450</v>
          </cell>
          <cell r="H759" t="str">
            <v>A</v>
          </cell>
          <cell r="I759" t="str">
            <v>00000041</v>
          </cell>
          <cell r="J759">
            <v>65</v>
          </cell>
          <cell r="K759">
            <v>368</v>
          </cell>
          <cell r="L759">
            <v>6202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 t="str">
            <v>0676</v>
          </cell>
          <cell r="R759" t="str">
            <v>12450</v>
          </cell>
          <cell r="S759" t="str">
            <v>200212</v>
          </cell>
          <cell r="T759" t="str">
            <v>SA01</v>
          </cell>
          <cell r="U759">
            <v>-0.05</v>
          </cell>
          <cell r="V759" t="str">
            <v>LDB</v>
          </cell>
          <cell r="W759">
            <v>0</v>
          </cell>
          <cell r="Y759">
            <v>0</v>
          </cell>
          <cell r="Z759">
            <v>-5</v>
          </cell>
          <cell r="AA759" t="str">
            <v>MS#</v>
          </cell>
          <cell r="AB759" t="str">
            <v xml:space="preserve">   998010036</v>
          </cell>
          <cell r="AC759" t="str">
            <v>BCH</v>
          </cell>
          <cell r="AD759" t="str">
            <v>015504</v>
          </cell>
          <cell r="AE759" t="str">
            <v>TML</v>
          </cell>
          <cell r="AF759" t="str">
            <v>12019</v>
          </cell>
          <cell r="AG759" t="str">
            <v>SRL</v>
          </cell>
          <cell r="AH759" t="str">
            <v>0350</v>
          </cell>
          <cell r="AI759" t="str">
            <v>DLV</v>
          </cell>
          <cell r="AJ759" t="str">
            <v>000</v>
          </cell>
          <cell r="AK759" t="str">
            <v>REL</v>
          </cell>
          <cell r="AL759" t="str">
            <v>000</v>
          </cell>
          <cell r="AM759" t="str">
            <v>LN#</v>
          </cell>
          <cell r="AO759" t="str">
            <v>UOI</v>
          </cell>
          <cell r="AP759" t="str">
            <v>EA</v>
          </cell>
          <cell r="AU759" t="str">
            <v>0</v>
          </cell>
          <cell r="AW759" t="str">
            <v>000</v>
          </cell>
          <cell r="AX759" t="str">
            <v>00</v>
          </cell>
          <cell r="AY759" t="str">
            <v>0</v>
          </cell>
          <cell r="AZ759" t="str">
            <v>FPL Fibernet</v>
          </cell>
        </row>
        <row r="760">
          <cell r="A760" t="str">
            <v>107100</v>
          </cell>
          <cell r="B760" t="str">
            <v>0368</v>
          </cell>
          <cell r="C760" t="str">
            <v>06200</v>
          </cell>
          <cell r="D760" t="str">
            <v>0FIBER</v>
          </cell>
          <cell r="E760" t="str">
            <v>368000</v>
          </cell>
          <cell r="F760" t="str">
            <v>0676</v>
          </cell>
          <cell r="G760" t="str">
            <v>12450</v>
          </cell>
          <cell r="H760" t="str">
            <v>A</v>
          </cell>
          <cell r="I760" t="str">
            <v>00000041</v>
          </cell>
          <cell r="J760">
            <v>65</v>
          </cell>
          <cell r="K760">
            <v>368</v>
          </cell>
          <cell r="L760">
            <v>6202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 t="str">
            <v>0676</v>
          </cell>
          <cell r="R760" t="str">
            <v>12450</v>
          </cell>
          <cell r="S760" t="str">
            <v>200212</v>
          </cell>
          <cell r="T760" t="str">
            <v>SA01</v>
          </cell>
          <cell r="U760">
            <v>-0.06</v>
          </cell>
          <cell r="V760" t="str">
            <v>LDB</v>
          </cell>
          <cell r="W760">
            <v>0</v>
          </cell>
          <cell r="Y760">
            <v>0</v>
          </cell>
          <cell r="Z760">
            <v>-6</v>
          </cell>
          <cell r="AA760" t="str">
            <v>MS#</v>
          </cell>
          <cell r="AB760" t="str">
            <v xml:space="preserve">   998010117</v>
          </cell>
          <cell r="AC760" t="str">
            <v>BCH</v>
          </cell>
          <cell r="AD760" t="str">
            <v>015504</v>
          </cell>
          <cell r="AE760" t="str">
            <v>TML</v>
          </cell>
          <cell r="AF760" t="str">
            <v>12019</v>
          </cell>
          <cell r="AG760" t="str">
            <v>SRL</v>
          </cell>
          <cell r="AH760" t="str">
            <v>0350</v>
          </cell>
          <cell r="AI760" t="str">
            <v>DLV</v>
          </cell>
          <cell r="AJ760" t="str">
            <v>000</v>
          </cell>
          <cell r="AK760" t="str">
            <v>REL</v>
          </cell>
          <cell r="AL760" t="str">
            <v>000</v>
          </cell>
          <cell r="AM760" t="str">
            <v>LN#</v>
          </cell>
          <cell r="AO760" t="str">
            <v>UOI</v>
          </cell>
          <cell r="AP760" t="str">
            <v>EA</v>
          </cell>
          <cell r="AU760" t="str">
            <v>0</v>
          </cell>
          <cell r="AW760" t="str">
            <v>000</v>
          </cell>
          <cell r="AX760" t="str">
            <v>00</v>
          </cell>
          <cell r="AY760" t="str">
            <v>0</v>
          </cell>
          <cell r="AZ760" t="str">
            <v>FPL Fibernet</v>
          </cell>
        </row>
        <row r="761">
          <cell r="A761" t="str">
            <v>107100</v>
          </cell>
          <cell r="B761" t="str">
            <v>0368</v>
          </cell>
          <cell r="C761" t="str">
            <v>06200</v>
          </cell>
          <cell r="D761" t="str">
            <v>0FIBER</v>
          </cell>
          <cell r="E761" t="str">
            <v>368000</v>
          </cell>
          <cell r="F761" t="str">
            <v>0676</v>
          </cell>
          <cell r="G761" t="str">
            <v>12450</v>
          </cell>
          <cell r="H761" t="str">
            <v>A</v>
          </cell>
          <cell r="I761" t="str">
            <v>00000041</v>
          </cell>
          <cell r="J761">
            <v>65</v>
          </cell>
          <cell r="K761">
            <v>368</v>
          </cell>
          <cell r="L761">
            <v>6202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 t="str">
            <v>0676</v>
          </cell>
          <cell r="R761" t="str">
            <v>12450</v>
          </cell>
          <cell r="S761" t="str">
            <v>200212</v>
          </cell>
          <cell r="T761" t="str">
            <v>SA01</v>
          </cell>
          <cell r="U761">
            <v>-0.06</v>
          </cell>
          <cell r="V761" t="str">
            <v>LDB</v>
          </cell>
          <cell r="W761">
            <v>0</v>
          </cell>
          <cell r="Y761">
            <v>0</v>
          </cell>
          <cell r="Z761">
            <v>-6</v>
          </cell>
          <cell r="AA761" t="str">
            <v>MS#</v>
          </cell>
          <cell r="AB761" t="str">
            <v xml:space="preserve">   998010164</v>
          </cell>
          <cell r="AC761" t="str">
            <v>BCH</v>
          </cell>
          <cell r="AD761" t="str">
            <v>015504</v>
          </cell>
          <cell r="AE761" t="str">
            <v>TML</v>
          </cell>
          <cell r="AF761" t="str">
            <v>12019</v>
          </cell>
          <cell r="AG761" t="str">
            <v>SRL</v>
          </cell>
          <cell r="AH761" t="str">
            <v>0350</v>
          </cell>
          <cell r="AI761" t="str">
            <v>DLV</v>
          </cell>
          <cell r="AJ761" t="str">
            <v>000</v>
          </cell>
          <cell r="AK761" t="str">
            <v>REL</v>
          </cell>
          <cell r="AL761" t="str">
            <v>000</v>
          </cell>
          <cell r="AM761" t="str">
            <v>LN#</v>
          </cell>
          <cell r="AO761" t="str">
            <v>UOI</v>
          </cell>
          <cell r="AP761" t="str">
            <v>EA</v>
          </cell>
          <cell r="AU761" t="str">
            <v>0</v>
          </cell>
          <cell r="AW761" t="str">
            <v>000</v>
          </cell>
          <cell r="AX761" t="str">
            <v>00</v>
          </cell>
          <cell r="AY761" t="str">
            <v>0</v>
          </cell>
          <cell r="AZ761" t="str">
            <v>FPL Fibernet</v>
          </cell>
        </row>
        <row r="762">
          <cell r="A762" t="str">
            <v>107100</v>
          </cell>
          <cell r="B762" t="str">
            <v>0368</v>
          </cell>
          <cell r="C762" t="str">
            <v>06200</v>
          </cell>
          <cell r="D762" t="str">
            <v>0FIBER</v>
          </cell>
          <cell r="E762" t="str">
            <v>368000</v>
          </cell>
          <cell r="F762" t="str">
            <v>0676</v>
          </cell>
          <cell r="G762" t="str">
            <v>12450</v>
          </cell>
          <cell r="H762" t="str">
            <v>A</v>
          </cell>
          <cell r="I762" t="str">
            <v>00000041</v>
          </cell>
          <cell r="J762">
            <v>65</v>
          </cell>
          <cell r="K762">
            <v>368</v>
          </cell>
          <cell r="L762">
            <v>6202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 t="str">
            <v>0676</v>
          </cell>
          <cell r="R762" t="str">
            <v>12450</v>
          </cell>
          <cell r="S762" t="str">
            <v>200212</v>
          </cell>
          <cell r="T762" t="str">
            <v>SA01</v>
          </cell>
          <cell r="U762">
            <v>-7.0000000000000007E-2</v>
          </cell>
          <cell r="V762" t="str">
            <v>LDB</v>
          </cell>
          <cell r="W762">
            <v>0</v>
          </cell>
          <cell r="Y762">
            <v>0</v>
          </cell>
          <cell r="Z762">
            <v>-7</v>
          </cell>
          <cell r="AA762" t="str">
            <v>MS#</v>
          </cell>
          <cell r="AB762" t="str">
            <v xml:space="preserve">   998010090</v>
          </cell>
          <cell r="AC762" t="str">
            <v>BCH</v>
          </cell>
          <cell r="AD762" t="str">
            <v>012883</v>
          </cell>
          <cell r="AE762" t="str">
            <v>TML</v>
          </cell>
          <cell r="AF762" t="str">
            <v>12020</v>
          </cell>
          <cell r="AG762" t="str">
            <v>SRL</v>
          </cell>
          <cell r="AH762" t="str">
            <v>0350</v>
          </cell>
          <cell r="AI762" t="str">
            <v>DLV</v>
          </cell>
          <cell r="AJ762" t="str">
            <v>000</v>
          </cell>
          <cell r="AK762" t="str">
            <v>REL</v>
          </cell>
          <cell r="AL762" t="str">
            <v>000</v>
          </cell>
          <cell r="AM762" t="str">
            <v>LN#</v>
          </cell>
          <cell r="AO762" t="str">
            <v>UOI</v>
          </cell>
          <cell r="AP762" t="str">
            <v>EA</v>
          </cell>
          <cell r="AU762" t="str">
            <v>0</v>
          </cell>
          <cell r="AW762" t="str">
            <v>000</v>
          </cell>
          <cell r="AX762" t="str">
            <v>00</v>
          </cell>
          <cell r="AY762" t="str">
            <v>0</v>
          </cell>
          <cell r="AZ762" t="str">
            <v>FPL Fibernet</v>
          </cell>
        </row>
        <row r="763">
          <cell r="A763" t="str">
            <v>107100</v>
          </cell>
          <cell r="B763" t="str">
            <v>0368</v>
          </cell>
          <cell r="C763" t="str">
            <v>06200</v>
          </cell>
          <cell r="D763" t="str">
            <v>0FIBER</v>
          </cell>
          <cell r="E763" t="str">
            <v>368000</v>
          </cell>
          <cell r="F763" t="str">
            <v>0676</v>
          </cell>
          <cell r="G763" t="str">
            <v>12450</v>
          </cell>
          <cell r="H763" t="str">
            <v>A</v>
          </cell>
          <cell r="I763" t="str">
            <v>00000041</v>
          </cell>
          <cell r="J763">
            <v>65</v>
          </cell>
          <cell r="K763">
            <v>368</v>
          </cell>
          <cell r="L763">
            <v>6202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 t="str">
            <v>0676</v>
          </cell>
          <cell r="R763" t="str">
            <v>12450</v>
          </cell>
          <cell r="S763" t="str">
            <v>200212</v>
          </cell>
          <cell r="T763" t="str">
            <v>SA01</v>
          </cell>
          <cell r="U763">
            <v>-0.08</v>
          </cell>
          <cell r="V763" t="str">
            <v>LDB</v>
          </cell>
          <cell r="W763">
            <v>0</v>
          </cell>
          <cell r="Y763">
            <v>0</v>
          </cell>
          <cell r="Z763">
            <v>-8</v>
          </cell>
          <cell r="AA763" t="str">
            <v>MS#</v>
          </cell>
          <cell r="AB763" t="str">
            <v xml:space="preserve">   998010277</v>
          </cell>
          <cell r="AC763" t="str">
            <v>BCH</v>
          </cell>
          <cell r="AD763" t="str">
            <v>012883</v>
          </cell>
          <cell r="AE763" t="str">
            <v>TML</v>
          </cell>
          <cell r="AF763" t="str">
            <v>12020</v>
          </cell>
          <cell r="AG763" t="str">
            <v>SRL</v>
          </cell>
          <cell r="AH763" t="str">
            <v>0350</v>
          </cell>
          <cell r="AI763" t="str">
            <v>DLV</v>
          </cell>
          <cell r="AJ763" t="str">
            <v>000</v>
          </cell>
          <cell r="AK763" t="str">
            <v>REL</v>
          </cell>
          <cell r="AL763" t="str">
            <v>000</v>
          </cell>
          <cell r="AM763" t="str">
            <v>LN#</v>
          </cell>
          <cell r="AO763" t="str">
            <v>UOI</v>
          </cell>
          <cell r="AP763" t="str">
            <v>EA</v>
          </cell>
          <cell r="AU763" t="str">
            <v>0</v>
          </cell>
          <cell r="AW763" t="str">
            <v>000</v>
          </cell>
          <cell r="AX763" t="str">
            <v>00</v>
          </cell>
          <cell r="AY763" t="str">
            <v>0</v>
          </cell>
          <cell r="AZ763" t="str">
            <v>FPL Fibernet</v>
          </cell>
        </row>
        <row r="764">
          <cell r="A764" t="str">
            <v>107100</v>
          </cell>
          <cell r="B764" t="str">
            <v>0368</v>
          </cell>
          <cell r="C764" t="str">
            <v>06200</v>
          </cell>
          <cell r="D764" t="str">
            <v>0FIBER</v>
          </cell>
          <cell r="E764" t="str">
            <v>368000</v>
          </cell>
          <cell r="F764" t="str">
            <v>0676</v>
          </cell>
          <cell r="G764" t="str">
            <v>12450</v>
          </cell>
          <cell r="H764" t="str">
            <v>A</v>
          </cell>
          <cell r="I764" t="str">
            <v>00000041</v>
          </cell>
          <cell r="J764">
            <v>65</v>
          </cell>
          <cell r="K764">
            <v>368</v>
          </cell>
          <cell r="L764">
            <v>6202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 t="str">
            <v>0676</v>
          </cell>
          <cell r="R764" t="str">
            <v>12450</v>
          </cell>
          <cell r="S764" t="str">
            <v>200212</v>
          </cell>
          <cell r="T764" t="str">
            <v>SA01</v>
          </cell>
          <cell r="U764">
            <v>-0.14000000000000001</v>
          </cell>
          <cell r="V764" t="str">
            <v>LDB</v>
          </cell>
          <cell r="W764">
            <v>0</v>
          </cell>
          <cell r="Y764">
            <v>0</v>
          </cell>
          <cell r="Z764">
            <v>-14</v>
          </cell>
          <cell r="AA764" t="str">
            <v>MS#</v>
          </cell>
          <cell r="AB764" t="str">
            <v xml:space="preserve">   998010046</v>
          </cell>
          <cell r="AC764" t="str">
            <v>BCH</v>
          </cell>
          <cell r="AD764" t="str">
            <v>015504</v>
          </cell>
          <cell r="AE764" t="str">
            <v>TML</v>
          </cell>
          <cell r="AF764" t="str">
            <v>12019</v>
          </cell>
          <cell r="AG764" t="str">
            <v>SRL</v>
          </cell>
          <cell r="AH764" t="str">
            <v>0350</v>
          </cell>
          <cell r="AI764" t="str">
            <v>DLV</v>
          </cell>
          <cell r="AJ764" t="str">
            <v>000</v>
          </cell>
          <cell r="AK764" t="str">
            <v>REL</v>
          </cell>
          <cell r="AL764" t="str">
            <v>000</v>
          </cell>
          <cell r="AM764" t="str">
            <v>LN#</v>
          </cell>
          <cell r="AO764" t="str">
            <v>UOI</v>
          </cell>
          <cell r="AP764" t="str">
            <v>EA</v>
          </cell>
          <cell r="AU764" t="str">
            <v>0</v>
          </cell>
          <cell r="AW764" t="str">
            <v>000</v>
          </cell>
          <cell r="AX764" t="str">
            <v>00</v>
          </cell>
          <cell r="AY764" t="str">
            <v>0</v>
          </cell>
          <cell r="AZ764" t="str">
            <v>FPL Fibernet</v>
          </cell>
        </row>
        <row r="765">
          <cell r="A765" t="str">
            <v>107100</v>
          </cell>
          <cell r="B765" t="str">
            <v>0368</v>
          </cell>
          <cell r="C765" t="str">
            <v>06200</v>
          </cell>
          <cell r="D765" t="str">
            <v>0FIBER</v>
          </cell>
          <cell r="E765" t="str">
            <v>368000</v>
          </cell>
          <cell r="F765" t="str">
            <v>0676</v>
          </cell>
          <cell r="G765" t="str">
            <v>12450</v>
          </cell>
          <cell r="H765" t="str">
            <v>A</v>
          </cell>
          <cell r="I765" t="str">
            <v>00000041</v>
          </cell>
          <cell r="J765">
            <v>65</v>
          </cell>
          <cell r="K765">
            <v>368</v>
          </cell>
          <cell r="L765">
            <v>6202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 t="str">
            <v>0676</v>
          </cell>
          <cell r="R765" t="str">
            <v>12450</v>
          </cell>
          <cell r="S765" t="str">
            <v>200212</v>
          </cell>
          <cell r="T765" t="str">
            <v>SA01</v>
          </cell>
          <cell r="U765">
            <v>-0.15</v>
          </cell>
          <cell r="V765" t="str">
            <v>LDB</v>
          </cell>
          <cell r="W765">
            <v>0</v>
          </cell>
          <cell r="Y765">
            <v>0</v>
          </cell>
          <cell r="Z765">
            <v>-15</v>
          </cell>
          <cell r="AA765" t="str">
            <v>MS#</v>
          </cell>
          <cell r="AB765" t="str">
            <v xml:space="preserve">   998010114</v>
          </cell>
          <cell r="AC765" t="str">
            <v>BCH</v>
          </cell>
          <cell r="AD765" t="str">
            <v>015504</v>
          </cell>
          <cell r="AE765" t="str">
            <v>TML</v>
          </cell>
          <cell r="AF765" t="str">
            <v>12019</v>
          </cell>
          <cell r="AG765" t="str">
            <v>SRL</v>
          </cell>
          <cell r="AH765" t="str">
            <v>0350</v>
          </cell>
          <cell r="AI765" t="str">
            <v>DLV</v>
          </cell>
          <cell r="AJ765" t="str">
            <v>000</v>
          </cell>
          <cell r="AK765" t="str">
            <v>REL</v>
          </cell>
          <cell r="AL765" t="str">
            <v>000</v>
          </cell>
          <cell r="AM765" t="str">
            <v>LN#</v>
          </cell>
          <cell r="AO765" t="str">
            <v>UOI</v>
          </cell>
          <cell r="AP765" t="str">
            <v>EA</v>
          </cell>
          <cell r="AU765" t="str">
            <v>0</v>
          </cell>
          <cell r="AW765" t="str">
            <v>000</v>
          </cell>
          <cell r="AX765" t="str">
            <v>00</v>
          </cell>
          <cell r="AY765" t="str">
            <v>0</v>
          </cell>
          <cell r="AZ765" t="str">
            <v>FPL Fibernet</v>
          </cell>
        </row>
        <row r="766">
          <cell r="A766" t="str">
            <v>107100</v>
          </cell>
          <cell r="B766" t="str">
            <v>0368</v>
          </cell>
          <cell r="C766" t="str">
            <v>06200</v>
          </cell>
          <cell r="D766" t="str">
            <v>0FIBER</v>
          </cell>
          <cell r="E766" t="str">
            <v>368000</v>
          </cell>
          <cell r="F766" t="str">
            <v>0676</v>
          </cell>
          <cell r="G766" t="str">
            <v>12450</v>
          </cell>
          <cell r="H766" t="str">
            <v>A</v>
          </cell>
          <cell r="I766" t="str">
            <v>00000041</v>
          </cell>
          <cell r="J766">
            <v>65</v>
          </cell>
          <cell r="K766">
            <v>368</v>
          </cell>
          <cell r="L766">
            <v>6202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 t="str">
            <v>0676</v>
          </cell>
          <cell r="R766" t="str">
            <v>12450</v>
          </cell>
          <cell r="S766" t="str">
            <v>200212</v>
          </cell>
          <cell r="T766" t="str">
            <v>SA01</v>
          </cell>
          <cell r="U766">
            <v>-1</v>
          </cell>
          <cell r="V766" t="str">
            <v>LDB</v>
          </cell>
          <cell r="W766">
            <v>0</v>
          </cell>
          <cell r="Y766">
            <v>0</v>
          </cell>
          <cell r="Z766">
            <v>-1</v>
          </cell>
          <cell r="AA766" t="str">
            <v>MS#</v>
          </cell>
          <cell r="AB766" t="str">
            <v xml:space="preserve">   998001002</v>
          </cell>
          <cell r="AC766" t="str">
            <v>BCH</v>
          </cell>
          <cell r="AD766" t="str">
            <v>015504</v>
          </cell>
          <cell r="AE766" t="str">
            <v>TML</v>
          </cell>
          <cell r="AF766" t="str">
            <v>12019</v>
          </cell>
          <cell r="AG766" t="str">
            <v>SRL</v>
          </cell>
          <cell r="AH766" t="str">
            <v>0350</v>
          </cell>
          <cell r="AI766" t="str">
            <v>DLV</v>
          </cell>
          <cell r="AJ766" t="str">
            <v>000</v>
          </cell>
          <cell r="AK766" t="str">
            <v>REL</v>
          </cell>
          <cell r="AL766" t="str">
            <v>000</v>
          </cell>
          <cell r="AM766" t="str">
            <v>LN#</v>
          </cell>
          <cell r="AO766" t="str">
            <v>UOI</v>
          </cell>
          <cell r="AP766" t="str">
            <v>EA</v>
          </cell>
          <cell r="AU766" t="str">
            <v>0</v>
          </cell>
          <cell r="AW766" t="str">
            <v>000</v>
          </cell>
          <cell r="AX766" t="str">
            <v>00</v>
          </cell>
          <cell r="AY766" t="str">
            <v>0</v>
          </cell>
          <cell r="AZ766" t="str">
            <v>FPL Fibernet</v>
          </cell>
        </row>
        <row r="767">
          <cell r="A767" t="str">
            <v>107100</v>
          </cell>
          <cell r="B767" t="str">
            <v>0368</v>
          </cell>
          <cell r="C767" t="str">
            <v>06200</v>
          </cell>
          <cell r="D767" t="str">
            <v>0FIBER</v>
          </cell>
          <cell r="E767" t="str">
            <v>368000</v>
          </cell>
          <cell r="F767" t="str">
            <v>0676</v>
          </cell>
          <cell r="G767" t="str">
            <v>12450</v>
          </cell>
          <cell r="H767" t="str">
            <v>A</v>
          </cell>
          <cell r="I767" t="str">
            <v>00000041</v>
          </cell>
          <cell r="J767">
            <v>65</v>
          </cell>
          <cell r="K767">
            <v>368</v>
          </cell>
          <cell r="L767">
            <v>6202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 t="str">
            <v>0676</v>
          </cell>
          <cell r="R767" t="str">
            <v>12450</v>
          </cell>
          <cell r="S767" t="str">
            <v>200212</v>
          </cell>
          <cell r="T767" t="str">
            <v>SA01</v>
          </cell>
          <cell r="U767">
            <v>-7.17</v>
          </cell>
          <cell r="V767" t="str">
            <v>LDB</v>
          </cell>
          <cell r="W767">
            <v>0</v>
          </cell>
          <cell r="Y767">
            <v>0</v>
          </cell>
          <cell r="Z767">
            <v>-3</v>
          </cell>
          <cell r="AA767" t="str">
            <v>MS#</v>
          </cell>
          <cell r="AB767" t="str">
            <v xml:space="preserve">   998014698</v>
          </cell>
          <cell r="AC767" t="str">
            <v>BCH</v>
          </cell>
          <cell r="AD767" t="str">
            <v>013369</v>
          </cell>
          <cell r="AE767" t="str">
            <v>TML</v>
          </cell>
          <cell r="AF767" t="str">
            <v>12016</v>
          </cell>
          <cell r="AG767" t="str">
            <v>SRL</v>
          </cell>
          <cell r="AH767" t="str">
            <v>0350</v>
          </cell>
          <cell r="AI767" t="str">
            <v>DLV</v>
          </cell>
          <cell r="AJ767" t="str">
            <v>000</v>
          </cell>
          <cell r="AK767" t="str">
            <v>REL</v>
          </cell>
          <cell r="AL767" t="str">
            <v>000</v>
          </cell>
          <cell r="AM767" t="str">
            <v>LN#</v>
          </cell>
          <cell r="AO767" t="str">
            <v>UOI</v>
          </cell>
          <cell r="AP767" t="str">
            <v>EA</v>
          </cell>
          <cell r="AU767" t="str">
            <v>0</v>
          </cell>
          <cell r="AW767" t="str">
            <v>000</v>
          </cell>
          <cell r="AX767" t="str">
            <v>00</v>
          </cell>
          <cell r="AY767" t="str">
            <v>0</v>
          </cell>
          <cell r="AZ767" t="str">
            <v>FPL Fibernet</v>
          </cell>
        </row>
        <row r="768">
          <cell r="A768" t="str">
            <v>107100</v>
          </cell>
          <cell r="B768" t="str">
            <v>0368</v>
          </cell>
          <cell r="C768" t="str">
            <v>06200</v>
          </cell>
          <cell r="D768" t="str">
            <v>0FIBER</v>
          </cell>
          <cell r="E768" t="str">
            <v>368000</v>
          </cell>
          <cell r="F768" t="str">
            <v>0676</v>
          </cell>
          <cell r="G768" t="str">
            <v>12450</v>
          </cell>
          <cell r="H768" t="str">
            <v>A</v>
          </cell>
          <cell r="I768" t="str">
            <v>00000041</v>
          </cell>
          <cell r="J768">
            <v>65</v>
          </cell>
          <cell r="K768">
            <v>368</v>
          </cell>
          <cell r="L768">
            <v>6202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 t="str">
            <v>0676</v>
          </cell>
          <cell r="R768" t="str">
            <v>12450</v>
          </cell>
          <cell r="S768" t="str">
            <v>200212</v>
          </cell>
          <cell r="T768" t="str">
            <v>SA01</v>
          </cell>
          <cell r="U768">
            <v>-7.25</v>
          </cell>
          <cell r="V768" t="str">
            <v>LDB</v>
          </cell>
          <cell r="W768">
            <v>0</v>
          </cell>
          <cell r="Y768">
            <v>0</v>
          </cell>
          <cell r="Z768">
            <v>-5</v>
          </cell>
          <cell r="AA768" t="str">
            <v>MS#</v>
          </cell>
          <cell r="AB768" t="str">
            <v xml:space="preserve">   998014540</v>
          </cell>
          <cell r="AC768" t="str">
            <v>BCH</v>
          </cell>
          <cell r="AD768" t="str">
            <v>013353</v>
          </cell>
          <cell r="AE768" t="str">
            <v>TML</v>
          </cell>
          <cell r="AF768" t="str">
            <v>12016</v>
          </cell>
          <cell r="AG768" t="str">
            <v>SRL</v>
          </cell>
          <cell r="AH768" t="str">
            <v>0350</v>
          </cell>
          <cell r="AI768" t="str">
            <v>DLV</v>
          </cell>
          <cell r="AJ768" t="str">
            <v>000</v>
          </cell>
          <cell r="AK768" t="str">
            <v>REL</v>
          </cell>
          <cell r="AL768" t="str">
            <v>000</v>
          </cell>
          <cell r="AM768" t="str">
            <v>LN#</v>
          </cell>
          <cell r="AO768" t="str">
            <v>UOI</v>
          </cell>
          <cell r="AP768" t="str">
            <v>EA</v>
          </cell>
          <cell r="AU768" t="str">
            <v>0</v>
          </cell>
          <cell r="AW768" t="str">
            <v>000</v>
          </cell>
          <cell r="AX768" t="str">
            <v>00</v>
          </cell>
          <cell r="AY768" t="str">
            <v>0</v>
          </cell>
          <cell r="AZ768" t="str">
            <v>FPL Fibernet</v>
          </cell>
        </row>
        <row r="769">
          <cell r="A769" t="str">
            <v>107100</v>
          </cell>
          <cell r="B769" t="str">
            <v>0368</v>
          </cell>
          <cell r="C769" t="str">
            <v>06200</v>
          </cell>
          <cell r="D769" t="str">
            <v>0FIBER</v>
          </cell>
          <cell r="E769" t="str">
            <v>368000</v>
          </cell>
          <cell r="F769" t="str">
            <v>0676</v>
          </cell>
          <cell r="G769" t="str">
            <v>12450</v>
          </cell>
          <cell r="H769" t="str">
            <v>A</v>
          </cell>
          <cell r="I769" t="str">
            <v>00000041</v>
          </cell>
          <cell r="J769">
            <v>65</v>
          </cell>
          <cell r="K769">
            <v>368</v>
          </cell>
          <cell r="L769">
            <v>6202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 t="str">
            <v>0676</v>
          </cell>
          <cell r="R769" t="str">
            <v>12450</v>
          </cell>
          <cell r="S769" t="str">
            <v>200212</v>
          </cell>
          <cell r="T769" t="str">
            <v>SA01</v>
          </cell>
          <cell r="U769">
            <v>-8</v>
          </cell>
          <cell r="V769" t="str">
            <v>LDB</v>
          </cell>
          <cell r="W769">
            <v>0</v>
          </cell>
          <cell r="Y769">
            <v>0</v>
          </cell>
          <cell r="Z769">
            <v>-1</v>
          </cell>
          <cell r="AA769" t="str">
            <v>MS#</v>
          </cell>
          <cell r="AB769" t="str">
            <v xml:space="preserve">   998014833</v>
          </cell>
          <cell r="AC769" t="str">
            <v>BCH</v>
          </cell>
          <cell r="AD769" t="str">
            <v>013414</v>
          </cell>
          <cell r="AE769" t="str">
            <v>TML</v>
          </cell>
          <cell r="AF769" t="str">
            <v>12016</v>
          </cell>
          <cell r="AG769" t="str">
            <v>SRL</v>
          </cell>
          <cell r="AH769" t="str">
            <v>0350</v>
          </cell>
          <cell r="AI769" t="str">
            <v>DLV</v>
          </cell>
          <cell r="AJ769" t="str">
            <v>000</v>
          </cell>
          <cell r="AK769" t="str">
            <v>REL</v>
          </cell>
          <cell r="AL769" t="str">
            <v>000</v>
          </cell>
          <cell r="AM769" t="str">
            <v>LN#</v>
          </cell>
          <cell r="AO769" t="str">
            <v>UOI</v>
          </cell>
          <cell r="AP769" t="str">
            <v>EA</v>
          </cell>
          <cell r="AU769" t="str">
            <v>0</v>
          </cell>
          <cell r="AW769" t="str">
            <v>000</v>
          </cell>
          <cell r="AX769" t="str">
            <v>00</v>
          </cell>
          <cell r="AY769" t="str">
            <v>0</v>
          </cell>
          <cell r="AZ769" t="str">
            <v>FPL Fibernet</v>
          </cell>
        </row>
        <row r="770">
          <cell r="A770" t="str">
            <v>107100</v>
          </cell>
          <cell r="B770" t="str">
            <v>0368</v>
          </cell>
          <cell r="C770" t="str">
            <v>06200</v>
          </cell>
          <cell r="D770" t="str">
            <v>0FIBER</v>
          </cell>
          <cell r="E770" t="str">
            <v>368000</v>
          </cell>
          <cell r="F770" t="str">
            <v>0676</v>
          </cell>
          <cell r="G770" t="str">
            <v>12450</v>
          </cell>
          <cell r="H770" t="str">
            <v>A</v>
          </cell>
          <cell r="I770" t="str">
            <v>00000041</v>
          </cell>
          <cell r="J770">
            <v>65</v>
          </cell>
          <cell r="K770">
            <v>368</v>
          </cell>
          <cell r="L770">
            <v>6202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 t="str">
            <v>0676</v>
          </cell>
          <cell r="R770" t="str">
            <v>12450</v>
          </cell>
          <cell r="S770" t="str">
            <v>200212</v>
          </cell>
          <cell r="T770" t="str">
            <v>SA01</v>
          </cell>
          <cell r="U770">
            <v>-8.4</v>
          </cell>
          <cell r="V770" t="str">
            <v>LDB</v>
          </cell>
          <cell r="W770">
            <v>0</v>
          </cell>
          <cell r="Y770">
            <v>0</v>
          </cell>
          <cell r="Z770">
            <v>-30</v>
          </cell>
          <cell r="AA770" t="str">
            <v>MS#</v>
          </cell>
          <cell r="AB770" t="str">
            <v xml:space="preserve">   998000143</v>
          </cell>
          <cell r="AC770" t="str">
            <v>BCH</v>
          </cell>
          <cell r="AD770" t="str">
            <v>017205</v>
          </cell>
          <cell r="AE770" t="str">
            <v>TML</v>
          </cell>
          <cell r="AF770" t="str">
            <v>12018</v>
          </cell>
          <cell r="AG770" t="str">
            <v>SRL</v>
          </cell>
          <cell r="AH770" t="str">
            <v>0368</v>
          </cell>
          <cell r="AI770" t="str">
            <v>DLV</v>
          </cell>
          <cell r="AJ770" t="str">
            <v>000</v>
          </cell>
          <cell r="AK770" t="str">
            <v>REL</v>
          </cell>
          <cell r="AL770" t="str">
            <v>000</v>
          </cell>
          <cell r="AM770" t="str">
            <v>LN#</v>
          </cell>
          <cell r="AO770" t="str">
            <v>UOI</v>
          </cell>
          <cell r="AP770" t="str">
            <v>FT</v>
          </cell>
          <cell r="AU770" t="str">
            <v>0</v>
          </cell>
          <cell r="AW770" t="str">
            <v>000</v>
          </cell>
          <cell r="AX770" t="str">
            <v>00</v>
          </cell>
          <cell r="AY770" t="str">
            <v>0</v>
          </cell>
          <cell r="AZ770" t="str">
            <v>FPL Fibernet</v>
          </cell>
        </row>
        <row r="771">
          <cell r="A771" t="str">
            <v>107100</v>
          </cell>
          <cell r="B771" t="str">
            <v>0368</v>
          </cell>
          <cell r="C771" t="str">
            <v>06200</v>
          </cell>
          <cell r="D771" t="str">
            <v>0FIBER</v>
          </cell>
          <cell r="E771" t="str">
            <v>368000</v>
          </cell>
          <cell r="F771" t="str">
            <v>0676</v>
          </cell>
          <cell r="G771" t="str">
            <v>12450</v>
          </cell>
          <cell r="H771" t="str">
            <v>A</v>
          </cell>
          <cell r="I771" t="str">
            <v>00000041</v>
          </cell>
          <cell r="J771">
            <v>65</v>
          </cell>
          <cell r="K771">
            <v>368</v>
          </cell>
          <cell r="L771">
            <v>6202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 t="str">
            <v>0676</v>
          </cell>
          <cell r="R771" t="str">
            <v>12450</v>
          </cell>
          <cell r="S771" t="str">
            <v>200212</v>
          </cell>
          <cell r="T771" t="str">
            <v>SA01</v>
          </cell>
          <cell r="U771">
            <v>-9.2799999999999994</v>
          </cell>
          <cell r="V771" t="str">
            <v>LDB</v>
          </cell>
          <cell r="W771">
            <v>0</v>
          </cell>
          <cell r="Y771">
            <v>0</v>
          </cell>
          <cell r="Z771">
            <v>-1</v>
          </cell>
          <cell r="AA771" t="str">
            <v>MS#</v>
          </cell>
          <cell r="AB771" t="str">
            <v xml:space="preserve">   998014725</v>
          </cell>
          <cell r="AC771" t="str">
            <v>BCH</v>
          </cell>
          <cell r="AD771" t="str">
            <v>013373</v>
          </cell>
          <cell r="AE771" t="str">
            <v>TML</v>
          </cell>
          <cell r="AF771" t="str">
            <v>12016</v>
          </cell>
          <cell r="AG771" t="str">
            <v>SRL</v>
          </cell>
          <cell r="AH771" t="str">
            <v>0350</v>
          </cell>
          <cell r="AI771" t="str">
            <v>DLV</v>
          </cell>
          <cell r="AJ771" t="str">
            <v>000</v>
          </cell>
          <cell r="AK771" t="str">
            <v>REL</v>
          </cell>
          <cell r="AL771" t="str">
            <v>000</v>
          </cell>
          <cell r="AM771" t="str">
            <v>LN#</v>
          </cell>
          <cell r="AO771" t="str">
            <v>UOI</v>
          </cell>
          <cell r="AP771" t="str">
            <v>EA</v>
          </cell>
          <cell r="AU771" t="str">
            <v>0</v>
          </cell>
          <cell r="AW771" t="str">
            <v>000</v>
          </cell>
          <cell r="AX771" t="str">
            <v>00</v>
          </cell>
          <cell r="AY771" t="str">
            <v>0</v>
          </cell>
          <cell r="AZ771" t="str">
            <v>FPL Fibernet</v>
          </cell>
        </row>
        <row r="772">
          <cell r="A772" t="str">
            <v>107100</v>
          </cell>
          <cell r="B772" t="str">
            <v>0368</v>
          </cell>
          <cell r="C772" t="str">
            <v>06200</v>
          </cell>
          <cell r="D772" t="str">
            <v>0FIBER</v>
          </cell>
          <cell r="E772" t="str">
            <v>368000</v>
          </cell>
          <cell r="F772" t="str">
            <v>0676</v>
          </cell>
          <cell r="G772" t="str">
            <v>12450</v>
          </cell>
          <cell r="H772" t="str">
            <v>A</v>
          </cell>
          <cell r="I772" t="str">
            <v>00000041</v>
          </cell>
          <cell r="J772">
            <v>65</v>
          </cell>
          <cell r="K772">
            <v>368</v>
          </cell>
          <cell r="L772">
            <v>6202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 t="str">
            <v>0676</v>
          </cell>
          <cell r="R772" t="str">
            <v>12450</v>
          </cell>
          <cell r="S772" t="str">
            <v>200212</v>
          </cell>
          <cell r="T772" t="str">
            <v>SA01</v>
          </cell>
          <cell r="U772">
            <v>-11.02</v>
          </cell>
          <cell r="V772" t="str">
            <v>LDB</v>
          </cell>
          <cell r="W772">
            <v>0</v>
          </cell>
          <cell r="Y772">
            <v>0</v>
          </cell>
          <cell r="Z772">
            <v>-1</v>
          </cell>
          <cell r="AA772" t="str">
            <v>MS#</v>
          </cell>
          <cell r="AB772" t="str">
            <v xml:space="preserve">   998000219</v>
          </cell>
          <cell r="AC772" t="str">
            <v>BCH</v>
          </cell>
          <cell r="AD772" t="str">
            <v>012888</v>
          </cell>
          <cell r="AE772" t="str">
            <v>TML</v>
          </cell>
          <cell r="AF772" t="str">
            <v>12020</v>
          </cell>
          <cell r="AG772" t="str">
            <v>SRL</v>
          </cell>
          <cell r="AH772" t="str">
            <v>0368</v>
          </cell>
          <cell r="AI772" t="str">
            <v>DLV</v>
          </cell>
          <cell r="AJ772" t="str">
            <v>000</v>
          </cell>
          <cell r="AK772" t="str">
            <v>REL</v>
          </cell>
          <cell r="AL772" t="str">
            <v>000</v>
          </cell>
          <cell r="AM772" t="str">
            <v>LN#</v>
          </cell>
          <cell r="AO772" t="str">
            <v>UOI</v>
          </cell>
          <cell r="AP772" t="str">
            <v>EA</v>
          </cell>
          <cell r="AU772" t="str">
            <v>0</v>
          </cell>
          <cell r="AW772" t="str">
            <v>000</v>
          </cell>
          <cell r="AX772" t="str">
            <v>00</v>
          </cell>
          <cell r="AY772" t="str">
            <v>0</v>
          </cell>
          <cell r="AZ772" t="str">
            <v>FPL Fibernet</v>
          </cell>
        </row>
        <row r="773">
          <cell r="A773" t="str">
            <v>107100</v>
          </cell>
          <cell r="B773" t="str">
            <v>0368</v>
          </cell>
          <cell r="C773" t="str">
            <v>06200</v>
          </cell>
          <cell r="D773" t="str">
            <v>0FIBER</v>
          </cell>
          <cell r="E773" t="str">
            <v>368000</v>
          </cell>
          <cell r="F773" t="str">
            <v>0676</v>
          </cell>
          <cell r="G773" t="str">
            <v>12450</v>
          </cell>
          <cell r="H773" t="str">
            <v>A</v>
          </cell>
          <cell r="I773" t="str">
            <v>00000041</v>
          </cell>
          <cell r="J773">
            <v>65</v>
          </cell>
          <cell r="K773">
            <v>368</v>
          </cell>
          <cell r="L773">
            <v>6202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 t="str">
            <v>0676</v>
          </cell>
          <cell r="R773" t="str">
            <v>12450</v>
          </cell>
          <cell r="S773" t="str">
            <v>200212</v>
          </cell>
          <cell r="T773" t="str">
            <v>SA01</v>
          </cell>
          <cell r="U773">
            <v>-21.76</v>
          </cell>
          <cell r="V773" t="str">
            <v>LDB</v>
          </cell>
          <cell r="W773">
            <v>0</v>
          </cell>
          <cell r="Y773">
            <v>0</v>
          </cell>
          <cell r="Z773">
            <v>-17</v>
          </cell>
          <cell r="AA773" t="str">
            <v>MS#</v>
          </cell>
          <cell r="AB773" t="str">
            <v xml:space="preserve">   998014290</v>
          </cell>
          <cell r="AC773" t="str">
            <v>BCH</v>
          </cell>
          <cell r="AD773" t="str">
            <v>015527</v>
          </cell>
          <cell r="AE773" t="str">
            <v>TML</v>
          </cell>
          <cell r="AF773" t="str">
            <v>12019</v>
          </cell>
          <cell r="AG773" t="str">
            <v>SRL</v>
          </cell>
          <cell r="AH773" t="str">
            <v>0350</v>
          </cell>
          <cell r="AI773" t="str">
            <v>DLV</v>
          </cell>
          <cell r="AJ773" t="str">
            <v>000</v>
          </cell>
          <cell r="AK773" t="str">
            <v>REL</v>
          </cell>
          <cell r="AL773" t="str">
            <v>000</v>
          </cell>
          <cell r="AM773" t="str">
            <v>LN#</v>
          </cell>
          <cell r="AO773" t="str">
            <v>UOI</v>
          </cell>
          <cell r="AP773" t="str">
            <v>EA</v>
          </cell>
          <cell r="AU773" t="str">
            <v>0</v>
          </cell>
          <cell r="AW773" t="str">
            <v>000</v>
          </cell>
          <cell r="AX773" t="str">
            <v>00</v>
          </cell>
          <cell r="AY773" t="str">
            <v>0</v>
          </cell>
          <cell r="AZ773" t="str">
            <v>FPL Fibernet</v>
          </cell>
        </row>
        <row r="774">
          <cell r="A774" t="str">
            <v>107100</v>
          </cell>
          <cell r="B774" t="str">
            <v>0368</v>
          </cell>
          <cell r="C774" t="str">
            <v>06200</v>
          </cell>
          <cell r="D774" t="str">
            <v>0FIBER</v>
          </cell>
          <cell r="E774" t="str">
            <v>368000</v>
          </cell>
          <cell r="F774" t="str">
            <v>0676</v>
          </cell>
          <cell r="G774" t="str">
            <v>12450</v>
          </cell>
          <cell r="H774" t="str">
            <v>A</v>
          </cell>
          <cell r="I774" t="str">
            <v>00000041</v>
          </cell>
          <cell r="J774">
            <v>65</v>
          </cell>
          <cell r="K774">
            <v>368</v>
          </cell>
          <cell r="L774">
            <v>6202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 t="str">
            <v>0676</v>
          </cell>
          <cell r="R774" t="str">
            <v>12450</v>
          </cell>
          <cell r="S774" t="str">
            <v>200212</v>
          </cell>
          <cell r="T774" t="str">
            <v>SA01</v>
          </cell>
          <cell r="U774">
            <v>-25.45</v>
          </cell>
          <cell r="V774" t="str">
            <v>LDB</v>
          </cell>
          <cell r="W774">
            <v>0</v>
          </cell>
          <cell r="Y774">
            <v>0</v>
          </cell>
          <cell r="Z774">
            <v>-1</v>
          </cell>
          <cell r="AA774" t="str">
            <v>MS#</v>
          </cell>
          <cell r="AB774" t="str">
            <v xml:space="preserve">   998014837</v>
          </cell>
          <cell r="AC774" t="str">
            <v>BCH</v>
          </cell>
          <cell r="AD774" t="str">
            <v>013404</v>
          </cell>
          <cell r="AE774" t="str">
            <v>TML</v>
          </cell>
          <cell r="AF774" t="str">
            <v>12016</v>
          </cell>
          <cell r="AG774" t="str">
            <v>SRL</v>
          </cell>
          <cell r="AH774" t="str">
            <v>0350</v>
          </cell>
          <cell r="AI774" t="str">
            <v>DLV</v>
          </cell>
          <cell r="AJ774" t="str">
            <v>000</v>
          </cell>
          <cell r="AK774" t="str">
            <v>REL</v>
          </cell>
          <cell r="AL774" t="str">
            <v>000</v>
          </cell>
          <cell r="AM774" t="str">
            <v>LN#</v>
          </cell>
          <cell r="AO774" t="str">
            <v>UOI</v>
          </cell>
          <cell r="AP774" t="str">
            <v>EA</v>
          </cell>
          <cell r="AU774" t="str">
            <v>0</v>
          </cell>
          <cell r="AW774" t="str">
            <v>000</v>
          </cell>
          <cell r="AX774" t="str">
            <v>00</v>
          </cell>
          <cell r="AY774" t="str">
            <v>0</v>
          </cell>
          <cell r="AZ774" t="str">
            <v>FPL Fibernet</v>
          </cell>
        </row>
        <row r="775">
          <cell r="A775" t="str">
            <v>107100</v>
          </cell>
          <cell r="B775" t="str">
            <v>0368</v>
          </cell>
          <cell r="C775" t="str">
            <v>06200</v>
          </cell>
          <cell r="D775" t="str">
            <v>0FIBER</v>
          </cell>
          <cell r="E775" t="str">
            <v>368000</v>
          </cell>
          <cell r="F775" t="str">
            <v>0676</v>
          </cell>
          <cell r="G775" t="str">
            <v>12450</v>
          </cell>
          <cell r="H775" t="str">
            <v>A</v>
          </cell>
          <cell r="I775" t="str">
            <v>00000041</v>
          </cell>
          <cell r="J775">
            <v>65</v>
          </cell>
          <cell r="K775">
            <v>368</v>
          </cell>
          <cell r="L775">
            <v>6202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 t="str">
            <v>0676</v>
          </cell>
          <cell r="R775" t="str">
            <v>12450</v>
          </cell>
          <cell r="S775" t="str">
            <v>200212</v>
          </cell>
          <cell r="T775" t="str">
            <v>SA01</v>
          </cell>
          <cell r="U775">
            <v>-31.5</v>
          </cell>
          <cell r="V775" t="str">
            <v>LDB</v>
          </cell>
          <cell r="W775">
            <v>0</v>
          </cell>
          <cell r="Y775">
            <v>0</v>
          </cell>
          <cell r="Z775">
            <v>-14</v>
          </cell>
          <cell r="AA775" t="str">
            <v>MS#</v>
          </cell>
          <cell r="AB775" t="str">
            <v xml:space="preserve">   998014651</v>
          </cell>
          <cell r="AC775" t="str">
            <v>BCH</v>
          </cell>
          <cell r="AD775" t="str">
            <v>013354</v>
          </cell>
          <cell r="AE775" t="str">
            <v>TML</v>
          </cell>
          <cell r="AF775" t="str">
            <v>12016</v>
          </cell>
          <cell r="AG775" t="str">
            <v>SRL</v>
          </cell>
          <cell r="AH775" t="str">
            <v>0368</v>
          </cell>
          <cell r="AI775" t="str">
            <v>DLV</v>
          </cell>
          <cell r="AJ775" t="str">
            <v>000</v>
          </cell>
          <cell r="AK775" t="str">
            <v>REL</v>
          </cell>
          <cell r="AL775" t="str">
            <v>000</v>
          </cell>
          <cell r="AM775" t="str">
            <v>LN#</v>
          </cell>
          <cell r="AO775" t="str">
            <v>UOI</v>
          </cell>
          <cell r="AP775" t="str">
            <v>FT</v>
          </cell>
          <cell r="AU775" t="str">
            <v>0</v>
          </cell>
          <cell r="AW775" t="str">
            <v>000</v>
          </cell>
          <cell r="AX775" t="str">
            <v>00</v>
          </cell>
          <cell r="AY775" t="str">
            <v>0</v>
          </cell>
          <cell r="AZ775" t="str">
            <v>FPL Fibernet</v>
          </cell>
        </row>
        <row r="776">
          <cell r="A776" t="str">
            <v>107100</v>
          </cell>
          <cell r="B776" t="str">
            <v>0368</v>
          </cell>
          <cell r="C776" t="str">
            <v>06200</v>
          </cell>
          <cell r="D776" t="str">
            <v>0FIBER</v>
          </cell>
          <cell r="E776" t="str">
            <v>368000</v>
          </cell>
          <cell r="F776" t="str">
            <v>0676</v>
          </cell>
          <cell r="G776" t="str">
            <v>12450</v>
          </cell>
          <cell r="H776" t="str">
            <v>A</v>
          </cell>
          <cell r="I776" t="str">
            <v>00000041</v>
          </cell>
          <cell r="J776">
            <v>65</v>
          </cell>
          <cell r="K776">
            <v>368</v>
          </cell>
          <cell r="L776">
            <v>6202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 t="str">
            <v>0676</v>
          </cell>
          <cell r="R776" t="str">
            <v>12450</v>
          </cell>
          <cell r="S776" t="str">
            <v>200212</v>
          </cell>
          <cell r="T776" t="str">
            <v>SA01</v>
          </cell>
          <cell r="U776">
            <v>-32.5</v>
          </cell>
          <cell r="V776" t="str">
            <v>LDB</v>
          </cell>
          <cell r="W776">
            <v>0</v>
          </cell>
          <cell r="Y776">
            <v>0</v>
          </cell>
          <cell r="Z776">
            <v>-2</v>
          </cell>
          <cell r="AA776" t="str">
            <v>MS#</v>
          </cell>
          <cell r="AB776" t="str">
            <v xml:space="preserve">   998014682</v>
          </cell>
          <cell r="AC776" t="str">
            <v>BCH</v>
          </cell>
          <cell r="AD776" t="str">
            <v>013368</v>
          </cell>
          <cell r="AE776" t="str">
            <v>TML</v>
          </cell>
          <cell r="AF776" t="str">
            <v>12016</v>
          </cell>
          <cell r="AG776" t="str">
            <v>SRL</v>
          </cell>
          <cell r="AH776" t="str">
            <v>0350</v>
          </cell>
          <cell r="AI776" t="str">
            <v>DLV</v>
          </cell>
          <cell r="AJ776" t="str">
            <v>000</v>
          </cell>
          <cell r="AK776" t="str">
            <v>REL</v>
          </cell>
          <cell r="AL776" t="str">
            <v>000</v>
          </cell>
          <cell r="AM776" t="str">
            <v>LN#</v>
          </cell>
          <cell r="AO776" t="str">
            <v>UOI</v>
          </cell>
          <cell r="AP776" t="str">
            <v>EA</v>
          </cell>
          <cell r="AU776" t="str">
            <v>0</v>
          </cell>
          <cell r="AW776" t="str">
            <v>000</v>
          </cell>
          <cell r="AX776" t="str">
            <v>00</v>
          </cell>
          <cell r="AY776" t="str">
            <v>0</v>
          </cell>
          <cell r="AZ776" t="str">
            <v>FPL Fibernet</v>
          </cell>
        </row>
        <row r="777">
          <cell r="A777" t="str">
            <v>107100</v>
          </cell>
          <cell r="B777" t="str">
            <v>0368</v>
          </cell>
          <cell r="C777" t="str">
            <v>06200</v>
          </cell>
          <cell r="D777" t="str">
            <v>0FIBER</v>
          </cell>
          <cell r="E777" t="str">
            <v>368000</v>
          </cell>
          <cell r="F777" t="str">
            <v>0676</v>
          </cell>
          <cell r="G777" t="str">
            <v>12450</v>
          </cell>
          <cell r="H777" t="str">
            <v>A</v>
          </cell>
          <cell r="I777" t="str">
            <v>00000041</v>
          </cell>
          <cell r="J777">
            <v>65</v>
          </cell>
          <cell r="K777">
            <v>368</v>
          </cell>
          <cell r="L777">
            <v>6202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 t="str">
            <v>0676</v>
          </cell>
          <cell r="R777" t="str">
            <v>12450</v>
          </cell>
          <cell r="S777" t="str">
            <v>200212</v>
          </cell>
          <cell r="T777" t="str">
            <v>SA01</v>
          </cell>
          <cell r="U777">
            <v>-34.380000000000003</v>
          </cell>
          <cell r="V777" t="str">
            <v>LDB</v>
          </cell>
          <cell r="W777">
            <v>0</v>
          </cell>
          <cell r="Y777">
            <v>0</v>
          </cell>
          <cell r="Z777">
            <v>-1</v>
          </cell>
          <cell r="AA777" t="str">
            <v>MS#</v>
          </cell>
          <cell r="AB777" t="str">
            <v xml:space="preserve">   998003579</v>
          </cell>
          <cell r="AC777" t="str">
            <v>BCH</v>
          </cell>
          <cell r="AD777" t="str">
            <v>017215</v>
          </cell>
          <cell r="AE777" t="str">
            <v>TML</v>
          </cell>
          <cell r="AF777" t="str">
            <v>12018</v>
          </cell>
          <cell r="AG777" t="str">
            <v>SRL</v>
          </cell>
          <cell r="AH777" t="str">
            <v>0350</v>
          </cell>
          <cell r="AI777" t="str">
            <v>DLV</v>
          </cell>
          <cell r="AJ777" t="str">
            <v>000</v>
          </cell>
          <cell r="AK777" t="str">
            <v>REL</v>
          </cell>
          <cell r="AL777" t="str">
            <v>000</v>
          </cell>
          <cell r="AM777" t="str">
            <v>LN#</v>
          </cell>
          <cell r="AO777" t="str">
            <v>UOI</v>
          </cell>
          <cell r="AP777" t="str">
            <v>EA</v>
          </cell>
          <cell r="AU777" t="str">
            <v>0</v>
          </cell>
          <cell r="AW777" t="str">
            <v>000</v>
          </cell>
          <cell r="AX777" t="str">
            <v>00</v>
          </cell>
          <cell r="AY777" t="str">
            <v>0</v>
          </cell>
          <cell r="AZ777" t="str">
            <v>FPL Fibernet</v>
          </cell>
        </row>
        <row r="778">
          <cell r="A778" t="str">
            <v>107100</v>
          </cell>
          <cell r="B778" t="str">
            <v>0368</v>
          </cell>
          <cell r="C778" t="str">
            <v>06200</v>
          </cell>
          <cell r="D778" t="str">
            <v>0FIBER</v>
          </cell>
          <cell r="E778" t="str">
            <v>368000</v>
          </cell>
          <cell r="F778" t="str">
            <v>0676</v>
          </cell>
          <cell r="G778" t="str">
            <v>12450</v>
          </cell>
          <cell r="H778" t="str">
            <v>A</v>
          </cell>
          <cell r="I778" t="str">
            <v>00000041</v>
          </cell>
          <cell r="J778">
            <v>65</v>
          </cell>
          <cell r="K778">
            <v>368</v>
          </cell>
          <cell r="L778">
            <v>6202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 t="str">
            <v>0676</v>
          </cell>
          <cell r="R778" t="str">
            <v>12450</v>
          </cell>
          <cell r="S778" t="str">
            <v>200212</v>
          </cell>
          <cell r="T778" t="str">
            <v>SA01</v>
          </cell>
          <cell r="U778">
            <v>-45.64</v>
          </cell>
          <cell r="V778" t="str">
            <v>LDB</v>
          </cell>
          <cell r="W778">
            <v>0</v>
          </cell>
          <cell r="Y778">
            <v>0</v>
          </cell>
          <cell r="Z778">
            <v>-22</v>
          </cell>
          <cell r="AA778" t="str">
            <v>MS#</v>
          </cell>
          <cell r="AB778" t="str">
            <v xml:space="preserve">   998000184</v>
          </cell>
          <cell r="AC778" t="str">
            <v>BCH</v>
          </cell>
          <cell r="AD778" t="str">
            <v>017214</v>
          </cell>
          <cell r="AE778" t="str">
            <v>TML</v>
          </cell>
          <cell r="AF778" t="str">
            <v>12018</v>
          </cell>
          <cell r="AG778" t="str">
            <v>SRL</v>
          </cell>
          <cell r="AH778" t="str">
            <v>0350</v>
          </cell>
          <cell r="AI778" t="str">
            <v>DLV</v>
          </cell>
          <cell r="AJ778" t="str">
            <v>000</v>
          </cell>
          <cell r="AK778" t="str">
            <v>REL</v>
          </cell>
          <cell r="AL778" t="str">
            <v>000</v>
          </cell>
          <cell r="AM778" t="str">
            <v>LN#</v>
          </cell>
          <cell r="AO778" t="str">
            <v>UOI</v>
          </cell>
          <cell r="AP778" t="str">
            <v>EA</v>
          </cell>
          <cell r="AU778" t="str">
            <v>0</v>
          </cell>
          <cell r="AW778" t="str">
            <v>000</v>
          </cell>
          <cell r="AX778" t="str">
            <v>00</v>
          </cell>
          <cell r="AY778" t="str">
            <v>0</v>
          </cell>
          <cell r="AZ778" t="str">
            <v>FPL Fibernet</v>
          </cell>
        </row>
        <row r="779">
          <cell r="A779" t="str">
            <v>107100</v>
          </cell>
          <cell r="B779" t="str">
            <v>0368</v>
          </cell>
          <cell r="C779" t="str">
            <v>06200</v>
          </cell>
          <cell r="D779" t="str">
            <v>0FIBER</v>
          </cell>
          <cell r="E779" t="str">
            <v>368000</v>
          </cell>
          <cell r="F779" t="str">
            <v>0676</v>
          </cell>
          <cell r="G779" t="str">
            <v>12450</v>
          </cell>
          <cell r="H779" t="str">
            <v>A</v>
          </cell>
          <cell r="I779" t="str">
            <v>00000041</v>
          </cell>
          <cell r="J779">
            <v>65</v>
          </cell>
          <cell r="K779">
            <v>368</v>
          </cell>
          <cell r="L779">
            <v>6202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 t="str">
            <v>0676</v>
          </cell>
          <cell r="R779" t="str">
            <v>12450</v>
          </cell>
          <cell r="S779" t="str">
            <v>200212</v>
          </cell>
          <cell r="T779" t="str">
            <v>SA01</v>
          </cell>
          <cell r="U779">
            <v>-46</v>
          </cell>
          <cell r="V779" t="str">
            <v>LDB</v>
          </cell>
          <cell r="W779">
            <v>0</v>
          </cell>
          <cell r="Y779">
            <v>0</v>
          </cell>
          <cell r="Z779">
            <v>-1</v>
          </cell>
          <cell r="AA779" t="str">
            <v>MS#</v>
          </cell>
          <cell r="AB779" t="str">
            <v xml:space="preserve">   998001014</v>
          </cell>
          <cell r="AC779" t="str">
            <v>BCH</v>
          </cell>
          <cell r="AD779" t="str">
            <v>015504</v>
          </cell>
          <cell r="AE779" t="str">
            <v>TML</v>
          </cell>
          <cell r="AF779" t="str">
            <v>12019</v>
          </cell>
          <cell r="AG779" t="str">
            <v>SRL</v>
          </cell>
          <cell r="AH779" t="str">
            <v>0350</v>
          </cell>
          <cell r="AI779" t="str">
            <v>DLV</v>
          </cell>
          <cell r="AJ779" t="str">
            <v>000</v>
          </cell>
          <cell r="AK779" t="str">
            <v>REL</v>
          </cell>
          <cell r="AL779" t="str">
            <v>000</v>
          </cell>
          <cell r="AM779" t="str">
            <v>LN#</v>
          </cell>
          <cell r="AO779" t="str">
            <v>UOI</v>
          </cell>
          <cell r="AP779" t="str">
            <v>EA</v>
          </cell>
          <cell r="AU779" t="str">
            <v>0</v>
          </cell>
          <cell r="AW779" t="str">
            <v>000</v>
          </cell>
          <cell r="AX779" t="str">
            <v>00</v>
          </cell>
          <cell r="AY779" t="str">
            <v>0</v>
          </cell>
          <cell r="AZ779" t="str">
            <v>FPL Fibernet</v>
          </cell>
        </row>
        <row r="780">
          <cell r="A780" t="str">
            <v>107100</v>
          </cell>
          <cell r="B780" t="str">
            <v>0368</v>
          </cell>
          <cell r="C780" t="str">
            <v>06200</v>
          </cell>
          <cell r="D780" t="str">
            <v>0FIBER</v>
          </cell>
          <cell r="E780" t="str">
            <v>368000</v>
          </cell>
          <cell r="F780" t="str">
            <v>0676</v>
          </cell>
          <cell r="G780" t="str">
            <v>12450</v>
          </cell>
          <cell r="H780" t="str">
            <v>A</v>
          </cell>
          <cell r="I780" t="str">
            <v>00000041</v>
          </cell>
          <cell r="J780">
            <v>65</v>
          </cell>
          <cell r="K780">
            <v>368</v>
          </cell>
          <cell r="L780">
            <v>6202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 t="str">
            <v>0676</v>
          </cell>
          <cell r="R780" t="str">
            <v>12450</v>
          </cell>
          <cell r="S780" t="str">
            <v>200212</v>
          </cell>
          <cell r="T780" t="str">
            <v>SA01</v>
          </cell>
          <cell r="U780">
            <v>-53.35</v>
          </cell>
          <cell r="V780" t="str">
            <v>LDB</v>
          </cell>
          <cell r="W780">
            <v>0</v>
          </cell>
          <cell r="Y780">
            <v>0</v>
          </cell>
          <cell r="Z780">
            <v>-4</v>
          </cell>
          <cell r="AA780" t="str">
            <v>MS#</v>
          </cell>
          <cell r="AB780" t="str">
            <v xml:space="preserve">   998003580</v>
          </cell>
          <cell r="AC780" t="str">
            <v>BCH</v>
          </cell>
          <cell r="AD780" t="str">
            <v>017216</v>
          </cell>
          <cell r="AE780" t="str">
            <v>TML</v>
          </cell>
          <cell r="AF780" t="str">
            <v>12018</v>
          </cell>
          <cell r="AG780" t="str">
            <v>SRL</v>
          </cell>
          <cell r="AH780" t="str">
            <v>0350</v>
          </cell>
          <cell r="AI780" t="str">
            <v>DLV</v>
          </cell>
          <cell r="AJ780" t="str">
            <v>000</v>
          </cell>
          <cell r="AK780" t="str">
            <v>REL</v>
          </cell>
          <cell r="AL780" t="str">
            <v>000</v>
          </cell>
          <cell r="AM780" t="str">
            <v>LN#</v>
          </cell>
          <cell r="AO780" t="str">
            <v>UOI</v>
          </cell>
          <cell r="AP780" t="str">
            <v>EA</v>
          </cell>
          <cell r="AU780" t="str">
            <v>0</v>
          </cell>
          <cell r="AW780" t="str">
            <v>000</v>
          </cell>
          <cell r="AX780" t="str">
            <v>00</v>
          </cell>
          <cell r="AY780" t="str">
            <v>0</v>
          </cell>
          <cell r="AZ780" t="str">
            <v>FPL Fibernet</v>
          </cell>
        </row>
        <row r="781">
          <cell r="A781" t="str">
            <v>107100</v>
          </cell>
          <cell r="B781" t="str">
            <v>0368</v>
          </cell>
          <cell r="C781" t="str">
            <v>06200</v>
          </cell>
          <cell r="D781" t="str">
            <v>0FIBER</v>
          </cell>
          <cell r="E781" t="str">
            <v>368000</v>
          </cell>
          <cell r="F781" t="str">
            <v>0676</v>
          </cell>
          <cell r="G781" t="str">
            <v>12450</v>
          </cell>
          <cell r="H781" t="str">
            <v>A</v>
          </cell>
          <cell r="I781" t="str">
            <v>00000041</v>
          </cell>
          <cell r="J781">
            <v>65</v>
          </cell>
          <cell r="K781">
            <v>368</v>
          </cell>
          <cell r="L781">
            <v>6202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 t="str">
            <v>0676</v>
          </cell>
          <cell r="R781" t="str">
            <v>12450</v>
          </cell>
          <cell r="S781" t="str">
            <v>200212</v>
          </cell>
          <cell r="T781" t="str">
            <v>SA01</v>
          </cell>
          <cell r="U781">
            <v>-59</v>
          </cell>
          <cell r="V781" t="str">
            <v>LDB</v>
          </cell>
          <cell r="W781">
            <v>0</v>
          </cell>
          <cell r="Y781">
            <v>0</v>
          </cell>
          <cell r="Z781">
            <v>-2</v>
          </cell>
          <cell r="AA781" t="str">
            <v>MS#</v>
          </cell>
          <cell r="AB781" t="str">
            <v xml:space="preserve">   998003576</v>
          </cell>
          <cell r="AC781" t="str">
            <v>BCH</v>
          </cell>
          <cell r="AD781" t="str">
            <v>017209</v>
          </cell>
          <cell r="AE781" t="str">
            <v>TML</v>
          </cell>
          <cell r="AF781" t="str">
            <v>12018</v>
          </cell>
          <cell r="AG781" t="str">
            <v>SRL</v>
          </cell>
          <cell r="AH781" t="str">
            <v>0350</v>
          </cell>
          <cell r="AI781" t="str">
            <v>DLV</v>
          </cell>
          <cell r="AJ781" t="str">
            <v>000</v>
          </cell>
          <cell r="AK781" t="str">
            <v>REL</v>
          </cell>
          <cell r="AL781" t="str">
            <v>000</v>
          </cell>
          <cell r="AM781" t="str">
            <v>LN#</v>
          </cell>
          <cell r="AO781" t="str">
            <v>UOI</v>
          </cell>
          <cell r="AP781" t="str">
            <v>EA</v>
          </cell>
          <cell r="AU781" t="str">
            <v>0</v>
          </cell>
          <cell r="AW781" t="str">
            <v>000</v>
          </cell>
          <cell r="AX781" t="str">
            <v>00</v>
          </cell>
          <cell r="AY781" t="str">
            <v>0</v>
          </cell>
          <cell r="AZ781" t="str">
            <v>FPL Fibernet</v>
          </cell>
        </row>
        <row r="782">
          <cell r="A782" t="str">
            <v>107100</v>
          </cell>
          <cell r="B782" t="str">
            <v>0368</v>
          </cell>
          <cell r="C782" t="str">
            <v>06200</v>
          </cell>
          <cell r="D782" t="str">
            <v>0FIBER</v>
          </cell>
          <cell r="E782" t="str">
            <v>368000</v>
          </cell>
          <cell r="F782" t="str">
            <v>0676</v>
          </cell>
          <cell r="G782" t="str">
            <v>12450</v>
          </cell>
          <cell r="H782" t="str">
            <v>A</v>
          </cell>
          <cell r="I782" t="str">
            <v>00000041</v>
          </cell>
          <cell r="J782">
            <v>65</v>
          </cell>
          <cell r="K782">
            <v>368</v>
          </cell>
          <cell r="L782">
            <v>6202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 t="str">
            <v>0676</v>
          </cell>
          <cell r="R782" t="str">
            <v>12450</v>
          </cell>
          <cell r="S782" t="str">
            <v>200212</v>
          </cell>
          <cell r="T782" t="str">
            <v>SA01</v>
          </cell>
          <cell r="U782">
            <v>-61.64</v>
          </cell>
          <cell r="V782" t="str">
            <v>LDB</v>
          </cell>
          <cell r="W782">
            <v>0</v>
          </cell>
          <cell r="Y782">
            <v>0</v>
          </cell>
          <cell r="Z782">
            <v>-1</v>
          </cell>
          <cell r="AA782" t="str">
            <v>MS#</v>
          </cell>
          <cell r="AB782" t="str">
            <v xml:space="preserve">   998000609</v>
          </cell>
          <cell r="AC782" t="str">
            <v>BCH</v>
          </cell>
          <cell r="AD782" t="str">
            <v>012891</v>
          </cell>
          <cell r="AE782" t="str">
            <v>TML</v>
          </cell>
          <cell r="AF782" t="str">
            <v>12020</v>
          </cell>
          <cell r="AG782" t="str">
            <v>SRL</v>
          </cell>
          <cell r="AH782" t="str">
            <v>0368</v>
          </cell>
          <cell r="AI782" t="str">
            <v>DLV</v>
          </cell>
          <cell r="AJ782" t="str">
            <v>000</v>
          </cell>
          <cell r="AK782" t="str">
            <v>REL</v>
          </cell>
          <cell r="AL782" t="str">
            <v>000</v>
          </cell>
          <cell r="AM782" t="str">
            <v>LN#</v>
          </cell>
          <cell r="AO782" t="str">
            <v>UOI</v>
          </cell>
          <cell r="AP782" t="str">
            <v>EA</v>
          </cell>
          <cell r="AU782" t="str">
            <v>0</v>
          </cell>
          <cell r="AW782" t="str">
            <v>000</v>
          </cell>
          <cell r="AX782" t="str">
            <v>00</v>
          </cell>
          <cell r="AY782" t="str">
            <v>0</v>
          </cell>
          <cell r="AZ782" t="str">
            <v>FPL Fibernet</v>
          </cell>
        </row>
        <row r="783">
          <cell r="A783" t="str">
            <v>107100</v>
          </cell>
          <cell r="B783" t="str">
            <v>0368</v>
          </cell>
          <cell r="C783" t="str">
            <v>06200</v>
          </cell>
          <cell r="D783" t="str">
            <v>0FIBER</v>
          </cell>
          <cell r="E783" t="str">
            <v>368000</v>
          </cell>
          <cell r="F783" t="str">
            <v>0676</v>
          </cell>
          <cell r="G783" t="str">
            <v>12450</v>
          </cell>
          <cell r="H783" t="str">
            <v>A</v>
          </cell>
          <cell r="I783" t="str">
            <v>00000041</v>
          </cell>
          <cell r="J783">
            <v>65</v>
          </cell>
          <cell r="K783">
            <v>368</v>
          </cell>
          <cell r="L783">
            <v>6202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 t="str">
            <v>0676</v>
          </cell>
          <cell r="R783" t="str">
            <v>12450</v>
          </cell>
          <cell r="S783" t="str">
            <v>200212</v>
          </cell>
          <cell r="T783" t="str">
            <v>SA01</v>
          </cell>
          <cell r="U783">
            <v>-68</v>
          </cell>
          <cell r="V783" t="str">
            <v>LDB</v>
          </cell>
          <cell r="W783">
            <v>0</v>
          </cell>
          <cell r="Y783">
            <v>0</v>
          </cell>
          <cell r="Z783">
            <v>-1</v>
          </cell>
          <cell r="AA783" t="str">
            <v>MS#</v>
          </cell>
          <cell r="AB783" t="str">
            <v xml:space="preserve">   998014430</v>
          </cell>
          <cell r="AC783" t="str">
            <v>BCH</v>
          </cell>
          <cell r="AD783" t="str">
            <v>013417</v>
          </cell>
          <cell r="AE783" t="str">
            <v>TML</v>
          </cell>
          <cell r="AF783" t="str">
            <v>12016</v>
          </cell>
          <cell r="AG783" t="str">
            <v>SRL</v>
          </cell>
          <cell r="AH783" t="str">
            <v>0350</v>
          </cell>
          <cell r="AI783" t="str">
            <v>DLV</v>
          </cell>
          <cell r="AJ783" t="str">
            <v>000</v>
          </cell>
          <cell r="AK783" t="str">
            <v>REL</v>
          </cell>
          <cell r="AL783" t="str">
            <v>000</v>
          </cell>
          <cell r="AM783" t="str">
            <v>LN#</v>
          </cell>
          <cell r="AO783" t="str">
            <v>UOI</v>
          </cell>
          <cell r="AP783" t="str">
            <v>EA</v>
          </cell>
          <cell r="AU783" t="str">
            <v>0</v>
          </cell>
          <cell r="AW783" t="str">
            <v>000</v>
          </cell>
          <cell r="AX783" t="str">
            <v>00</v>
          </cell>
          <cell r="AY783" t="str">
            <v>0</v>
          </cell>
          <cell r="AZ783" t="str">
            <v>FPL Fibernet</v>
          </cell>
        </row>
        <row r="784">
          <cell r="A784" t="str">
            <v>107100</v>
          </cell>
          <cell r="B784" t="str">
            <v>0368</v>
          </cell>
          <cell r="C784" t="str">
            <v>06200</v>
          </cell>
          <cell r="D784" t="str">
            <v>0FIBER</v>
          </cell>
          <cell r="E784" t="str">
            <v>368000</v>
          </cell>
          <cell r="F784" t="str">
            <v>0676</v>
          </cell>
          <cell r="G784" t="str">
            <v>12450</v>
          </cell>
          <cell r="H784" t="str">
            <v>A</v>
          </cell>
          <cell r="I784" t="str">
            <v>00000041</v>
          </cell>
          <cell r="J784">
            <v>65</v>
          </cell>
          <cell r="K784">
            <v>368</v>
          </cell>
          <cell r="L784">
            <v>6202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 t="str">
            <v>0676</v>
          </cell>
          <cell r="R784" t="str">
            <v>12450</v>
          </cell>
          <cell r="S784" t="str">
            <v>200212</v>
          </cell>
          <cell r="T784" t="str">
            <v>SA01</v>
          </cell>
          <cell r="U784">
            <v>-78.77</v>
          </cell>
          <cell r="V784" t="str">
            <v>LDB</v>
          </cell>
          <cell r="W784">
            <v>0</v>
          </cell>
          <cell r="Y784">
            <v>0</v>
          </cell>
          <cell r="Z784">
            <v>-1</v>
          </cell>
          <cell r="AA784" t="str">
            <v>MS#</v>
          </cell>
          <cell r="AB784" t="str">
            <v xml:space="preserve">   998014070</v>
          </cell>
          <cell r="AC784" t="str">
            <v>BCH</v>
          </cell>
          <cell r="AD784" t="str">
            <v>012641</v>
          </cell>
          <cell r="AE784" t="str">
            <v>TML</v>
          </cell>
          <cell r="AF784" t="str">
            <v>12027</v>
          </cell>
          <cell r="AG784" t="str">
            <v>SRL</v>
          </cell>
          <cell r="AH784" t="str">
            <v>0350</v>
          </cell>
          <cell r="AI784" t="str">
            <v>DLV</v>
          </cell>
          <cell r="AJ784" t="str">
            <v>000</v>
          </cell>
          <cell r="AK784" t="str">
            <v>REL</v>
          </cell>
          <cell r="AL784" t="str">
            <v>000</v>
          </cell>
          <cell r="AM784" t="str">
            <v>LN#</v>
          </cell>
          <cell r="AO784" t="str">
            <v>UOI</v>
          </cell>
          <cell r="AP784" t="str">
            <v>EA</v>
          </cell>
          <cell r="AU784" t="str">
            <v>0</v>
          </cell>
          <cell r="AW784" t="str">
            <v>000</v>
          </cell>
          <cell r="AX784" t="str">
            <v>00</v>
          </cell>
          <cell r="AY784" t="str">
            <v>0</v>
          </cell>
          <cell r="AZ784" t="str">
            <v>FPL Fibernet</v>
          </cell>
        </row>
        <row r="785">
          <cell r="A785" t="str">
            <v>107100</v>
          </cell>
          <cell r="B785" t="str">
            <v>0368</v>
          </cell>
          <cell r="C785" t="str">
            <v>06200</v>
          </cell>
          <cell r="D785" t="str">
            <v>0FIBER</v>
          </cell>
          <cell r="E785" t="str">
            <v>368000</v>
          </cell>
          <cell r="F785" t="str">
            <v>0676</v>
          </cell>
          <cell r="G785" t="str">
            <v>12450</v>
          </cell>
          <cell r="H785" t="str">
            <v>A</v>
          </cell>
          <cell r="I785" t="str">
            <v>00000041</v>
          </cell>
          <cell r="J785">
            <v>65</v>
          </cell>
          <cell r="K785">
            <v>368</v>
          </cell>
          <cell r="L785">
            <v>6202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 t="str">
            <v>0676</v>
          </cell>
          <cell r="R785" t="str">
            <v>12450</v>
          </cell>
          <cell r="S785" t="str">
            <v>200212</v>
          </cell>
          <cell r="T785" t="str">
            <v>SA01</v>
          </cell>
          <cell r="U785">
            <v>-135.24</v>
          </cell>
          <cell r="V785" t="str">
            <v>LDB</v>
          </cell>
          <cell r="W785">
            <v>0</v>
          </cell>
          <cell r="Y785">
            <v>0</v>
          </cell>
          <cell r="Z785">
            <v>-69</v>
          </cell>
          <cell r="AA785" t="str">
            <v>MS#</v>
          </cell>
          <cell r="AB785" t="str">
            <v xml:space="preserve">   998000502</v>
          </cell>
          <cell r="AC785" t="str">
            <v>BCH</v>
          </cell>
          <cell r="AD785" t="str">
            <v>012362</v>
          </cell>
          <cell r="AE785" t="str">
            <v>TML</v>
          </cell>
          <cell r="AF785" t="str">
            <v>12026</v>
          </cell>
          <cell r="AG785" t="str">
            <v>SRL</v>
          </cell>
          <cell r="AH785" t="str">
            <v>0368</v>
          </cell>
          <cell r="AI785" t="str">
            <v>DLV</v>
          </cell>
          <cell r="AJ785" t="str">
            <v>000</v>
          </cell>
          <cell r="AK785" t="str">
            <v>REL</v>
          </cell>
          <cell r="AL785" t="str">
            <v>000</v>
          </cell>
          <cell r="AM785" t="str">
            <v>LN#</v>
          </cell>
          <cell r="AO785" t="str">
            <v>UOI</v>
          </cell>
          <cell r="AP785" t="str">
            <v>EA</v>
          </cell>
          <cell r="AU785" t="str">
            <v>0</v>
          </cell>
          <cell r="AW785" t="str">
            <v>000</v>
          </cell>
          <cell r="AX785" t="str">
            <v>00</v>
          </cell>
          <cell r="AY785" t="str">
            <v>0</v>
          </cell>
          <cell r="AZ785" t="str">
            <v>FPL Fibernet</v>
          </cell>
        </row>
        <row r="786">
          <cell r="A786" t="str">
            <v>107100</v>
          </cell>
          <cell r="B786" t="str">
            <v>0368</v>
          </cell>
          <cell r="C786" t="str">
            <v>06200</v>
          </cell>
          <cell r="D786" t="str">
            <v>0FIBER</v>
          </cell>
          <cell r="E786" t="str">
            <v>368000</v>
          </cell>
          <cell r="F786" t="str">
            <v>0676</v>
          </cell>
          <cell r="G786" t="str">
            <v>12450</v>
          </cell>
          <cell r="H786" t="str">
            <v>A</v>
          </cell>
          <cell r="I786" t="str">
            <v>00000041</v>
          </cell>
          <cell r="J786">
            <v>65</v>
          </cell>
          <cell r="K786">
            <v>368</v>
          </cell>
          <cell r="L786">
            <v>6202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 t="str">
            <v>0676</v>
          </cell>
          <cell r="R786" t="str">
            <v>12450</v>
          </cell>
          <cell r="S786" t="str">
            <v>200212</v>
          </cell>
          <cell r="T786" t="str">
            <v>SA01</v>
          </cell>
          <cell r="U786">
            <v>-165.96</v>
          </cell>
          <cell r="V786" t="str">
            <v>LDB</v>
          </cell>
          <cell r="W786">
            <v>0</v>
          </cell>
          <cell r="Y786">
            <v>0</v>
          </cell>
          <cell r="Z786">
            <v>-4</v>
          </cell>
          <cell r="AA786" t="str">
            <v>MS#</v>
          </cell>
          <cell r="AB786" t="str">
            <v xml:space="preserve">   998000184</v>
          </cell>
          <cell r="AC786" t="str">
            <v>BCH</v>
          </cell>
          <cell r="AD786" t="str">
            <v>017212</v>
          </cell>
          <cell r="AE786" t="str">
            <v>TML</v>
          </cell>
          <cell r="AF786" t="str">
            <v>12018</v>
          </cell>
          <cell r="AG786" t="str">
            <v>SRL</v>
          </cell>
          <cell r="AH786" t="str">
            <v>0368</v>
          </cell>
          <cell r="AI786" t="str">
            <v>DLV</v>
          </cell>
          <cell r="AJ786" t="str">
            <v>000</v>
          </cell>
          <cell r="AK786" t="str">
            <v>REL</v>
          </cell>
          <cell r="AL786" t="str">
            <v>000</v>
          </cell>
          <cell r="AM786" t="str">
            <v>LN#</v>
          </cell>
          <cell r="AO786" t="str">
            <v>UOI</v>
          </cell>
          <cell r="AP786" t="str">
            <v>EA</v>
          </cell>
          <cell r="AU786" t="str">
            <v>0</v>
          </cell>
          <cell r="AW786" t="str">
            <v>000</v>
          </cell>
          <cell r="AX786" t="str">
            <v>00</v>
          </cell>
          <cell r="AY786" t="str">
            <v>0</v>
          </cell>
          <cell r="AZ786" t="str">
            <v>FPL Fibernet</v>
          </cell>
        </row>
        <row r="787">
          <cell r="A787" t="str">
            <v>107100</v>
          </cell>
          <cell r="B787" t="str">
            <v>0368</v>
          </cell>
          <cell r="C787" t="str">
            <v>06200</v>
          </cell>
          <cell r="D787" t="str">
            <v>0FIBER</v>
          </cell>
          <cell r="E787" t="str">
            <v>368000</v>
          </cell>
          <cell r="F787" t="str">
            <v>0676</v>
          </cell>
          <cell r="G787" t="str">
            <v>12450</v>
          </cell>
          <cell r="H787" t="str">
            <v>A</v>
          </cell>
          <cell r="I787" t="str">
            <v>00000041</v>
          </cell>
          <cell r="J787">
            <v>65</v>
          </cell>
          <cell r="K787">
            <v>368</v>
          </cell>
          <cell r="L787">
            <v>6202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 t="str">
            <v>0676</v>
          </cell>
          <cell r="R787" t="str">
            <v>12450</v>
          </cell>
          <cell r="S787" t="str">
            <v>200212</v>
          </cell>
          <cell r="T787" t="str">
            <v>SA01</v>
          </cell>
          <cell r="U787">
            <v>-240</v>
          </cell>
          <cell r="V787" t="str">
            <v>LDB</v>
          </cell>
          <cell r="W787">
            <v>0</v>
          </cell>
          <cell r="Y787">
            <v>0</v>
          </cell>
          <cell r="Z787">
            <v>-1</v>
          </cell>
          <cell r="AA787" t="str">
            <v>MS#</v>
          </cell>
          <cell r="AB787" t="str">
            <v xml:space="preserve">   998001004</v>
          </cell>
          <cell r="AC787" t="str">
            <v>BCH</v>
          </cell>
          <cell r="AD787" t="str">
            <v>015504</v>
          </cell>
          <cell r="AE787" t="str">
            <v>TML</v>
          </cell>
          <cell r="AF787" t="str">
            <v>12019</v>
          </cell>
          <cell r="AG787" t="str">
            <v>SRL</v>
          </cell>
          <cell r="AH787" t="str">
            <v>0350</v>
          </cell>
          <cell r="AI787" t="str">
            <v>DLV</v>
          </cell>
          <cell r="AJ787" t="str">
            <v>000</v>
          </cell>
          <cell r="AK787" t="str">
            <v>REL</v>
          </cell>
          <cell r="AL787" t="str">
            <v>000</v>
          </cell>
          <cell r="AM787" t="str">
            <v>LN#</v>
          </cell>
          <cell r="AO787" t="str">
            <v>UOI</v>
          </cell>
          <cell r="AP787" t="str">
            <v>EA</v>
          </cell>
          <cell r="AU787" t="str">
            <v>0</v>
          </cell>
          <cell r="AW787" t="str">
            <v>000</v>
          </cell>
          <cell r="AX787" t="str">
            <v>00</v>
          </cell>
          <cell r="AY787" t="str">
            <v>0</v>
          </cell>
          <cell r="AZ787" t="str">
            <v>FPL Fibernet</v>
          </cell>
        </row>
        <row r="788">
          <cell r="A788" t="str">
            <v>107100</v>
          </cell>
          <cell r="B788" t="str">
            <v>0368</v>
          </cell>
          <cell r="C788" t="str">
            <v>06200</v>
          </cell>
          <cell r="D788" t="str">
            <v>0FIBER</v>
          </cell>
          <cell r="E788" t="str">
            <v>368000</v>
          </cell>
          <cell r="F788" t="str">
            <v>0676</v>
          </cell>
          <cell r="G788" t="str">
            <v>12450</v>
          </cell>
          <cell r="H788" t="str">
            <v>A</v>
          </cell>
          <cell r="I788" t="str">
            <v>00000041</v>
          </cell>
          <cell r="J788">
            <v>65</v>
          </cell>
          <cell r="K788">
            <v>368</v>
          </cell>
          <cell r="L788">
            <v>6202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 t="str">
            <v>0676</v>
          </cell>
          <cell r="R788" t="str">
            <v>12450</v>
          </cell>
          <cell r="S788" t="str">
            <v>200212</v>
          </cell>
          <cell r="T788" t="str">
            <v>SA01</v>
          </cell>
          <cell r="U788">
            <v>-345</v>
          </cell>
          <cell r="V788" t="str">
            <v>LDB</v>
          </cell>
          <cell r="W788">
            <v>0</v>
          </cell>
          <cell r="Y788">
            <v>0</v>
          </cell>
          <cell r="Z788">
            <v>-1</v>
          </cell>
          <cell r="AA788" t="str">
            <v>MS#</v>
          </cell>
          <cell r="AB788" t="str">
            <v xml:space="preserve">   998001020</v>
          </cell>
          <cell r="AC788" t="str">
            <v>BCH</v>
          </cell>
          <cell r="AD788" t="str">
            <v>015504</v>
          </cell>
          <cell r="AE788" t="str">
            <v>TML</v>
          </cell>
          <cell r="AF788" t="str">
            <v>12019</v>
          </cell>
          <cell r="AG788" t="str">
            <v>SRL</v>
          </cell>
          <cell r="AH788" t="str">
            <v>0350</v>
          </cell>
          <cell r="AI788" t="str">
            <v>DLV</v>
          </cell>
          <cell r="AJ788" t="str">
            <v>000</v>
          </cell>
          <cell r="AK788" t="str">
            <v>REL</v>
          </cell>
          <cell r="AL788" t="str">
            <v>000</v>
          </cell>
          <cell r="AM788" t="str">
            <v>LN#</v>
          </cell>
          <cell r="AO788" t="str">
            <v>UOI</v>
          </cell>
          <cell r="AP788" t="str">
            <v>EA</v>
          </cell>
          <cell r="AU788" t="str">
            <v>0</v>
          </cell>
          <cell r="AW788" t="str">
            <v>000</v>
          </cell>
          <cell r="AX788" t="str">
            <v>00</v>
          </cell>
          <cell r="AY788" t="str">
            <v>0</v>
          </cell>
          <cell r="AZ788" t="str">
            <v>FPL Fibernet</v>
          </cell>
        </row>
        <row r="789">
          <cell r="A789" t="str">
            <v>107100</v>
          </cell>
          <cell r="B789" t="str">
            <v>0368</v>
          </cell>
          <cell r="C789" t="str">
            <v>06200</v>
          </cell>
          <cell r="D789" t="str">
            <v>0FIBER</v>
          </cell>
          <cell r="E789" t="str">
            <v>368000</v>
          </cell>
          <cell r="F789" t="str">
            <v>0676</v>
          </cell>
          <cell r="G789" t="str">
            <v>12450</v>
          </cell>
          <cell r="H789" t="str">
            <v>A</v>
          </cell>
          <cell r="I789" t="str">
            <v>00000041</v>
          </cell>
          <cell r="J789">
            <v>65</v>
          </cell>
          <cell r="K789">
            <v>368</v>
          </cell>
          <cell r="L789">
            <v>6202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 t="str">
            <v>0676</v>
          </cell>
          <cell r="R789" t="str">
            <v>12450</v>
          </cell>
          <cell r="S789" t="str">
            <v>200212</v>
          </cell>
          <cell r="T789" t="str">
            <v>SA01</v>
          </cell>
          <cell r="U789">
            <v>-345</v>
          </cell>
          <cell r="V789" t="str">
            <v>LDB</v>
          </cell>
          <cell r="W789">
            <v>0</v>
          </cell>
          <cell r="Y789">
            <v>0</v>
          </cell>
          <cell r="Z789">
            <v>-1</v>
          </cell>
          <cell r="AA789" t="str">
            <v>MS#</v>
          </cell>
          <cell r="AB789" t="str">
            <v xml:space="preserve">   998001020</v>
          </cell>
          <cell r="AC789" t="str">
            <v>BCH</v>
          </cell>
          <cell r="AD789" t="str">
            <v>015504</v>
          </cell>
          <cell r="AE789" t="str">
            <v>TML</v>
          </cell>
          <cell r="AF789" t="str">
            <v>12019</v>
          </cell>
          <cell r="AG789" t="str">
            <v>SRL</v>
          </cell>
          <cell r="AH789" t="str">
            <v>0350</v>
          </cell>
          <cell r="AI789" t="str">
            <v>DLV</v>
          </cell>
          <cell r="AJ789" t="str">
            <v>000</v>
          </cell>
          <cell r="AK789" t="str">
            <v>REL</v>
          </cell>
          <cell r="AL789" t="str">
            <v>000</v>
          </cell>
          <cell r="AM789" t="str">
            <v>LN#</v>
          </cell>
          <cell r="AO789" t="str">
            <v>UOI</v>
          </cell>
          <cell r="AP789" t="str">
            <v>EA</v>
          </cell>
          <cell r="AU789" t="str">
            <v>0</v>
          </cell>
          <cell r="AW789" t="str">
            <v>000</v>
          </cell>
          <cell r="AX789" t="str">
            <v>00</v>
          </cell>
          <cell r="AY789" t="str">
            <v>0</v>
          </cell>
          <cell r="AZ789" t="str">
            <v>FPL Fibernet</v>
          </cell>
        </row>
        <row r="790">
          <cell r="A790" t="str">
            <v>107100</v>
          </cell>
          <cell r="B790" t="str">
            <v>0368</v>
          </cell>
          <cell r="C790" t="str">
            <v>06200</v>
          </cell>
          <cell r="D790" t="str">
            <v>0FIBER</v>
          </cell>
          <cell r="E790" t="str">
            <v>368000</v>
          </cell>
          <cell r="F790" t="str">
            <v>0676</v>
          </cell>
          <cell r="G790" t="str">
            <v>12450</v>
          </cell>
          <cell r="H790" t="str">
            <v>A</v>
          </cell>
          <cell r="I790" t="str">
            <v>00000041</v>
          </cell>
          <cell r="J790">
            <v>65</v>
          </cell>
          <cell r="K790">
            <v>368</v>
          </cell>
          <cell r="L790">
            <v>6202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 t="str">
            <v>0676</v>
          </cell>
          <cell r="R790" t="str">
            <v>12450</v>
          </cell>
          <cell r="S790" t="str">
            <v>200212</v>
          </cell>
          <cell r="T790" t="str">
            <v>SA01</v>
          </cell>
          <cell r="U790">
            <v>-345</v>
          </cell>
          <cell r="V790" t="str">
            <v>LDB</v>
          </cell>
          <cell r="W790">
            <v>0</v>
          </cell>
          <cell r="Y790">
            <v>0</v>
          </cell>
          <cell r="Z790">
            <v>-1</v>
          </cell>
          <cell r="AA790" t="str">
            <v>MS#</v>
          </cell>
          <cell r="AB790" t="str">
            <v xml:space="preserve">   998001020</v>
          </cell>
          <cell r="AC790" t="str">
            <v>BCH</v>
          </cell>
          <cell r="AD790" t="str">
            <v>015504</v>
          </cell>
          <cell r="AE790" t="str">
            <v>TML</v>
          </cell>
          <cell r="AF790" t="str">
            <v>12019</v>
          </cell>
          <cell r="AG790" t="str">
            <v>SRL</v>
          </cell>
          <cell r="AH790" t="str">
            <v>0350</v>
          </cell>
          <cell r="AI790" t="str">
            <v>DLV</v>
          </cell>
          <cell r="AJ790" t="str">
            <v>000</v>
          </cell>
          <cell r="AK790" t="str">
            <v>REL</v>
          </cell>
          <cell r="AL790" t="str">
            <v>000</v>
          </cell>
          <cell r="AM790" t="str">
            <v>LN#</v>
          </cell>
          <cell r="AO790" t="str">
            <v>UOI</v>
          </cell>
          <cell r="AP790" t="str">
            <v>EA</v>
          </cell>
          <cell r="AU790" t="str">
            <v>0</v>
          </cell>
          <cell r="AW790" t="str">
            <v>000</v>
          </cell>
          <cell r="AX790" t="str">
            <v>00</v>
          </cell>
          <cell r="AY790" t="str">
            <v>0</v>
          </cell>
          <cell r="AZ790" t="str">
            <v>FPL Fibernet</v>
          </cell>
        </row>
        <row r="791">
          <cell r="A791" t="str">
            <v>107100</v>
          </cell>
          <cell r="B791" t="str">
            <v>0368</v>
          </cell>
          <cell r="C791" t="str">
            <v>06200</v>
          </cell>
          <cell r="D791" t="str">
            <v>0FIBER</v>
          </cell>
          <cell r="E791" t="str">
            <v>368000</v>
          </cell>
          <cell r="F791" t="str">
            <v>0676</v>
          </cell>
          <cell r="G791" t="str">
            <v>12450</v>
          </cell>
          <cell r="H791" t="str">
            <v>A</v>
          </cell>
          <cell r="I791" t="str">
            <v>00000041</v>
          </cell>
          <cell r="J791">
            <v>65</v>
          </cell>
          <cell r="K791">
            <v>368</v>
          </cell>
          <cell r="L791">
            <v>6202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 t="str">
            <v>0676</v>
          </cell>
          <cell r="R791" t="str">
            <v>12450</v>
          </cell>
          <cell r="S791" t="str">
            <v>200212</v>
          </cell>
          <cell r="T791" t="str">
            <v>SA01</v>
          </cell>
          <cell r="U791">
            <v>-374.06</v>
          </cell>
          <cell r="V791" t="str">
            <v>LDB</v>
          </cell>
          <cell r="W791">
            <v>0</v>
          </cell>
          <cell r="Y791">
            <v>0</v>
          </cell>
          <cell r="Z791">
            <v>-1</v>
          </cell>
          <cell r="AA791" t="str">
            <v>MS#</v>
          </cell>
          <cell r="AB791" t="str">
            <v xml:space="preserve">   998003502</v>
          </cell>
          <cell r="AC791" t="str">
            <v>BCH</v>
          </cell>
          <cell r="AD791" t="str">
            <v>012359</v>
          </cell>
          <cell r="AE791" t="str">
            <v>TML</v>
          </cell>
          <cell r="AF791" t="str">
            <v>12026</v>
          </cell>
          <cell r="AG791" t="str">
            <v>SRL</v>
          </cell>
          <cell r="AH791" t="str">
            <v>0368</v>
          </cell>
          <cell r="AI791" t="str">
            <v>DLV</v>
          </cell>
          <cell r="AJ791" t="str">
            <v>000</v>
          </cell>
          <cell r="AK791" t="str">
            <v>REL</v>
          </cell>
          <cell r="AL791" t="str">
            <v>000</v>
          </cell>
          <cell r="AM791" t="str">
            <v>LN#</v>
          </cell>
          <cell r="AO791" t="str">
            <v>UOI</v>
          </cell>
          <cell r="AP791" t="str">
            <v>EA</v>
          </cell>
          <cell r="AU791" t="str">
            <v>0</v>
          </cell>
          <cell r="AW791" t="str">
            <v>000</v>
          </cell>
          <cell r="AX791" t="str">
            <v>00</v>
          </cell>
          <cell r="AY791" t="str">
            <v>0</v>
          </cell>
          <cell r="AZ791" t="str">
            <v>FPL Fibernet</v>
          </cell>
        </row>
        <row r="792">
          <cell r="A792" t="str">
            <v>107100</v>
          </cell>
          <cell r="B792" t="str">
            <v>0368</v>
          </cell>
          <cell r="C792" t="str">
            <v>06200</v>
          </cell>
          <cell r="D792" t="str">
            <v>0FIBER</v>
          </cell>
          <cell r="E792" t="str">
            <v>368000</v>
          </cell>
          <cell r="F792" t="str">
            <v>0676</v>
          </cell>
          <cell r="G792" t="str">
            <v>12450</v>
          </cell>
          <cell r="H792" t="str">
            <v>A</v>
          </cell>
          <cell r="I792" t="str">
            <v>00000041</v>
          </cell>
          <cell r="J792">
            <v>65</v>
          </cell>
          <cell r="K792">
            <v>368</v>
          </cell>
          <cell r="L792">
            <v>6202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 t="str">
            <v>0676</v>
          </cell>
          <cell r="R792" t="str">
            <v>12450</v>
          </cell>
          <cell r="S792" t="str">
            <v>200212</v>
          </cell>
          <cell r="T792" t="str">
            <v>SA01</v>
          </cell>
          <cell r="U792">
            <v>-425.34</v>
          </cell>
          <cell r="V792" t="str">
            <v>LDB</v>
          </cell>
          <cell r="W792">
            <v>0</v>
          </cell>
          <cell r="Y792">
            <v>0</v>
          </cell>
          <cell r="Z792">
            <v>-1</v>
          </cell>
          <cell r="AA792" t="str">
            <v>MS#</v>
          </cell>
          <cell r="AB792" t="str">
            <v xml:space="preserve">   998014548</v>
          </cell>
          <cell r="AC792" t="str">
            <v>BCH</v>
          </cell>
          <cell r="AD792" t="str">
            <v>017202</v>
          </cell>
          <cell r="AE792" t="str">
            <v>TML</v>
          </cell>
          <cell r="AF792" t="str">
            <v>12018</v>
          </cell>
          <cell r="AG792" t="str">
            <v>SRL</v>
          </cell>
          <cell r="AH792" t="str">
            <v>0350</v>
          </cell>
          <cell r="AI792" t="str">
            <v>DLV</v>
          </cell>
          <cell r="AJ792" t="str">
            <v>000</v>
          </cell>
          <cell r="AK792" t="str">
            <v>REL</v>
          </cell>
          <cell r="AL792" t="str">
            <v>000</v>
          </cell>
          <cell r="AM792" t="str">
            <v>LN#</v>
          </cell>
          <cell r="AO792" t="str">
            <v>UOI</v>
          </cell>
          <cell r="AP792" t="str">
            <v>EA</v>
          </cell>
          <cell r="AU792" t="str">
            <v>0</v>
          </cell>
          <cell r="AW792" t="str">
            <v>000</v>
          </cell>
          <cell r="AX792" t="str">
            <v>00</v>
          </cell>
          <cell r="AY792" t="str">
            <v>0</v>
          </cell>
          <cell r="AZ792" t="str">
            <v>FPL Fibernet</v>
          </cell>
        </row>
        <row r="793">
          <cell r="A793" t="str">
            <v>107100</v>
          </cell>
          <cell r="B793" t="str">
            <v>0368</v>
          </cell>
          <cell r="C793" t="str">
            <v>06200</v>
          </cell>
          <cell r="D793" t="str">
            <v>0FIBER</v>
          </cell>
          <cell r="E793" t="str">
            <v>368000</v>
          </cell>
          <cell r="F793" t="str">
            <v>0676</v>
          </cell>
          <cell r="G793" t="str">
            <v>12450</v>
          </cell>
          <cell r="H793" t="str">
            <v>A</v>
          </cell>
          <cell r="I793" t="str">
            <v>00000041</v>
          </cell>
          <cell r="J793">
            <v>65</v>
          </cell>
          <cell r="K793">
            <v>368</v>
          </cell>
          <cell r="L793">
            <v>6202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 t="str">
            <v>0676</v>
          </cell>
          <cell r="R793" t="str">
            <v>12450</v>
          </cell>
          <cell r="S793" t="str">
            <v>200212</v>
          </cell>
          <cell r="T793" t="str">
            <v>SA01</v>
          </cell>
          <cell r="U793">
            <v>-445.58</v>
          </cell>
          <cell r="V793" t="str">
            <v>LDB</v>
          </cell>
          <cell r="W793">
            <v>0</v>
          </cell>
          <cell r="Y793">
            <v>0</v>
          </cell>
          <cell r="Z793">
            <v>-2</v>
          </cell>
          <cell r="AA793" t="str">
            <v>MS#</v>
          </cell>
          <cell r="AB793" t="str">
            <v xml:space="preserve">   998014577</v>
          </cell>
          <cell r="AC793" t="str">
            <v>BCH</v>
          </cell>
          <cell r="AD793" t="str">
            <v>013358</v>
          </cell>
          <cell r="AE793" t="str">
            <v>TML</v>
          </cell>
          <cell r="AF793" t="str">
            <v>12016</v>
          </cell>
          <cell r="AG793" t="str">
            <v>SRL</v>
          </cell>
          <cell r="AH793" t="str">
            <v>0350</v>
          </cell>
          <cell r="AI793" t="str">
            <v>DLV</v>
          </cell>
          <cell r="AJ793" t="str">
            <v>000</v>
          </cell>
          <cell r="AK793" t="str">
            <v>REL</v>
          </cell>
          <cell r="AL793" t="str">
            <v>000</v>
          </cell>
          <cell r="AM793" t="str">
            <v>LN#</v>
          </cell>
          <cell r="AO793" t="str">
            <v>UOI</v>
          </cell>
          <cell r="AP793" t="str">
            <v>EA</v>
          </cell>
          <cell r="AU793" t="str">
            <v>0</v>
          </cell>
          <cell r="AW793" t="str">
            <v>000</v>
          </cell>
          <cell r="AX793" t="str">
            <v>00</v>
          </cell>
          <cell r="AY793" t="str">
            <v>0</v>
          </cell>
          <cell r="AZ793" t="str">
            <v>FPL Fibernet</v>
          </cell>
        </row>
        <row r="794">
          <cell r="A794" t="str">
            <v>107100</v>
          </cell>
          <cell r="B794" t="str">
            <v>0368</v>
          </cell>
          <cell r="C794" t="str">
            <v>06200</v>
          </cell>
          <cell r="D794" t="str">
            <v>0FIBER</v>
          </cell>
          <cell r="E794" t="str">
            <v>368000</v>
          </cell>
          <cell r="F794" t="str">
            <v>0676</v>
          </cell>
          <cell r="G794" t="str">
            <v>12450</v>
          </cell>
          <cell r="H794" t="str">
            <v>A</v>
          </cell>
          <cell r="I794" t="str">
            <v>00000041</v>
          </cell>
          <cell r="J794">
            <v>65</v>
          </cell>
          <cell r="K794">
            <v>368</v>
          </cell>
          <cell r="L794">
            <v>6202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 t="str">
            <v>0676</v>
          </cell>
          <cell r="R794" t="str">
            <v>12450</v>
          </cell>
          <cell r="S794" t="str">
            <v>200212</v>
          </cell>
          <cell r="T794" t="str">
            <v>SA01</v>
          </cell>
          <cell r="U794">
            <v>-460</v>
          </cell>
          <cell r="V794" t="str">
            <v>LDB</v>
          </cell>
          <cell r="W794">
            <v>0</v>
          </cell>
          <cell r="Y794">
            <v>0</v>
          </cell>
          <cell r="Z794">
            <v>-1</v>
          </cell>
          <cell r="AA794" t="str">
            <v>MS#</v>
          </cell>
          <cell r="AB794" t="str">
            <v xml:space="preserve">   998001008</v>
          </cell>
          <cell r="AC794" t="str">
            <v>BCH</v>
          </cell>
          <cell r="AD794" t="str">
            <v>015504</v>
          </cell>
          <cell r="AE794" t="str">
            <v>TML</v>
          </cell>
          <cell r="AF794" t="str">
            <v>12019</v>
          </cell>
          <cell r="AG794" t="str">
            <v>SRL</v>
          </cell>
          <cell r="AH794" t="str">
            <v>0350</v>
          </cell>
          <cell r="AI794" t="str">
            <v>DLV</v>
          </cell>
          <cell r="AJ794" t="str">
            <v>000</v>
          </cell>
          <cell r="AK794" t="str">
            <v>REL</v>
          </cell>
          <cell r="AL794" t="str">
            <v>000</v>
          </cell>
          <cell r="AM794" t="str">
            <v>LN#</v>
          </cell>
          <cell r="AO794" t="str">
            <v>UOI</v>
          </cell>
          <cell r="AP794" t="str">
            <v>EA</v>
          </cell>
          <cell r="AU794" t="str">
            <v>0</v>
          </cell>
          <cell r="AW794" t="str">
            <v>000</v>
          </cell>
          <cell r="AX794" t="str">
            <v>00</v>
          </cell>
          <cell r="AY794" t="str">
            <v>0</v>
          </cell>
          <cell r="AZ794" t="str">
            <v>FPL Fibernet</v>
          </cell>
        </row>
        <row r="795">
          <cell r="A795" t="str">
            <v>107100</v>
          </cell>
          <cell r="B795" t="str">
            <v>0368</v>
          </cell>
          <cell r="C795" t="str">
            <v>06200</v>
          </cell>
          <cell r="D795" t="str">
            <v>0FIBER</v>
          </cell>
          <cell r="E795" t="str">
            <v>368000</v>
          </cell>
          <cell r="F795" t="str">
            <v>0676</v>
          </cell>
          <cell r="G795" t="str">
            <v>12450</v>
          </cell>
          <cell r="H795" t="str">
            <v>A</v>
          </cell>
          <cell r="I795" t="str">
            <v>00000041</v>
          </cell>
          <cell r="J795">
            <v>65</v>
          </cell>
          <cell r="K795">
            <v>368</v>
          </cell>
          <cell r="L795">
            <v>6202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 t="str">
            <v>0676</v>
          </cell>
          <cell r="R795" t="str">
            <v>12450</v>
          </cell>
          <cell r="S795" t="str">
            <v>200212</v>
          </cell>
          <cell r="T795" t="str">
            <v>SA01</v>
          </cell>
          <cell r="U795">
            <v>-460</v>
          </cell>
          <cell r="V795" t="str">
            <v>LDB</v>
          </cell>
          <cell r="W795">
            <v>0</v>
          </cell>
          <cell r="Y795">
            <v>0</v>
          </cell>
          <cell r="Z795">
            <v>-1</v>
          </cell>
          <cell r="AA795" t="str">
            <v>MS#</v>
          </cell>
          <cell r="AB795" t="str">
            <v xml:space="preserve">   998001009</v>
          </cell>
          <cell r="AC795" t="str">
            <v>BCH</v>
          </cell>
          <cell r="AD795" t="str">
            <v>015504</v>
          </cell>
          <cell r="AE795" t="str">
            <v>TML</v>
          </cell>
          <cell r="AF795" t="str">
            <v>12019</v>
          </cell>
          <cell r="AG795" t="str">
            <v>SRL</v>
          </cell>
          <cell r="AH795" t="str">
            <v>0350</v>
          </cell>
          <cell r="AI795" t="str">
            <v>DLV</v>
          </cell>
          <cell r="AJ795" t="str">
            <v>000</v>
          </cell>
          <cell r="AK795" t="str">
            <v>REL</v>
          </cell>
          <cell r="AL795" t="str">
            <v>000</v>
          </cell>
          <cell r="AM795" t="str">
            <v>LN#</v>
          </cell>
          <cell r="AO795" t="str">
            <v>UOI</v>
          </cell>
          <cell r="AP795" t="str">
            <v>EA</v>
          </cell>
          <cell r="AU795" t="str">
            <v>0</v>
          </cell>
          <cell r="AW795" t="str">
            <v>000</v>
          </cell>
          <cell r="AX795" t="str">
            <v>00</v>
          </cell>
          <cell r="AY795" t="str">
            <v>0</v>
          </cell>
          <cell r="AZ795" t="str">
            <v>FPL Fibernet</v>
          </cell>
        </row>
        <row r="796">
          <cell r="A796" t="str">
            <v>107100</v>
          </cell>
          <cell r="B796" t="str">
            <v>0368</v>
          </cell>
          <cell r="C796" t="str">
            <v>06200</v>
          </cell>
          <cell r="D796" t="str">
            <v>0FIBER</v>
          </cell>
          <cell r="E796" t="str">
            <v>368000</v>
          </cell>
          <cell r="F796" t="str">
            <v>0676</v>
          </cell>
          <cell r="G796" t="str">
            <v>12450</v>
          </cell>
          <cell r="H796" t="str">
            <v>A</v>
          </cell>
          <cell r="I796" t="str">
            <v>00000041</v>
          </cell>
          <cell r="J796">
            <v>65</v>
          </cell>
          <cell r="K796">
            <v>368</v>
          </cell>
          <cell r="L796">
            <v>6202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 t="str">
            <v>0676</v>
          </cell>
          <cell r="R796" t="str">
            <v>12450</v>
          </cell>
          <cell r="S796" t="str">
            <v>200212</v>
          </cell>
          <cell r="T796" t="str">
            <v>SA01</v>
          </cell>
          <cell r="U796">
            <v>-518</v>
          </cell>
          <cell r="V796" t="str">
            <v>LDB</v>
          </cell>
          <cell r="W796">
            <v>0</v>
          </cell>
          <cell r="Y796">
            <v>0</v>
          </cell>
          <cell r="Z796">
            <v>-1</v>
          </cell>
          <cell r="AA796" t="str">
            <v>MS#</v>
          </cell>
          <cell r="AB796" t="str">
            <v xml:space="preserve">   998003504</v>
          </cell>
          <cell r="AC796" t="str">
            <v>BCH</v>
          </cell>
          <cell r="AD796" t="str">
            <v>013418</v>
          </cell>
          <cell r="AE796" t="str">
            <v>TML</v>
          </cell>
          <cell r="AF796" t="str">
            <v>12016</v>
          </cell>
          <cell r="AG796" t="str">
            <v>SRL</v>
          </cell>
          <cell r="AH796" t="str">
            <v>0368</v>
          </cell>
          <cell r="AI796" t="str">
            <v>DLV</v>
          </cell>
          <cell r="AJ796" t="str">
            <v>000</v>
          </cell>
          <cell r="AK796" t="str">
            <v>REL</v>
          </cell>
          <cell r="AL796" t="str">
            <v>000</v>
          </cell>
          <cell r="AM796" t="str">
            <v>LN#</v>
          </cell>
          <cell r="AO796" t="str">
            <v>UOI</v>
          </cell>
          <cell r="AP796" t="str">
            <v>EA</v>
          </cell>
          <cell r="AU796" t="str">
            <v>0</v>
          </cell>
          <cell r="AW796" t="str">
            <v>000</v>
          </cell>
          <cell r="AX796" t="str">
            <v>00</v>
          </cell>
          <cell r="AY796" t="str">
            <v>0</v>
          </cell>
          <cell r="AZ796" t="str">
            <v>FPL Fibernet</v>
          </cell>
        </row>
        <row r="797">
          <cell r="A797" t="str">
            <v>107100</v>
          </cell>
          <cell r="B797" t="str">
            <v>0368</v>
          </cell>
          <cell r="C797" t="str">
            <v>06200</v>
          </cell>
          <cell r="D797" t="str">
            <v>0FIBER</v>
          </cell>
          <cell r="E797" t="str">
            <v>368000</v>
          </cell>
          <cell r="F797" t="str">
            <v>0676</v>
          </cell>
          <cell r="G797" t="str">
            <v>12450</v>
          </cell>
          <cell r="H797" t="str">
            <v>A</v>
          </cell>
          <cell r="I797" t="str">
            <v>00000041</v>
          </cell>
          <cell r="J797">
            <v>65</v>
          </cell>
          <cell r="K797">
            <v>368</v>
          </cell>
          <cell r="L797">
            <v>6202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 t="str">
            <v>0676</v>
          </cell>
          <cell r="R797" t="str">
            <v>12450</v>
          </cell>
          <cell r="S797" t="str">
            <v>200212</v>
          </cell>
          <cell r="T797" t="str">
            <v>SA01</v>
          </cell>
          <cell r="U797">
            <v>-667.02</v>
          </cell>
          <cell r="V797" t="str">
            <v>LDB</v>
          </cell>
          <cell r="W797">
            <v>0</v>
          </cell>
          <cell r="Y797">
            <v>0</v>
          </cell>
          <cell r="Z797">
            <v>-6</v>
          </cell>
          <cell r="AA797" t="str">
            <v>MS#</v>
          </cell>
          <cell r="AB797" t="str">
            <v xml:space="preserve">   998014621</v>
          </cell>
          <cell r="AC797" t="str">
            <v>BCH</v>
          </cell>
          <cell r="AD797" t="str">
            <v>013415</v>
          </cell>
          <cell r="AE797" t="str">
            <v>TML</v>
          </cell>
          <cell r="AF797" t="str">
            <v>12016</v>
          </cell>
          <cell r="AG797" t="str">
            <v>SRL</v>
          </cell>
          <cell r="AH797" t="str">
            <v>0350</v>
          </cell>
          <cell r="AI797" t="str">
            <v>DLV</v>
          </cell>
          <cell r="AJ797" t="str">
            <v>000</v>
          </cell>
          <cell r="AK797" t="str">
            <v>REL</v>
          </cell>
          <cell r="AL797" t="str">
            <v>000</v>
          </cell>
          <cell r="AM797" t="str">
            <v>LN#</v>
          </cell>
          <cell r="AO797" t="str">
            <v>UOI</v>
          </cell>
          <cell r="AP797" t="str">
            <v>EA</v>
          </cell>
          <cell r="AU797" t="str">
            <v>0</v>
          </cell>
          <cell r="AW797" t="str">
            <v>000</v>
          </cell>
          <cell r="AX797" t="str">
            <v>00</v>
          </cell>
          <cell r="AY797" t="str">
            <v>0</v>
          </cell>
          <cell r="AZ797" t="str">
            <v>FPL Fibernet</v>
          </cell>
        </row>
        <row r="798">
          <cell r="A798" t="str">
            <v>107100</v>
          </cell>
          <cell r="B798" t="str">
            <v>0368</v>
          </cell>
          <cell r="C798" t="str">
            <v>06200</v>
          </cell>
          <cell r="D798" t="str">
            <v>0FIBER</v>
          </cell>
          <cell r="E798" t="str">
            <v>368000</v>
          </cell>
          <cell r="F798" t="str">
            <v>0676</v>
          </cell>
          <cell r="G798" t="str">
            <v>12450</v>
          </cell>
          <cell r="H798" t="str">
            <v>A</v>
          </cell>
          <cell r="I798" t="str">
            <v>00000041</v>
          </cell>
          <cell r="J798">
            <v>65</v>
          </cell>
          <cell r="K798">
            <v>368</v>
          </cell>
          <cell r="L798">
            <v>6202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 t="str">
            <v>0676</v>
          </cell>
          <cell r="R798" t="str">
            <v>12450</v>
          </cell>
          <cell r="S798" t="str">
            <v>200212</v>
          </cell>
          <cell r="T798" t="str">
            <v>SA01</v>
          </cell>
          <cell r="U798">
            <v>-715</v>
          </cell>
          <cell r="V798" t="str">
            <v>LDB</v>
          </cell>
          <cell r="W798">
            <v>0</v>
          </cell>
          <cell r="Y798">
            <v>0</v>
          </cell>
          <cell r="Z798">
            <v>-1</v>
          </cell>
          <cell r="AA798" t="str">
            <v>MS#</v>
          </cell>
          <cell r="AB798" t="str">
            <v xml:space="preserve">   998014581</v>
          </cell>
          <cell r="AC798" t="str">
            <v>BCH</v>
          </cell>
          <cell r="AD798" t="str">
            <v>013359</v>
          </cell>
          <cell r="AE798" t="str">
            <v>TML</v>
          </cell>
          <cell r="AF798" t="str">
            <v>12016</v>
          </cell>
          <cell r="AG798" t="str">
            <v>SRL</v>
          </cell>
          <cell r="AH798" t="str">
            <v>0368</v>
          </cell>
          <cell r="AI798" t="str">
            <v>DLV</v>
          </cell>
          <cell r="AJ798" t="str">
            <v>000</v>
          </cell>
          <cell r="AK798" t="str">
            <v>REL</v>
          </cell>
          <cell r="AL798" t="str">
            <v>000</v>
          </cell>
          <cell r="AM798" t="str">
            <v>LN#</v>
          </cell>
          <cell r="AO798" t="str">
            <v>UOI</v>
          </cell>
          <cell r="AP798" t="str">
            <v>EA</v>
          </cell>
          <cell r="AU798" t="str">
            <v>0</v>
          </cell>
          <cell r="AW798" t="str">
            <v>000</v>
          </cell>
          <cell r="AX798" t="str">
            <v>00</v>
          </cell>
          <cell r="AY798" t="str">
            <v>0</v>
          </cell>
          <cell r="AZ798" t="str">
            <v>FPL Fibernet</v>
          </cell>
        </row>
        <row r="799">
          <cell r="A799" t="str">
            <v>107100</v>
          </cell>
          <cell r="B799" t="str">
            <v>0368</v>
          </cell>
          <cell r="C799" t="str">
            <v>06200</v>
          </cell>
          <cell r="D799" t="str">
            <v>0FIBER</v>
          </cell>
          <cell r="E799" t="str">
            <v>368000</v>
          </cell>
          <cell r="F799" t="str">
            <v>0676</v>
          </cell>
          <cell r="G799" t="str">
            <v>12450</v>
          </cell>
          <cell r="H799" t="str">
            <v>A</v>
          </cell>
          <cell r="I799" t="str">
            <v>00000041</v>
          </cell>
          <cell r="J799">
            <v>65</v>
          </cell>
          <cell r="K799">
            <v>368</v>
          </cell>
          <cell r="L799">
            <v>6202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 t="str">
            <v>0676</v>
          </cell>
          <cell r="R799" t="str">
            <v>12450</v>
          </cell>
          <cell r="S799" t="str">
            <v>200212</v>
          </cell>
          <cell r="T799" t="str">
            <v>SA01</v>
          </cell>
          <cell r="U799">
            <v>-920</v>
          </cell>
          <cell r="V799" t="str">
            <v>LDB</v>
          </cell>
          <cell r="W799">
            <v>0</v>
          </cell>
          <cell r="Y799">
            <v>0</v>
          </cell>
          <cell r="Z799">
            <v>-1</v>
          </cell>
          <cell r="AA799" t="str">
            <v>MS#</v>
          </cell>
          <cell r="AB799" t="str">
            <v xml:space="preserve">   998001013</v>
          </cell>
          <cell r="AC799" t="str">
            <v>BCH</v>
          </cell>
          <cell r="AD799" t="str">
            <v>015504</v>
          </cell>
          <cell r="AE799" t="str">
            <v>TML</v>
          </cell>
          <cell r="AF799" t="str">
            <v>12019</v>
          </cell>
          <cell r="AG799" t="str">
            <v>SRL</v>
          </cell>
          <cell r="AH799" t="str">
            <v>0350</v>
          </cell>
          <cell r="AI799" t="str">
            <v>DLV</v>
          </cell>
          <cell r="AJ799" t="str">
            <v>000</v>
          </cell>
          <cell r="AK799" t="str">
            <v>REL</v>
          </cell>
          <cell r="AL799" t="str">
            <v>000</v>
          </cell>
          <cell r="AM799" t="str">
            <v>LN#</v>
          </cell>
          <cell r="AO799" t="str">
            <v>UOI</v>
          </cell>
          <cell r="AP799" t="str">
            <v>EA</v>
          </cell>
          <cell r="AU799" t="str">
            <v>0</v>
          </cell>
          <cell r="AW799" t="str">
            <v>000</v>
          </cell>
          <cell r="AX799" t="str">
            <v>00</v>
          </cell>
          <cell r="AY799" t="str">
            <v>0</v>
          </cell>
          <cell r="AZ799" t="str">
            <v>FPL Fibernet</v>
          </cell>
        </row>
        <row r="800">
          <cell r="A800" t="str">
            <v>107100</v>
          </cell>
          <cell r="B800" t="str">
            <v>0368</v>
          </cell>
          <cell r="C800" t="str">
            <v>06200</v>
          </cell>
          <cell r="D800" t="str">
            <v>0FIBER</v>
          </cell>
          <cell r="E800" t="str">
            <v>368000</v>
          </cell>
          <cell r="F800" t="str">
            <v>0676</v>
          </cell>
          <cell r="G800" t="str">
            <v>12450</v>
          </cell>
          <cell r="H800" t="str">
            <v>A</v>
          </cell>
          <cell r="I800" t="str">
            <v>00000041</v>
          </cell>
          <cell r="J800">
            <v>65</v>
          </cell>
          <cell r="K800">
            <v>368</v>
          </cell>
          <cell r="L800">
            <v>6202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 t="str">
            <v>0676</v>
          </cell>
          <cell r="R800" t="str">
            <v>12450</v>
          </cell>
          <cell r="S800" t="str">
            <v>200212</v>
          </cell>
          <cell r="T800" t="str">
            <v>SA01</v>
          </cell>
          <cell r="U800">
            <v>-934.32</v>
          </cell>
          <cell r="V800" t="str">
            <v>LDB</v>
          </cell>
          <cell r="W800">
            <v>0</v>
          </cell>
          <cell r="Y800">
            <v>0</v>
          </cell>
          <cell r="Z800">
            <v>-2</v>
          </cell>
          <cell r="AA800" t="str">
            <v>MS#</v>
          </cell>
          <cell r="AB800" t="str">
            <v xml:space="preserve">   998014646</v>
          </cell>
          <cell r="AC800" t="str">
            <v>BCH</v>
          </cell>
          <cell r="AD800" t="str">
            <v>015516</v>
          </cell>
          <cell r="AE800" t="str">
            <v>TML</v>
          </cell>
          <cell r="AF800" t="str">
            <v>12019</v>
          </cell>
          <cell r="AG800" t="str">
            <v>SRL</v>
          </cell>
          <cell r="AH800" t="str">
            <v>0350</v>
          </cell>
          <cell r="AI800" t="str">
            <v>DLV</v>
          </cell>
          <cell r="AJ800" t="str">
            <v>000</v>
          </cell>
          <cell r="AK800" t="str">
            <v>REL</v>
          </cell>
          <cell r="AL800" t="str">
            <v>000</v>
          </cell>
          <cell r="AM800" t="str">
            <v>LN#</v>
          </cell>
          <cell r="AO800" t="str">
            <v>UOI</v>
          </cell>
          <cell r="AP800" t="str">
            <v>EA</v>
          </cell>
          <cell r="AU800" t="str">
            <v>0</v>
          </cell>
          <cell r="AW800" t="str">
            <v>000</v>
          </cell>
          <cell r="AX800" t="str">
            <v>00</v>
          </cell>
          <cell r="AY800" t="str">
            <v>0</v>
          </cell>
          <cell r="AZ800" t="str">
            <v>FPL Fibernet</v>
          </cell>
        </row>
        <row r="801">
          <cell r="A801" t="str">
            <v>107100</v>
          </cell>
          <cell r="B801" t="str">
            <v>0368</v>
          </cell>
          <cell r="C801" t="str">
            <v>06200</v>
          </cell>
          <cell r="D801" t="str">
            <v>0FIBER</v>
          </cell>
          <cell r="E801" t="str">
            <v>368000</v>
          </cell>
          <cell r="F801" t="str">
            <v>0676</v>
          </cell>
          <cell r="G801" t="str">
            <v>12450</v>
          </cell>
          <cell r="H801" t="str">
            <v>A</v>
          </cell>
          <cell r="I801" t="str">
            <v>00000041</v>
          </cell>
          <cell r="J801">
            <v>65</v>
          </cell>
          <cell r="K801">
            <v>368</v>
          </cell>
          <cell r="L801">
            <v>6202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 t="str">
            <v>0676</v>
          </cell>
          <cell r="R801" t="str">
            <v>12450</v>
          </cell>
          <cell r="S801" t="str">
            <v>200212</v>
          </cell>
          <cell r="T801" t="str">
            <v>SA01</v>
          </cell>
          <cell r="U801">
            <v>-1200</v>
          </cell>
          <cell r="V801" t="str">
            <v>LDB</v>
          </cell>
          <cell r="W801">
            <v>0</v>
          </cell>
          <cell r="Y801">
            <v>0</v>
          </cell>
          <cell r="Z801">
            <v>-1</v>
          </cell>
          <cell r="AA801" t="str">
            <v>MS#</v>
          </cell>
          <cell r="AB801" t="str">
            <v xml:space="preserve">   998001011</v>
          </cell>
          <cell r="AC801" t="str">
            <v>BCH</v>
          </cell>
          <cell r="AD801" t="str">
            <v>015504</v>
          </cell>
          <cell r="AE801" t="str">
            <v>TML</v>
          </cell>
          <cell r="AF801" t="str">
            <v>12019</v>
          </cell>
          <cell r="AG801" t="str">
            <v>SRL</v>
          </cell>
          <cell r="AH801" t="str">
            <v>0350</v>
          </cell>
          <cell r="AI801" t="str">
            <v>DLV</v>
          </cell>
          <cell r="AJ801" t="str">
            <v>000</v>
          </cell>
          <cell r="AK801" t="str">
            <v>REL</v>
          </cell>
          <cell r="AL801" t="str">
            <v>000</v>
          </cell>
          <cell r="AM801" t="str">
            <v>LN#</v>
          </cell>
          <cell r="AO801" t="str">
            <v>UOI</v>
          </cell>
          <cell r="AP801" t="str">
            <v>EA</v>
          </cell>
          <cell r="AU801" t="str">
            <v>0</v>
          </cell>
          <cell r="AW801" t="str">
            <v>000</v>
          </cell>
          <cell r="AX801" t="str">
            <v>00</v>
          </cell>
          <cell r="AY801" t="str">
            <v>0</v>
          </cell>
          <cell r="AZ801" t="str">
            <v>FPL Fibernet</v>
          </cell>
        </row>
        <row r="802">
          <cell r="A802" t="str">
            <v>107100</v>
          </cell>
          <cell r="B802" t="str">
            <v>0368</v>
          </cell>
          <cell r="C802" t="str">
            <v>06200</v>
          </cell>
          <cell r="D802" t="str">
            <v>0FIBER</v>
          </cell>
          <cell r="E802" t="str">
            <v>368000</v>
          </cell>
          <cell r="F802" t="str">
            <v>0676</v>
          </cell>
          <cell r="G802" t="str">
            <v>12450</v>
          </cell>
          <cell r="H802" t="str">
            <v>A</v>
          </cell>
          <cell r="I802" t="str">
            <v>00000041</v>
          </cell>
          <cell r="J802">
            <v>65</v>
          </cell>
          <cell r="K802">
            <v>368</v>
          </cell>
          <cell r="L802">
            <v>6202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 t="str">
            <v>0676</v>
          </cell>
          <cell r="R802" t="str">
            <v>12450</v>
          </cell>
          <cell r="S802" t="str">
            <v>200212</v>
          </cell>
          <cell r="T802" t="str">
            <v>SA01</v>
          </cell>
          <cell r="U802">
            <v>-1510.5</v>
          </cell>
          <cell r="V802" t="str">
            <v>LDB</v>
          </cell>
          <cell r="W802">
            <v>0</v>
          </cell>
          <cell r="Y802">
            <v>0</v>
          </cell>
          <cell r="Z802">
            <v>-1</v>
          </cell>
          <cell r="AA802" t="str">
            <v>MS#</v>
          </cell>
          <cell r="AB802" t="str">
            <v xml:space="preserve">   998014099</v>
          </cell>
          <cell r="AC802" t="str">
            <v>BCH</v>
          </cell>
          <cell r="AD802" t="str">
            <v>013416</v>
          </cell>
          <cell r="AE802" t="str">
            <v>TML</v>
          </cell>
          <cell r="AF802" t="str">
            <v>12016</v>
          </cell>
          <cell r="AG802" t="str">
            <v>SRL</v>
          </cell>
          <cell r="AH802" t="str">
            <v>0336</v>
          </cell>
          <cell r="AI802" t="str">
            <v>DLV</v>
          </cell>
          <cell r="AJ802" t="str">
            <v>000</v>
          </cell>
          <cell r="AK802" t="str">
            <v>REL</v>
          </cell>
          <cell r="AL802" t="str">
            <v>000</v>
          </cell>
          <cell r="AM802" t="str">
            <v>LN#</v>
          </cell>
          <cell r="AO802" t="str">
            <v>UOI</v>
          </cell>
          <cell r="AP802" t="str">
            <v>EA</v>
          </cell>
          <cell r="AU802" t="str">
            <v>0</v>
          </cell>
          <cell r="AW802" t="str">
            <v>000</v>
          </cell>
          <cell r="AX802" t="str">
            <v>00</v>
          </cell>
          <cell r="AY802" t="str">
            <v>0</v>
          </cell>
          <cell r="AZ802" t="str">
            <v>FPL Fibernet</v>
          </cell>
        </row>
        <row r="803">
          <cell r="A803" t="str">
            <v>107100</v>
          </cell>
          <cell r="B803" t="str">
            <v>0368</v>
          </cell>
          <cell r="C803" t="str">
            <v>06200</v>
          </cell>
          <cell r="D803" t="str">
            <v>0FIBER</v>
          </cell>
          <cell r="E803" t="str">
            <v>368000</v>
          </cell>
          <cell r="F803" t="str">
            <v>0676</v>
          </cell>
          <cell r="G803" t="str">
            <v>12450</v>
          </cell>
          <cell r="H803" t="str">
            <v>A</v>
          </cell>
          <cell r="I803" t="str">
            <v>00000041</v>
          </cell>
          <cell r="J803">
            <v>65</v>
          </cell>
          <cell r="K803">
            <v>368</v>
          </cell>
          <cell r="L803">
            <v>6202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 t="str">
            <v>0676</v>
          </cell>
          <cell r="R803" t="str">
            <v>12450</v>
          </cell>
          <cell r="S803" t="str">
            <v>200212</v>
          </cell>
          <cell r="T803" t="str">
            <v>SA01</v>
          </cell>
          <cell r="U803">
            <v>-2164.06</v>
          </cell>
          <cell r="V803" t="str">
            <v>LDB</v>
          </cell>
          <cell r="W803">
            <v>0</v>
          </cell>
          <cell r="Y803">
            <v>0</v>
          </cell>
          <cell r="Z803">
            <v>-1</v>
          </cell>
          <cell r="AA803" t="str">
            <v>MS#</v>
          </cell>
          <cell r="AB803" t="str">
            <v xml:space="preserve">   998014872</v>
          </cell>
          <cell r="AC803" t="str">
            <v>BCH</v>
          </cell>
          <cell r="AD803" t="str">
            <v>013405</v>
          </cell>
          <cell r="AE803" t="str">
            <v>TML</v>
          </cell>
          <cell r="AF803" t="str">
            <v>12016</v>
          </cell>
          <cell r="AG803" t="str">
            <v>SRL</v>
          </cell>
          <cell r="AH803" t="str">
            <v>0368</v>
          </cell>
          <cell r="AI803" t="str">
            <v>DLV</v>
          </cell>
          <cell r="AJ803" t="str">
            <v>000</v>
          </cell>
          <cell r="AK803" t="str">
            <v>REL</v>
          </cell>
          <cell r="AL803" t="str">
            <v>000</v>
          </cell>
          <cell r="AM803" t="str">
            <v>LN#</v>
          </cell>
          <cell r="AO803" t="str">
            <v>UOI</v>
          </cell>
          <cell r="AP803" t="str">
            <v>EA</v>
          </cell>
          <cell r="AU803" t="str">
            <v>0</v>
          </cell>
          <cell r="AW803" t="str">
            <v>000</v>
          </cell>
          <cell r="AX803" t="str">
            <v>00</v>
          </cell>
          <cell r="AY803" t="str">
            <v>0</v>
          </cell>
          <cell r="AZ803" t="str">
            <v>FPL Fibernet</v>
          </cell>
        </row>
        <row r="804">
          <cell r="A804" t="str">
            <v>107100</v>
          </cell>
          <cell r="B804" t="str">
            <v>0368</v>
          </cell>
          <cell r="C804" t="str">
            <v>06200</v>
          </cell>
          <cell r="D804" t="str">
            <v>0FIBER</v>
          </cell>
          <cell r="E804" t="str">
            <v>368000</v>
          </cell>
          <cell r="F804" t="str">
            <v>0676</v>
          </cell>
          <cell r="G804" t="str">
            <v>12450</v>
          </cell>
          <cell r="H804" t="str">
            <v>A</v>
          </cell>
          <cell r="I804" t="str">
            <v>00000041</v>
          </cell>
          <cell r="J804">
            <v>65</v>
          </cell>
          <cell r="K804">
            <v>368</v>
          </cell>
          <cell r="L804">
            <v>6202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 t="str">
            <v>0676</v>
          </cell>
          <cell r="R804" t="str">
            <v>12450</v>
          </cell>
          <cell r="S804" t="str">
            <v>200212</v>
          </cell>
          <cell r="T804" t="str">
            <v>SA01</v>
          </cell>
          <cell r="U804">
            <v>-2164.06</v>
          </cell>
          <cell r="V804" t="str">
            <v>LDB</v>
          </cell>
          <cell r="W804">
            <v>0</v>
          </cell>
          <cell r="Y804">
            <v>0</v>
          </cell>
          <cell r="Z804">
            <v>-1</v>
          </cell>
          <cell r="AA804" t="str">
            <v>MS#</v>
          </cell>
          <cell r="AB804" t="str">
            <v xml:space="preserve">   998014872</v>
          </cell>
          <cell r="AC804" t="str">
            <v>BCH</v>
          </cell>
          <cell r="AD804" t="str">
            <v>013407</v>
          </cell>
          <cell r="AE804" t="str">
            <v>TML</v>
          </cell>
          <cell r="AF804" t="str">
            <v>12016</v>
          </cell>
          <cell r="AG804" t="str">
            <v>SRL</v>
          </cell>
          <cell r="AH804" t="str">
            <v>0368</v>
          </cell>
          <cell r="AI804" t="str">
            <v>DLV</v>
          </cell>
          <cell r="AJ804" t="str">
            <v>000</v>
          </cell>
          <cell r="AK804" t="str">
            <v>REL</v>
          </cell>
          <cell r="AL804" t="str">
            <v>000</v>
          </cell>
          <cell r="AM804" t="str">
            <v>LN#</v>
          </cell>
          <cell r="AO804" t="str">
            <v>UOI</v>
          </cell>
          <cell r="AP804" t="str">
            <v>EA</v>
          </cell>
          <cell r="AU804" t="str">
            <v>0</v>
          </cell>
          <cell r="AW804" t="str">
            <v>000</v>
          </cell>
          <cell r="AX804" t="str">
            <v>00</v>
          </cell>
          <cell r="AY804" t="str">
            <v>0</v>
          </cell>
          <cell r="AZ804" t="str">
            <v>FPL Fibernet</v>
          </cell>
        </row>
        <row r="805">
          <cell r="A805" t="str">
            <v>107100</v>
          </cell>
          <cell r="B805" t="str">
            <v>0368</v>
          </cell>
          <cell r="C805" t="str">
            <v>06200</v>
          </cell>
          <cell r="D805" t="str">
            <v>0FIBER</v>
          </cell>
          <cell r="E805" t="str">
            <v>368000</v>
          </cell>
          <cell r="F805" t="str">
            <v>0676</v>
          </cell>
          <cell r="G805" t="str">
            <v>12450</v>
          </cell>
          <cell r="H805" t="str">
            <v>A</v>
          </cell>
          <cell r="I805" t="str">
            <v>00000041</v>
          </cell>
          <cell r="J805">
            <v>65</v>
          </cell>
          <cell r="K805">
            <v>368</v>
          </cell>
          <cell r="L805">
            <v>6202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 t="str">
            <v>0676</v>
          </cell>
          <cell r="R805" t="str">
            <v>12450</v>
          </cell>
          <cell r="S805" t="str">
            <v>200212</v>
          </cell>
          <cell r="T805" t="str">
            <v>SA01</v>
          </cell>
          <cell r="U805">
            <v>-2241.84</v>
          </cell>
          <cell r="V805" t="str">
            <v>LDB</v>
          </cell>
          <cell r="W805">
            <v>0</v>
          </cell>
          <cell r="Y805">
            <v>0</v>
          </cell>
          <cell r="Z805">
            <v>-4</v>
          </cell>
          <cell r="AA805" t="str">
            <v>MS#</v>
          </cell>
          <cell r="AB805" t="str">
            <v xml:space="preserve">   998014706</v>
          </cell>
          <cell r="AC805" t="str">
            <v>BCH</v>
          </cell>
          <cell r="AD805" t="str">
            <v>013372</v>
          </cell>
          <cell r="AE805" t="str">
            <v>TML</v>
          </cell>
          <cell r="AF805" t="str">
            <v>12016</v>
          </cell>
          <cell r="AG805" t="str">
            <v>SRL</v>
          </cell>
          <cell r="AH805" t="str">
            <v>0350</v>
          </cell>
          <cell r="AI805" t="str">
            <v>DLV</v>
          </cell>
          <cell r="AJ805" t="str">
            <v>000</v>
          </cell>
          <cell r="AK805" t="str">
            <v>REL</v>
          </cell>
          <cell r="AL805" t="str">
            <v>000</v>
          </cell>
          <cell r="AM805" t="str">
            <v>LN#</v>
          </cell>
          <cell r="AO805" t="str">
            <v>UOI</v>
          </cell>
          <cell r="AP805" t="str">
            <v>EA</v>
          </cell>
          <cell r="AU805" t="str">
            <v>0</v>
          </cell>
          <cell r="AW805" t="str">
            <v>000</v>
          </cell>
          <cell r="AX805" t="str">
            <v>00</v>
          </cell>
          <cell r="AY805" t="str">
            <v>0</v>
          </cell>
          <cell r="AZ805" t="str">
            <v>FPL Fibernet</v>
          </cell>
        </row>
        <row r="806">
          <cell r="A806" t="str">
            <v>107100</v>
          </cell>
          <cell r="B806" t="str">
            <v>0368</v>
          </cell>
          <cell r="C806" t="str">
            <v>06200</v>
          </cell>
          <cell r="D806" t="str">
            <v>0FIBER</v>
          </cell>
          <cell r="E806" t="str">
            <v>368000</v>
          </cell>
          <cell r="F806" t="str">
            <v>0676</v>
          </cell>
          <cell r="G806" t="str">
            <v>12450</v>
          </cell>
          <cell r="H806" t="str">
            <v>A</v>
          </cell>
          <cell r="I806" t="str">
            <v>00000041</v>
          </cell>
          <cell r="J806">
            <v>65</v>
          </cell>
          <cell r="K806">
            <v>368</v>
          </cell>
          <cell r="L806">
            <v>6202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 t="str">
            <v>0676</v>
          </cell>
          <cell r="R806" t="str">
            <v>12450</v>
          </cell>
          <cell r="S806" t="str">
            <v>200212</v>
          </cell>
          <cell r="T806" t="str">
            <v>SA01</v>
          </cell>
          <cell r="U806">
            <v>-2913.42</v>
          </cell>
          <cell r="V806" t="str">
            <v>LDB</v>
          </cell>
          <cell r="W806">
            <v>0</v>
          </cell>
          <cell r="Y806">
            <v>0</v>
          </cell>
          <cell r="Z806">
            <v>-1</v>
          </cell>
          <cell r="AA806" t="str">
            <v>MS#</v>
          </cell>
          <cell r="AB806" t="str">
            <v xml:space="preserve">   998014627</v>
          </cell>
          <cell r="AC806" t="str">
            <v>BCH</v>
          </cell>
          <cell r="AD806" t="str">
            <v>013363</v>
          </cell>
          <cell r="AE806" t="str">
            <v>TML</v>
          </cell>
          <cell r="AF806" t="str">
            <v>12016</v>
          </cell>
          <cell r="AG806" t="str">
            <v>SRL</v>
          </cell>
          <cell r="AH806" t="str">
            <v>0368</v>
          </cell>
          <cell r="AI806" t="str">
            <v>DLV</v>
          </cell>
          <cell r="AJ806" t="str">
            <v>000</v>
          </cell>
          <cell r="AK806" t="str">
            <v>REL</v>
          </cell>
          <cell r="AL806" t="str">
            <v>000</v>
          </cell>
          <cell r="AM806" t="str">
            <v>LN#</v>
          </cell>
          <cell r="AO806" t="str">
            <v>UOI</v>
          </cell>
          <cell r="AP806" t="str">
            <v>EA</v>
          </cell>
          <cell r="AU806" t="str">
            <v>0</v>
          </cell>
          <cell r="AW806" t="str">
            <v>000</v>
          </cell>
          <cell r="AX806" t="str">
            <v>00</v>
          </cell>
          <cell r="AY806" t="str">
            <v>0</v>
          </cell>
          <cell r="AZ806" t="str">
            <v>FPL Fibernet</v>
          </cell>
        </row>
        <row r="807">
          <cell r="A807" t="str">
            <v>107100</v>
          </cell>
          <cell r="B807" t="str">
            <v>0368</v>
          </cell>
          <cell r="C807" t="str">
            <v>06200</v>
          </cell>
          <cell r="D807" t="str">
            <v>0FIBER</v>
          </cell>
          <cell r="E807" t="str">
            <v>368000</v>
          </cell>
          <cell r="F807" t="str">
            <v>0676</v>
          </cell>
          <cell r="G807" t="str">
            <v>12450</v>
          </cell>
          <cell r="H807" t="str">
            <v>A</v>
          </cell>
          <cell r="I807" t="str">
            <v>00000041</v>
          </cell>
          <cell r="J807">
            <v>65</v>
          </cell>
          <cell r="K807">
            <v>368</v>
          </cell>
          <cell r="L807">
            <v>6202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 t="str">
            <v>0676</v>
          </cell>
          <cell r="R807" t="str">
            <v>12450</v>
          </cell>
          <cell r="S807" t="str">
            <v>200212</v>
          </cell>
          <cell r="T807" t="str">
            <v>SA01</v>
          </cell>
          <cell r="U807">
            <v>-2948.62</v>
          </cell>
          <cell r="V807" t="str">
            <v>LDB</v>
          </cell>
          <cell r="W807">
            <v>0</v>
          </cell>
          <cell r="Y807">
            <v>0</v>
          </cell>
          <cell r="Z807">
            <v>-1</v>
          </cell>
          <cell r="AA807" t="str">
            <v>MS#</v>
          </cell>
          <cell r="AB807" t="str">
            <v xml:space="preserve">   998014420</v>
          </cell>
          <cell r="AC807" t="str">
            <v>BCH</v>
          </cell>
          <cell r="AD807" t="str">
            <v>012368</v>
          </cell>
          <cell r="AE807" t="str">
            <v>TML</v>
          </cell>
          <cell r="AF807" t="str">
            <v>12026</v>
          </cell>
          <cell r="AG807" t="str">
            <v>SRL</v>
          </cell>
          <cell r="AH807" t="str">
            <v>0368</v>
          </cell>
          <cell r="AI807" t="str">
            <v>DLV</v>
          </cell>
          <cell r="AJ807" t="str">
            <v>000</v>
          </cell>
          <cell r="AK807" t="str">
            <v>REL</v>
          </cell>
          <cell r="AL807" t="str">
            <v>000</v>
          </cell>
          <cell r="AM807" t="str">
            <v>LN#</v>
          </cell>
          <cell r="AO807" t="str">
            <v>UOI</v>
          </cell>
          <cell r="AP807" t="str">
            <v>EA</v>
          </cell>
          <cell r="AU807" t="str">
            <v>0</v>
          </cell>
          <cell r="AW807" t="str">
            <v>000</v>
          </cell>
          <cell r="AX807" t="str">
            <v>00</v>
          </cell>
          <cell r="AY807" t="str">
            <v>0</v>
          </cell>
          <cell r="AZ807" t="str">
            <v>FPL Fibernet</v>
          </cell>
        </row>
        <row r="808">
          <cell r="A808" t="str">
            <v>107100</v>
          </cell>
          <cell r="B808" t="str">
            <v>0368</v>
          </cell>
          <cell r="C808" t="str">
            <v>06200</v>
          </cell>
          <cell r="D808" t="str">
            <v>0FIBER</v>
          </cell>
          <cell r="E808" t="str">
            <v>368000</v>
          </cell>
          <cell r="F808" t="str">
            <v>0676</v>
          </cell>
          <cell r="G808" t="str">
            <v>12450</v>
          </cell>
          <cell r="H808" t="str">
            <v>A</v>
          </cell>
          <cell r="I808" t="str">
            <v>00000041</v>
          </cell>
          <cell r="J808">
            <v>65</v>
          </cell>
          <cell r="K808">
            <v>368</v>
          </cell>
          <cell r="L808">
            <v>6202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 t="str">
            <v>0676</v>
          </cell>
          <cell r="R808" t="str">
            <v>12450</v>
          </cell>
          <cell r="S808" t="str">
            <v>200212</v>
          </cell>
          <cell r="T808" t="str">
            <v>SA01</v>
          </cell>
          <cell r="U808">
            <v>-3155.66</v>
          </cell>
          <cell r="V808" t="str">
            <v>LDB</v>
          </cell>
          <cell r="W808">
            <v>0</v>
          </cell>
          <cell r="Y808">
            <v>0</v>
          </cell>
          <cell r="Z808">
            <v>-1</v>
          </cell>
          <cell r="AA808" t="str">
            <v>MS#</v>
          </cell>
          <cell r="AB808" t="str">
            <v xml:space="preserve">   998003076</v>
          </cell>
          <cell r="AC808" t="str">
            <v>BCH</v>
          </cell>
          <cell r="AD808" t="str">
            <v>015525</v>
          </cell>
          <cell r="AE808" t="str">
            <v>TML</v>
          </cell>
          <cell r="AF808" t="str">
            <v>12019</v>
          </cell>
          <cell r="AG808" t="str">
            <v>SRL</v>
          </cell>
          <cell r="AH808" t="str">
            <v>0368</v>
          </cell>
          <cell r="AI808" t="str">
            <v>DLV</v>
          </cell>
          <cell r="AJ808" t="str">
            <v>000</v>
          </cell>
          <cell r="AK808" t="str">
            <v>REL</v>
          </cell>
          <cell r="AL808" t="str">
            <v>000</v>
          </cell>
          <cell r="AM808" t="str">
            <v>LN#</v>
          </cell>
          <cell r="AO808" t="str">
            <v>UOI</v>
          </cell>
          <cell r="AP808" t="str">
            <v>EA</v>
          </cell>
          <cell r="AU808" t="str">
            <v>0</v>
          </cell>
          <cell r="AW808" t="str">
            <v>000</v>
          </cell>
          <cell r="AX808" t="str">
            <v>00</v>
          </cell>
          <cell r="AY808" t="str">
            <v>0</v>
          </cell>
          <cell r="AZ808" t="str">
            <v>FPL Fibernet</v>
          </cell>
        </row>
        <row r="809">
          <cell r="A809" t="str">
            <v>107100</v>
          </cell>
          <cell r="B809" t="str">
            <v>0368</v>
          </cell>
          <cell r="C809" t="str">
            <v>06200</v>
          </cell>
          <cell r="D809" t="str">
            <v>0FIBER</v>
          </cell>
          <cell r="E809" t="str">
            <v>368000</v>
          </cell>
          <cell r="F809" t="str">
            <v>0676</v>
          </cell>
          <cell r="G809" t="str">
            <v>12450</v>
          </cell>
          <cell r="H809" t="str">
            <v>A</v>
          </cell>
          <cell r="I809" t="str">
            <v>00000041</v>
          </cell>
          <cell r="J809">
            <v>65</v>
          </cell>
          <cell r="K809">
            <v>368</v>
          </cell>
          <cell r="L809">
            <v>6202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 t="str">
            <v>0676</v>
          </cell>
          <cell r="R809" t="str">
            <v>12450</v>
          </cell>
          <cell r="S809" t="str">
            <v>200212</v>
          </cell>
          <cell r="T809" t="str">
            <v>SA01</v>
          </cell>
          <cell r="U809">
            <v>-3160</v>
          </cell>
          <cell r="V809" t="str">
            <v>LDB</v>
          </cell>
          <cell r="W809">
            <v>0</v>
          </cell>
          <cell r="Y809">
            <v>0</v>
          </cell>
          <cell r="Z809">
            <v>-1</v>
          </cell>
          <cell r="AA809" t="str">
            <v>MS#</v>
          </cell>
          <cell r="AB809" t="str">
            <v xml:space="preserve">   998001010</v>
          </cell>
          <cell r="AC809" t="str">
            <v>BCH</v>
          </cell>
          <cell r="AD809" t="str">
            <v>015504</v>
          </cell>
          <cell r="AE809" t="str">
            <v>TML</v>
          </cell>
          <cell r="AF809" t="str">
            <v>12019</v>
          </cell>
          <cell r="AG809" t="str">
            <v>SRL</v>
          </cell>
          <cell r="AH809" t="str">
            <v>0350</v>
          </cell>
          <cell r="AI809" t="str">
            <v>DLV</v>
          </cell>
          <cell r="AJ809" t="str">
            <v>000</v>
          </cell>
          <cell r="AK809" t="str">
            <v>REL</v>
          </cell>
          <cell r="AL809" t="str">
            <v>000</v>
          </cell>
          <cell r="AM809" t="str">
            <v>LN#</v>
          </cell>
          <cell r="AO809" t="str">
            <v>UOI</v>
          </cell>
          <cell r="AP809" t="str">
            <v>EA</v>
          </cell>
          <cell r="AU809" t="str">
            <v>0</v>
          </cell>
          <cell r="AW809" t="str">
            <v>000</v>
          </cell>
          <cell r="AX809" t="str">
            <v>00</v>
          </cell>
          <cell r="AY809" t="str">
            <v>0</v>
          </cell>
          <cell r="AZ809" t="str">
            <v>FPL Fibernet</v>
          </cell>
        </row>
        <row r="810">
          <cell r="A810" t="str">
            <v>107100</v>
          </cell>
          <cell r="B810" t="str">
            <v>0368</v>
          </cell>
          <cell r="C810" t="str">
            <v>06200</v>
          </cell>
          <cell r="D810" t="str">
            <v>0FIBER</v>
          </cell>
          <cell r="E810" t="str">
            <v>368000</v>
          </cell>
          <cell r="F810" t="str">
            <v>0676</v>
          </cell>
          <cell r="G810" t="str">
            <v>12450</v>
          </cell>
          <cell r="H810" t="str">
            <v>A</v>
          </cell>
          <cell r="I810" t="str">
            <v>00000041</v>
          </cell>
          <cell r="J810">
            <v>65</v>
          </cell>
          <cell r="K810">
            <v>368</v>
          </cell>
          <cell r="L810">
            <v>6202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 t="str">
            <v>0676</v>
          </cell>
          <cell r="R810" t="str">
            <v>12450</v>
          </cell>
          <cell r="S810" t="str">
            <v>200212</v>
          </cell>
          <cell r="T810" t="str">
            <v>SA01</v>
          </cell>
          <cell r="U810">
            <v>-4167.6000000000004</v>
          </cell>
          <cell r="V810" t="str">
            <v>LDB</v>
          </cell>
          <cell r="W810">
            <v>0</v>
          </cell>
          <cell r="Y810">
            <v>0</v>
          </cell>
          <cell r="Z810">
            <v>-2</v>
          </cell>
          <cell r="AA810" t="str">
            <v>MS#</v>
          </cell>
          <cell r="AB810" t="str">
            <v xml:space="preserve">   998014364</v>
          </cell>
          <cell r="AC810" t="str">
            <v>BCH</v>
          </cell>
          <cell r="AD810" t="str">
            <v>013336</v>
          </cell>
          <cell r="AE810" t="str">
            <v>TML</v>
          </cell>
          <cell r="AF810" t="str">
            <v>12016</v>
          </cell>
          <cell r="AG810" t="str">
            <v>SRL</v>
          </cell>
          <cell r="AH810" t="str">
            <v>0368</v>
          </cell>
          <cell r="AI810" t="str">
            <v>DLV</v>
          </cell>
          <cell r="AJ810" t="str">
            <v>000</v>
          </cell>
          <cell r="AK810" t="str">
            <v>REL</v>
          </cell>
          <cell r="AL810" t="str">
            <v>000</v>
          </cell>
          <cell r="AM810" t="str">
            <v>LN#</v>
          </cell>
          <cell r="AO810" t="str">
            <v>UOI</v>
          </cell>
          <cell r="AP810" t="str">
            <v>EA</v>
          </cell>
          <cell r="AU810" t="str">
            <v>0</v>
          </cell>
          <cell r="AW810" t="str">
            <v>000</v>
          </cell>
          <cell r="AX810" t="str">
            <v>00</v>
          </cell>
          <cell r="AY810" t="str">
            <v>0</v>
          </cell>
          <cell r="AZ810" t="str">
            <v>FPL Fibernet</v>
          </cell>
        </row>
        <row r="811">
          <cell r="A811" t="str">
            <v>107100</v>
          </cell>
          <cell r="B811" t="str">
            <v>0368</v>
          </cell>
          <cell r="C811" t="str">
            <v>06200</v>
          </cell>
          <cell r="D811" t="str">
            <v>0FIBER</v>
          </cell>
          <cell r="E811" t="str">
            <v>368000</v>
          </cell>
          <cell r="F811" t="str">
            <v>0676</v>
          </cell>
          <cell r="G811" t="str">
            <v>12450</v>
          </cell>
          <cell r="H811" t="str">
            <v>A</v>
          </cell>
          <cell r="I811" t="str">
            <v>00000041</v>
          </cell>
          <cell r="J811">
            <v>65</v>
          </cell>
          <cell r="K811">
            <v>368</v>
          </cell>
          <cell r="L811">
            <v>6202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 t="str">
            <v>0676</v>
          </cell>
          <cell r="R811" t="str">
            <v>12450</v>
          </cell>
          <cell r="S811" t="str">
            <v>200212</v>
          </cell>
          <cell r="T811" t="str">
            <v>SA01</v>
          </cell>
          <cell r="U811">
            <v>-5164.78</v>
          </cell>
          <cell r="V811" t="str">
            <v>LDB</v>
          </cell>
          <cell r="W811">
            <v>0</v>
          </cell>
          <cell r="Y811">
            <v>0</v>
          </cell>
          <cell r="Z811">
            <v>-2</v>
          </cell>
          <cell r="AA811" t="str">
            <v>MS#</v>
          </cell>
          <cell r="AB811" t="str">
            <v xml:space="preserve">   998014506</v>
          </cell>
          <cell r="AC811" t="str">
            <v>BCH</v>
          </cell>
          <cell r="AD811" t="str">
            <v>015514</v>
          </cell>
          <cell r="AE811" t="str">
            <v>TML</v>
          </cell>
          <cell r="AF811" t="str">
            <v>12019</v>
          </cell>
          <cell r="AG811" t="str">
            <v>SRL</v>
          </cell>
          <cell r="AH811" t="str">
            <v>0368</v>
          </cell>
          <cell r="AI811" t="str">
            <v>DLV</v>
          </cell>
          <cell r="AJ811" t="str">
            <v>000</v>
          </cell>
          <cell r="AK811" t="str">
            <v>REL</v>
          </cell>
          <cell r="AL811" t="str">
            <v>000</v>
          </cell>
          <cell r="AM811" t="str">
            <v>LN#</v>
          </cell>
          <cell r="AO811" t="str">
            <v>UOI</v>
          </cell>
          <cell r="AP811" t="str">
            <v>EA</v>
          </cell>
          <cell r="AU811" t="str">
            <v>0</v>
          </cell>
          <cell r="AW811" t="str">
            <v>000</v>
          </cell>
          <cell r="AX811" t="str">
            <v>00</v>
          </cell>
          <cell r="AY811" t="str">
            <v>0</v>
          </cell>
          <cell r="AZ811" t="str">
            <v>FPL Fibernet</v>
          </cell>
        </row>
        <row r="812">
          <cell r="A812" t="str">
            <v>107100</v>
          </cell>
          <cell r="B812" t="str">
            <v>0368</v>
          </cell>
          <cell r="C812" t="str">
            <v>06200</v>
          </cell>
          <cell r="D812" t="str">
            <v>0FIBER</v>
          </cell>
          <cell r="E812" t="str">
            <v>368000</v>
          </cell>
          <cell r="F812" t="str">
            <v>0676</v>
          </cell>
          <cell r="G812" t="str">
            <v>12450</v>
          </cell>
          <cell r="H812" t="str">
            <v>A</v>
          </cell>
          <cell r="I812" t="str">
            <v>00000041</v>
          </cell>
          <cell r="J812">
            <v>65</v>
          </cell>
          <cell r="K812">
            <v>368</v>
          </cell>
          <cell r="L812">
            <v>6202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 t="str">
            <v>0676</v>
          </cell>
          <cell r="R812" t="str">
            <v>12450</v>
          </cell>
          <cell r="S812" t="str">
            <v>200212</v>
          </cell>
          <cell r="T812" t="str">
            <v>SA01</v>
          </cell>
          <cell r="U812">
            <v>-6130.36</v>
          </cell>
          <cell r="V812" t="str">
            <v>LDB</v>
          </cell>
          <cell r="W812">
            <v>0</v>
          </cell>
          <cell r="Y812">
            <v>0</v>
          </cell>
          <cell r="Z812">
            <v>-1</v>
          </cell>
          <cell r="AA812" t="str">
            <v>MS#</v>
          </cell>
          <cell r="AB812" t="str">
            <v xml:space="preserve">   998014876</v>
          </cell>
          <cell r="AC812" t="str">
            <v>BCH</v>
          </cell>
          <cell r="AD812" t="str">
            <v>013409</v>
          </cell>
          <cell r="AE812" t="str">
            <v>TML</v>
          </cell>
          <cell r="AF812" t="str">
            <v>12016</v>
          </cell>
          <cell r="AG812" t="str">
            <v>SRL</v>
          </cell>
          <cell r="AH812" t="str">
            <v>0368</v>
          </cell>
          <cell r="AI812" t="str">
            <v>DLV</v>
          </cell>
          <cell r="AJ812" t="str">
            <v>000</v>
          </cell>
          <cell r="AK812" t="str">
            <v>REL</v>
          </cell>
          <cell r="AL812" t="str">
            <v>000</v>
          </cell>
          <cell r="AM812" t="str">
            <v>LN#</v>
          </cell>
          <cell r="AO812" t="str">
            <v>UOI</v>
          </cell>
          <cell r="AP812" t="str">
            <v>EA</v>
          </cell>
          <cell r="AU812" t="str">
            <v>0</v>
          </cell>
          <cell r="AW812" t="str">
            <v>000</v>
          </cell>
          <cell r="AX812" t="str">
            <v>00</v>
          </cell>
          <cell r="AY812" t="str">
            <v>0</v>
          </cell>
          <cell r="AZ812" t="str">
            <v>FPL Fibernet</v>
          </cell>
        </row>
        <row r="813">
          <cell r="A813" t="str">
            <v>107100</v>
          </cell>
          <cell r="B813" t="str">
            <v>0368</v>
          </cell>
          <cell r="C813" t="str">
            <v>06200</v>
          </cell>
          <cell r="D813" t="str">
            <v>0FIBER</v>
          </cell>
          <cell r="E813" t="str">
            <v>368000</v>
          </cell>
          <cell r="F813" t="str">
            <v>0676</v>
          </cell>
          <cell r="G813" t="str">
            <v>12450</v>
          </cell>
          <cell r="H813" t="str">
            <v>A</v>
          </cell>
          <cell r="I813" t="str">
            <v>00000041</v>
          </cell>
          <cell r="J813">
            <v>65</v>
          </cell>
          <cell r="K813">
            <v>368</v>
          </cell>
          <cell r="L813">
            <v>6202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 t="str">
            <v>0676</v>
          </cell>
          <cell r="R813" t="str">
            <v>12450</v>
          </cell>
          <cell r="S813" t="str">
            <v>200212</v>
          </cell>
          <cell r="T813" t="str">
            <v>SA01</v>
          </cell>
          <cell r="U813">
            <v>-6130.36</v>
          </cell>
          <cell r="V813" t="str">
            <v>LDB</v>
          </cell>
          <cell r="W813">
            <v>0</v>
          </cell>
          <cell r="Y813">
            <v>0</v>
          </cell>
          <cell r="Z813">
            <v>-1</v>
          </cell>
          <cell r="AA813" t="str">
            <v>MS#</v>
          </cell>
          <cell r="AB813" t="str">
            <v xml:space="preserve">   998014876</v>
          </cell>
          <cell r="AC813" t="str">
            <v>BCH</v>
          </cell>
          <cell r="AD813" t="str">
            <v>013411</v>
          </cell>
          <cell r="AE813" t="str">
            <v>TML</v>
          </cell>
          <cell r="AF813" t="str">
            <v>12016</v>
          </cell>
          <cell r="AG813" t="str">
            <v>SRL</v>
          </cell>
          <cell r="AH813" t="str">
            <v>0368</v>
          </cell>
          <cell r="AI813" t="str">
            <v>DLV</v>
          </cell>
          <cell r="AJ813" t="str">
            <v>000</v>
          </cell>
          <cell r="AK813" t="str">
            <v>REL</v>
          </cell>
          <cell r="AL813" t="str">
            <v>000</v>
          </cell>
          <cell r="AM813" t="str">
            <v>LN#</v>
          </cell>
          <cell r="AO813" t="str">
            <v>UOI</v>
          </cell>
          <cell r="AP813" t="str">
            <v>EA</v>
          </cell>
          <cell r="AU813" t="str">
            <v>0</v>
          </cell>
          <cell r="AW813" t="str">
            <v>000</v>
          </cell>
          <cell r="AX813" t="str">
            <v>00</v>
          </cell>
          <cell r="AY813" t="str">
            <v>0</v>
          </cell>
          <cell r="AZ813" t="str">
            <v>FPL Fibernet</v>
          </cell>
        </row>
        <row r="814">
          <cell r="A814" t="str">
            <v>107100</v>
          </cell>
          <cell r="B814" t="str">
            <v>0368</v>
          </cell>
          <cell r="C814" t="str">
            <v>06200</v>
          </cell>
          <cell r="D814" t="str">
            <v>0FIBER</v>
          </cell>
          <cell r="E814" t="str">
            <v>368000</v>
          </cell>
          <cell r="F814" t="str">
            <v>0676</v>
          </cell>
          <cell r="G814" t="str">
            <v>12450</v>
          </cell>
          <cell r="H814" t="str">
            <v>A</v>
          </cell>
          <cell r="I814" t="str">
            <v>00000041</v>
          </cell>
          <cell r="J814">
            <v>65</v>
          </cell>
          <cell r="K814">
            <v>368</v>
          </cell>
          <cell r="L814">
            <v>6202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 t="str">
            <v>0676</v>
          </cell>
          <cell r="R814" t="str">
            <v>12450</v>
          </cell>
          <cell r="S814" t="str">
            <v>200212</v>
          </cell>
          <cell r="T814" t="str">
            <v>SA01</v>
          </cell>
          <cell r="U814">
            <v>-23940</v>
          </cell>
          <cell r="V814" t="str">
            <v>LDB</v>
          </cell>
          <cell r="W814">
            <v>0</v>
          </cell>
          <cell r="Y814">
            <v>0</v>
          </cell>
          <cell r="Z814">
            <v>-5</v>
          </cell>
          <cell r="AA814" t="str">
            <v>MS#</v>
          </cell>
          <cell r="AB814" t="str">
            <v xml:space="preserve">   998014891</v>
          </cell>
          <cell r="AC814" t="str">
            <v>BCH</v>
          </cell>
          <cell r="AD814" t="str">
            <v>013413</v>
          </cell>
          <cell r="AE814" t="str">
            <v>TML</v>
          </cell>
          <cell r="AF814" t="str">
            <v>12016</v>
          </cell>
          <cell r="AG814" t="str">
            <v>SRL</v>
          </cell>
          <cell r="AH814" t="str">
            <v>0368</v>
          </cell>
          <cell r="AI814" t="str">
            <v>DLV</v>
          </cell>
          <cell r="AJ814" t="str">
            <v>000</v>
          </cell>
          <cell r="AK814" t="str">
            <v>REL</v>
          </cell>
          <cell r="AL814" t="str">
            <v>000</v>
          </cell>
          <cell r="AM814" t="str">
            <v>LN#</v>
          </cell>
          <cell r="AO814" t="str">
            <v>UOI</v>
          </cell>
          <cell r="AP814" t="str">
            <v>EA</v>
          </cell>
          <cell r="AU814" t="str">
            <v>0</v>
          </cell>
          <cell r="AW814" t="str">
            <v>000</v>
          </cell>
          <cell r="AX814" t="str">
            <v>00</v>
          </cell>
          <cell r="AY814" t="str">
            <v>0</v>
          </cell>
          <cell r="AZ814" t="str">
            <v>FPL Fibernet</v>
          </cell>
        </row>
        <row r="815">
          <cell r="A815" t="str">
            <v>107100</v>
          </cell>
          <cell r="B815" t="str">
            <v>0312</v>
          </cell>
          <cell r="C815" t="str">
            <v>06300</v>
          </cell>
          <cell r="D815" t="str">
            <v>0FIBER</v>
          </cell>
          <cell r="E815" t="str">
            <v>312000</v>
          </cell>
          <cell r="F815" t="str">
            <v>0790</v>
          </cell>
          <cell r="G815" t="str">
            <v>65000</v>
          </cell>
          <cell r="H815" t="str">
            <v>A</v>
          </cell>
          <cell r="I815" t="str">
            <v>00000041</v>
          </cell>
          <cell r="J815">
            <v>9</v>
          </cell>
          <cell r="K815">
            <v>312</v>
          </cell>
          <cell r="L815">
            <v>6301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 t="str">
            <v>0790</v>
          </cell>
          <cell r="R815" t="str">
            <v>65000</v>
          </cell>
          <cell r="S815" t="str">
            <v>200212</v>
          </cell>
          <cell r="T815" t="str">
            <v>CA01</v>
          </cell>
          <cell r="U815">
            <v>-2975.1</v>
          </cell>
          <cell r="V815" t="str">
            <v>LDB</v>
          </cell>
          <cell r="W815">
            <v>0</v>
          </cell>
          <cell r="Y815">
            <v>0</v>
          </cell>
          <cell r="Z815">
            <v>0</v>
          </cell>
          <cell r="AA815" t="str">
            <v>BCH</v>
          </cell>
          <cell r="AB815" t="str">
            <v>0023</v>
          </cell>
          <cell r="AC815" t="str">
            <v>WKS</v>
          </cell>
          <cell r="AE815" t="str">
            <v>JV#</v>
          </cell>
          <cell r="AF815" t="str">
            <v>1232</v>
          </cell>
          <cell r="AG815" t="str">
            <v>FRN</v>
          </cell>
          <cell r="AH815" t="str">
            <v>6301</v>
          </cell>
          <cell r="AI815" t="str">
            <v>RP#</v>
          </cell>
          <cell r="AJ815" t="str">
            <v>000</v>
          </cell>
          <cell r="AK815" t="str">
            <v>CTL</v>
          </cell>
          <cell r="AM815" t="str">
            <v>RF#</v>
          </cell>
          <cell r="AU815" t="str">
            <v>TO PLACE IN SERVICE</v>
          </cell>
          <cell r="AZ815" t="str">
            <v>FPL Fibernet</v>
          </cell>
        </row>
        <row r="816">
          <cell r="A816" t="str">
            <v>107100</v>
          </cell>
          <cell r="B816" t="str">
            <v>0312</v>
          </cell>
          <cell r="C816" t="str">
            <v>06300</v>
          </cell>
          <cell r="D816" t="str">
            <v>0FIBER</v>
          </cell>
          <cell r="E816" t="str">
            <v>312000</v>
          </cell>
          <cell r="F816" t="str">
            <v>0676</v>
          </cell>
          <cell r="G816" t="str">
            <v>65000</v>
          </cell>
          <cell r="H816" t="str">
            <v>A</v>
          </cell>
          <cell r="I816" t="str">
            <v>00000041</v>
          </cell>
          <cell r="J816">
            <v>62</v>
          </cell>
          <cell r="K816">
            <v>312</v>
          </cell>
          <cell r="L816">
            <v>6302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 t="str">
            <v>0676</v>
          </cell>
          <cell r="R816" t="str">
            <v>65000</v>
          </cell>
          <cell r="S816" t="str">
            <v>200212</v>
          </cell>
          <cell r="T816" t="str">
            <v>CA01</v>
          </cell>
          <cell r="U816">
            <v>-43341.84</v>
          </cell>
          <cell r="V816" t="str">
            <v>LDB</v>
          </cell>
          <cell r="W816">
            <v>0</v>
          </cell>
          <cell r="Y816">
            <v>0</v>
          </cell>
          <cell r="Z816">
            <v>0</v>
          </cell>
          <cell r="AA816" t="str">
            <v>BCH</v>
          </cell>
          <cell r="AB816" t="str">
            <v>0017</v>
          </cell>
          <cell r="AC816" t="str">
            <v>WKS</v>
          </cell>
          <cell r="AE816" t="str">
            <v>JV#</v>
          </cell>
          <cell r="AF816" t="str">
            <v>1232</v>
          </cell>
          <cell r="AG816" t="str">
            <v>FRN</v>
          </cell>
          <cell r="AH816" t="str">
            <v>6302</v>
          </cell>
          <cell r="AI816" t="str">
            <v>RP#</v>
          </cell>
          <cell r="AJ816" t="str">
            <v>000</v>
          </cell>
          <cell r="AK816" t="str">
            <v>CTL</v>
          </cell>
          <cell r="AM816" t="str">
            <v>RF#</v>
          </cell>
          <cell r="AU816" t="str">
            <v>M&amp;S RETURNS</v>
          </cell>
          <cell r="AZ816" t="str">
            <v>FPL Fibernet</v>
          </cell>
        </row>
        <row r="817">
          <cell r="A817" t="str">
            <v>107100</v>
          </cell>
          <cell r="B817" t="str">
            <v>0312</v>
          </cell>
          <cell r="C817" t="str">
            <v>06300</v>
          </cell>
          <cell r="D817" t="str">
            <v>0FIBER</v>
          </cell>
          <cell r="E817" t="str">
            <v>312000</v>
          </cell>
          <cell r="F817" t="str">
            <v>0790</v>
          </cell>
          <cell r="G817" t="str">
            <v>65000</v>
          </cell>
          <cell r="H817" t="str">
            <v>A</v>
          </cell>
          <cell r="I817" t="str">
            <v>00000041</v>
          </cell>
          <cell r="J817">
            <v>9</v>
          </cell>
          <cell r="K817">
            <v>312</v>
          </cell>
          <cell r="L817">
            <v>6302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 t="str">
            <v>0790</v>
          </cell>
          <cell r="R817" t="str">
            <v>65000</v>
          </cell>
          <cell r="S817" t="str">
            <v>200212</v>
          </cell>
          <cell r="T817" t="str">
            <v>CA01</v>
          </cell>
          <cell r="U817">
            <v>-532.04</v>
          </cell>
          <cell r="V817" t="str">
            <v>LDB</v>
          </cell>
          <cell r="W817">
            <v>0</v>
          </cell>
          <cell r="Y817">
            <v>0</v>
          </cell>
          <cell r="Z817">
            <v>0</v>
          </cell>
          <cell r="AA817" t="str">
            <v>BCH</v>
          </cell>
          <cell r="AB817" t="str">
            <v>0023</v>
          </cell>
          <cell r="AC817" t="str">
            <v>WKS</v>
          </cell>
          <cell r="AE817" t="str">
            <v>JV#</v>
          </cell>
          <cell r="AF817" t="str">
            <v>1232</v>
          </cell>
          <cell r="AG817" t="str">
            <v>FRN</v>
          </cell>
          <cell r="AH817" t="str">
            <v>6302</v>
          </cell>
          <cell r="AI817" t="str">
            <v>RP#</v>
          </cell>
          <cell r="AJ817" t="str">
            <v>000</v>
          </cell>
          <cell r="AK817" t="str">
            <v>CTL</v>
          </cell>
          <cell r="AM817" t="str">
            <v>RF#</v>
          </cell>
          <cell r="AU817" t="str">
            <v>TO PLACE IN SERVICE</v>
          </cell>
          <cell r="AZ817" t="str">
            <v>FPL Fibernet</v>
          </cell>
        </row>
        <row r="818">
          <cell r="A818" t="str">
            <v>107100</v>
          </cell>
          <cell r="B818" t="str">
            <v>0312</v>
          </cell>
          <cell r="C818" t="str">
            <v>06300</v>
          </cell>
          <cell r="D818" t="str">
            <v>0ELECT</v>
          </cell>
          <cell r="E818" t="str">
            <v>312000</v>
          </cell>
          <cell r="F818" t="str">
            <v>0790</v>
          </cell>
          <cell r="G818" t="str">
            <v>65000</v>
          </cell>
          <cell r="H818" t="str">
            <v>A</v>
          </cell>
          <cell r="I818" t="str">
            <v>00000041</v>
          </cell>
          <cell r="J818">
            <v>70</v>
          </cell>
          <cell r="K818">
            <v>312</v>
          </cell>
          <cell r="L818">
            <v>6307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 t="str">
            <v>0790</v>
          </cell>
          <cell r="R818" t="str">
            <v>65000</v>
          </cell>
          <cell r="S818" t="str">
            <v>200212</v>
          </cell>
          <cell r="T818" t="str">
            <v>CA01</v>
          </cell>
          <cell r="U818">
            <v>11160.64</v>
          </cell>
          <cell r="V818" t="str">
            <v>LDB</v>
          </cell>
          <cell r="W818">
            <v>0</v>
          </cell>
          <cell r="Y818">
            <v>0</v>
          </cell>
          <cell r="Z818">
            <v>0</v>
          </cell>
          <cell r="AA818" t="str">
            <v>BCH</v>
          </cell>
          <cell r="AB818" t="str">
            <v>0023</v>
          </cell>
          <cell r="AC818" t="str">
            <v>WKS</v>
          </cell>
          <cell r="AE818" t="str">
            <v>JV#</v>
          </cell>
          <cell r="AF818" t="str">
            <v>1232</v>
          </cell>
          <cell r="AG818" t="str">
            <v>FRN</v>
          </cell>
          <cell r="AH818" t="str">
            <v>6307</v>
          </cell>
          <cell r="AI818" t="str">
            <v>RP#</v>
          </cell>
          <cell r="AJ818" t="str">
            <v>000</v>
          </cell>
          <cell r="AK818" t="str">
            <v>CTL</v>
          </cell>
          <cell r="AM818" t="str">
            <v>RF#</v>
          </cell>
          <cell r="AU818" t="str">
            <v>TO PLACE IN SERVICE</v>
          </cell>
          <cell r="AZ818" t="str">
            <v>FPL Fibernet</v>
          </cell>
        </row>
        <row r="819">
          <cell r="A819" t="str">
            <v>107100</v>
          </cell>
          <cell r="B819" t="str">
            <v>0312</v>
          </cell>
          <cell r="C819" t="str">
            <v>06300</v>
          </cell>
          <cell r="D819" t="str">
            <v>0FIBER</v>
          </cell>
          <cell r="E819" t="str">
            <v>312000</v>
          </cell>
          <cell r="F819" t="str">
            <v>0790</v>
          </cell>
          <cell r="G819" t="str">
            <v>65000</v>
          </cell>
          <cell r="H819" t="str">
            <v>A</v>
          </cell>
          <cell r="I819" t="str">
            <v>00000041</v>
          </cell>
          <cell r="J819">
            <v>63</v>
          </cell>
          <cell r="K819">
            <v>312</v>
          </cell>
          <cell r="L819">
            <v>6308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 t="str">
            <v>0790</v>
          </cell>
          <cell r="R819" t="str">
            <v>65000</v>
          </cell>
          <cell r="S819" t="str">
            <v>200212</v>
          </cell>
          <cell r="T819" t="str">
            <v>CA01</v>
          </cell>
          <cell r="U819">
            <v>10281</v>
          </cell>
          <cell r="V819" t="str">
            <v>LDB</v>
          </cell>
          <cell r="W819">
            <v>0</v>
          </cell>
          <cell r="Y819">
            <v>0</v>
          </cell>
          <cell r="Z819">
            <v>0</v>
          </cell>
          <cell r="AA819" t="str">
            <v>BCH</v>
          </cell>
          <cell r="AB819" t="str">
            <v>0024</v>
          </cell>
          <cell r="AC819" t="str">
            <v>WKS</v>
          </cell>
          <cell r="AE819" t="str">
            <v>JV#</v>
          </cell>
          <cell r="AF819" t="str">
            <v>1232</v>
          </cell>
          <cell r="AG819" t="str">
            <v>FRN</v>
          </cell>
          <cell r="AH819" t="str">
            <v>6308</v>
          </cell>
          <cell r="AI819" t="str">
            <v>RP#</v>
          </cell>
          <cell r="AJ819" t="str">
            <v>000</v>
          </cell>
          <cell r="AK819" t="str">
            <v>CTL</v>
          </cell>
          <cell r="AM819" t="str">
            <v>RF#</v>
          </cell>
          <cell r="AU819" t="str">
            <v>ACCR DEC 02 CAP-FELIX EQU</v>
          </cell>
          <cell r="AZ819" t="str">
            <v>FPL Fibernet</v>
          </cell>
        </row>
        <row r="820">
          <cell r="A820" t="str">
            <v>107100</v>
          </cell>
          <cell r="B820" t="str">
            <v>0312</v>
          </cell>
          <cell r="C820" t="str">
            <v>06300</v>
          </cell>
          <cell r="D820" t="str">
            <v>0FIBER</v>
          </cell>
          <cell r="E820" t="str">
            <v>312000</v>
          </cell>
          <cell r="F820" t="str">
            <v>0790</v>
          </cell>
          <cell r="G820" t="str">
            <v>65000</v>
          </cell>
          <cell r="H820" t="str">
            <v>A</v>
          </cell>
          <cell r="I820" t="str">
            <v>00000041</v>
          </cell>
          <cell r="J820">
            <v>63</v>
          </cell>
          <cell r="K820">
            <v>312</v>
          </cell>
          <cell r="L820">
            <v>6308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 t="str">
            <v>0790</v>
          </cell>
          <cell r="R820" t="str">
            <v>65000</v>
          </cell>
          <cell r="S820" t="str">
            <v>200212</v>
          </cell>
          <cell r="T820" t="str">
            <v>CA01</v>
          </cell>
          <cell r="U820">
            <v>-10281</v>
          </cell>
          <cell r="V820" t="str">
            <v>LDB</v>
          </cell>
          <cell r="W820">
            <v>0</v>
          </cell>
          <cell r="Y820">
            <v>0</v>
          </cell>
          <cell r="Z820">
            <v>0</v>
          </cell>
          <cell r="AA820" t="str">
            <v>BCH</v>
          </cell>
          <cell r="AB820" t="str">
            <v>0004</v>
          </cell>
          <cell r="AC820" t="str">
            <v>WKS</v>
          </cell>
          <cell r="AE820" t="str">
            <v>JV#</v>
          </cell>
          <cell r="AF820" t="str">
            <v>1232</v>
          </cell>
          <cell r="AG820" t="str">
            <v>FRN</v>
          </cell>
          <cell r="AH820" t="str">
            <v>6308</v>
          </cell>
          <cell r="AI820" t="str">
            <v>RP#</v>
          </cell>
          <cell r="AJ820" t="str">
            <v>000</v>
          </cell>
          <cell r="AK820" t="str">
            <v>CTL</v>
          </cell>
          <cell r="AM820" t="str">
            <v>RF#</v>
          </cell>
          <cell r="AU820" t="str">
            <v>AC-REV ACCRUAL OF OCT 02 CAPITA</v>
          </cell>
          <cell r="AZ820" t="str">
            <v>FPL Fibernet</v>
          </cell>
        </row>
        <row r="821">
          <cell r="A821" t="str">
            <v>107100</v>
          </cell>
          <cell r="B821" t="str">
            <v>0312</v>
          </cell>
          <cell r="C821" t="str">
            <v>06300</v>
          </cell>
          <cell r="D821" t="str">
            <v>0ELECT</v>
          </cell>
          <cell r="E821" t="str">
            <v>312000</v>
          </cell>
          <cell r="F821" t="str">
            <v>0676</v>
          </cell>
          <cell r="G821" t="str">
            <v>12450</v>
          </cell>
          <cell r="H821" t="str">
            <v>A</v>
          </cell>
          <cell r="I821" t="str">
            <v>00000041</v>
          </cell>
          <cell r="J821">
            <v>65</v>
          </cell>
          <cell r="K821">
            <v>312</v>
          </cell>
          <cell r="L821">
            <v>6311</v>
          </cell>
          <cell r="M821">
            <v>398</v>
          </cell>
          <cell r="N821">
            <v>0</v>
          </cell>
          <cell r="O821">
            <v>1</v>
          </cell>
          <cell r="P821">
            <v>398.00099999999998</v>
          </cell>
          <cell r="Q821" t="str">
            <v>0676</v>
          </cell>
          <cell r="R821" t="str">
            <v>12450</v>
          </cell>
          <cell r="S821" t="str">
            <v>200212</v>
          </cell>
          <cell r="T821" t="str">
            <v>SA01</v>
          </cell>
          <cell r="U821">
            <v>-0.04</v>
          </cell>
          <cell r="V821" t="str">
            <v>LDB</v>
          </cell>
          <cell r="W821">
            <v>0</v>
          </cell>
          <cell r="Y821">
            <v>0</v>
          </cell>
          <cell r="Z821">
            <v>-4</v>
          </cell>
          <cell r="AA821" t="str">
            <v>MS#</v>
          </cell>
          <cell r="AB821" t="str">
            <v xml:space="preserve">   998014774</v>
          </cell>
          <cell r="AC821" t="str">
            <v>BCH</v>
          </cell>
          <cell r="AD821" t="str">
            <v>016817</v>
          </cell>
          <cell r="AE821" t="str">
            <v>TML</v>
          </cell>
          <cell r="AF821" t="str">
            <v>12010</v>
          </cell>
          <cell r="AG821" t="str">
            <v>SRL</v>
          </cell>
          <cell r="AH821" t="str">
            <v>0368</v>
          </cell>
          <cell r="AI821" t="str">
            <v>DLV</v>
          </cell>
          <cell r="AJ821" t="str">
            <v>000</v>
          </cell>
          <cell r="AK821" t="str">
            <v>REL</v>
          </cell>
          <cell r="AL821" t="str">
            <v>000</v>
          </cell>
          <cell r="AM821" t="str">
            <v>LN#</v>
          </cell>
          <cell r="AO821" t="str">
            <v>UOI</v>
          </cell>
          <cell r="AP821" t="str">
            <v>EA</v>
          </cell>
          <cell r="AU821" t="str">
            <v>0</v>
          </cell>
          <cell r="AW821" t="str">
            <v>000</v>
          </cell>
          <cell r="AX821" t="str">
            <v>00</v>
          </cell>
          <cell r="AY821" t="str">
            <v>0</v>
          </cell>
          <cell r="AZ821" t="str">
            <v>FPL Fibernet</v>
          </cell>
        </row>
        <row r="822">
          <cell r="A822" t="str">
            <v>107100</v>
          </cell>
          <cell r="B822" t="str">
            <v>0312</v>
          </cell>
          <cell r="C822" t="str">
            <v>06300</v>
          </cell>
          <cell r="D822" t="str">
            <v>0FIBER</v>
          </cell>
          <cell r="E822" t="str">
            <v>312000</v>
          </cell>
          <cell r="F822" t="str">
            <v>0790</v>
          </cell>
          <cell r="G822" t="str">
            <v>65000</v>
          </cell>
          <cell r="H822" t="str">
            <v>A</v>
          </cell>
          <cell r="I822" t="str">
            <v>00000041</v>
          </cell>
          <cell r="J822">
            <v>9</v>
          </cell>
          <cell r="K822">
            <v>312</v>
          </cell>
          <cell r="L822">
            <v>6311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 t="str">
            <v>0790</v>
          </cell>
          <cell r="R822" t="str">
            <v>65000</v>
          </cell>
          <cell r="S822" t="str">
            <v>200212</v>
          </cell>
          <cell r="T822" t="str">
            <v>CA01</v>
          </cell>
          <cell r="U822">
            <v>-4979.12</v>
          </cell>
          <cell r="V822" t="str">
            <v>LDB</v>
          </cell>
          <cell r="W822">
            <v>0</v>
          </cell>
          <cell r="Y822">
            <v>0</v>
          </cell>
          <cell r="Z822">
            <v>0</v>
          </cell>
          <cell r="AA822" t="str">
            <v>BCH</v>
          </cell>
          <cell r="AB822" t="str">
            <v>0023</v>
          </cell>
          <cell r="AC822" t="str">
            <v>WKS</v>
          </cell>
          <cell r="AE822" t="str">
            <v>JV#</v>
          </cell>
          <cell r="AF822" t="str">
            <v>1232</v>
          </cell>
          <cell r="AG822" t="str">
            <v>FRN</v>
          </cell>
          <cell r="AH822" t="str">
            <v>6311</v>
          </cell>
          <cell r="AI822" t="str">
            <v>RP#</v>
          </cell>
          <cell r="AJ822" t="str">
            <v>000</v>
          </cell>
          <cell r="AK822" t="str">
            <v>CTL</v>
          </cell>
          <cell r="AM822" t="str">
            <v>RF#</v>
          </cell>
          <cell r="AU822" t="str">
            <v>TO PLACE IN SERVICE</v>
          </cell>
          <cell r="AZ822" t="str">
            <v>FPL Fibernet</v>
          </cell>
        </row>
        <row r="823">
          <cell r="A823" t="str">
            <v>107100</v>
          </cell>
          <cell r="B823" t="str">
            <v>0312</v>
          </cell>
          <cell r="C823" t="str">
            <v>06300</v>
          </cell>
          <cell r="D823" t="str">
            <v>0FIBER</v>
          </cell>
          <cell r="E823" t="str">
            <v>312000</v>
          </cell>
          <cell r="F823" t="str">
            <v>0790</v>
          </cell>
          <cell r="G823" t="str">
            <v>65000</v>
          </cell>
          <cell r="H823" t="str">
            <v>A</v>
          </cell>
          <cell r="I823" t="str">
            <v>00000041</v>
          </cell>
          <cell r="J823">
            <v>63</v>
          </cell>
          <cell r="K823">
            <v>312</v>
          </cell>
          <cell r="L823">
            <v>6311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 t="str">
            <v>0790</v>
          </cell>
          <cell r="R823" t="str">
            <v>65000</v>
          </cell>
          <cell r="S823" t="str">
            <v>200212</v>
          </cell>
          <cell r="T823" t="str">
            <v>CA01</v>
          </cell>
          <cell r="U823">
            <v>30000</v>
          </cell>
          <cell r="V823" t="str">
            <v>LDB</v>
          </cell>
          <cell r="W823">
            <v>0</v>
          </cell>
          <cell r="Y823">
            <v>0</v>
          </cell>
          <cell r="Z823">
            <v>0</v>
          </cell>
          <cell r="AA823" t="str">
            <v>BCH</v>
          </cell>
          <cell r="AB823" t="str">
            <v>0024</v>
          </cell>
          <cell r="AC823" t="str">
            <v>WKS</v>
          </cell>
          <cell r="AE823" t="str">
            <v>JV#</v>
          </cell>
          <cell r="AF823" t="str">
            <v>1232</v>
          </cell>
          <cell r="AG823" t="str">
            <v>FRN</v>
          </cell>
          <cell r="AH823" t="str">
            <v>6311</v>
          </cell>
          <cell r="AI823" t="str">
            <v>RP#</v>
          </cell>
          <cell r="AJ823" t="str">
            <v>000</v>
          </cell>
          <cell r="AK823" t="str">
            <v>CTL</v>
          </cell>
          <cell r="AM823" t="str">
            <v>RF#</v>
          </cell>
          <cell r="AU823" t="str">
            <v>ACCR DEC 02 CAP-FELIX EQU</v>
          </cell>
          <cell r="AZ823" t="str">
            <v>FPL Fibernet</v>
          </cell>
        </row>
        <row r="824">
          <cell r="A824" t="str">
            <v>107100</v>
          </cell>
          <cell r="B824" t="str">
            <v>0312</v>
          </cell>
          <cell r="C824" t="str">
            <v>06300</v>
          </cell>
          <cell r="D824" t="str">
            <v>0FIBER</v>
          </cell>
          <cell r="E824" t="str">
            <v>312000</v>
          </cell>
          <cell r="F824" t="str">
            <v>0790</v>
          </cell>
          <cell r="G824" t="str">
            <v>65000</v>
          </cell>
          <cell r="H824" t="str">
            <v>A</v>
          </cell>
          <cell r="I824" t="str">
            <v>00000041</v>
          </cell>
          <cell r="J824">
            <v>63</v>
          </cell>
          <cell r="K824">
            <v>312</v>
          </cell>
          <cell r="L824">
            <v>6311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 t="str">
            <v>0790</v>
          </cell>
          <cell r="R824" t="str">
            <v>65000</v>
          </cell>
          <cell r="S824" t="str">
            <v>200212</v>
          </cell>
          <cell r="T824" t="str">
            <v>CA01</v>
          </cell>
          <cell r="U824">
            <v>50300</v>
          </cell>
          <cell r="V824" t="str">
            <v>LDB</v>
          </cell>
          <cell r="W824">
            <v>0</v>
          </cell>
          <cell r="Y824">
            <v>0</v>
          </cell>
          <cell r="Z824">
            <v>0</v>
          </cell>
          <cell r="AA824" t="str">
            <v>BCH</v>
          </cell>
          <cell r="AB824" t="str">
            <v>0015</v>
          </cell>
          <cell r="AC824" t="str">
            <v>WKS</v>
          </cell>
          <cell r="AE824" t="str">
            <v>JV#</v>
          </cell>
          <cell r="AF824" t="str">
            <v>1232</v>
          </cell>
          <cell r="AG824" t="str">
            <v>FRN</v>
          </cell>
          <cell r="AH824" t="str">
            <v>6311</v>
          </cell>
          <cell r="AI824" t="str">
            <v>RP#</v>
          </cell>
          <cell r="AJ824" t="str">
            <v>000</v>
          </cell>
          <cell r="AK824" t="str">
            <v>CTL</v>
          </cell>
          <cell r="AM824" t="str">
            <v>RF#</v>
          </cell>
          <cell r="AU824" t="str">
            <v>ACCRUAL OF DEC 02 CAPITAL</v>
          </cell>
          <cell r="AZ824" t="str">
            <v>FPL Fibernet</v>
          </cell>
        </row>
        <row r="825">
          <cell r="A825" t="str">
            <v>107100</v>
          </cell>
          <cell r="B825" t="str">
            <v>0312</v>
          </cell>
          <cell r="C825" t="str">
            <v>06300</v>
          </cell>
          <cell r="D825" t="str">
            <v>0FIBER</v>
          </cell>
          <cell r="E825" t="str">
            <v>312000</v>
          </cell>
          <cell r="F825" t="str">
            <v>0790</v>
          </cell>
          <cell r="G825" t="str">
            <v>65000</v>
          </cell>
          <cell r="H825" t="str">
            <v>A</v>
          </cell>
          <cell r="I825" t="str">
            <v>00000041</v>
          </cell>
          <cell r="J825">
            <v>63</v>
          </cell>
          <cell r="K825">
            <v>312</v>
          </cell>
          <cell r="L825">
            <v>6311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 t="str">
            <v>0790</v>
          </cell>
          <cell r="R825" t="str">
            <v>65000</v>
          </cell>
          <cell r="S825" t="str">
            <v>200212</v>
          </cell>
          <cell r="T825" t="str">
            <v>CA01</v>
          </cell>
          <cell r="U825">
            <v>-38500</v>
          </cell>
          <cell r="V825" t="str">
            <v>LDB</v>
          </cell>
          <cell r="W825">
            <v>0</v>
          </cell>
          <cell r="Y825">
            <v>0</v>
          </cell>
          <cell r="Z825">
            <v>0</v>
          </cell>
          <cell r="AA825" t="str">
            <v>BCH</v>
          </cell>
          <cell r="AB825" t="str">
            <v>0003</v>
          </cell>
          <cell r="AC825" t="str">
            <v>WKS</v>
          </cell>
          <cell r="AE825" t="str">
            <v>JV#</v>
          </cell>
          <cell r="AF825" t="str">
            <v>1232</v>
          </cell>
          <cell r="AG825" t="str">
            <v>FRN</v>
          </cell>
          <cell r="AH825" t="str">
            <v>6311</v>
          </cell>
          <cell r="AI825" t="str">
            <v>RP#</v>
          </cell>
          <cell r="AJ825" t="str">
            <v>000</v>
          </cell>
          <cell r="AK825" t="str">
            <v>CTL</v>
          </cell>
          <cell r="AM825" t="str">
            <v>RF#</v>
          </cell>
          <cell r="AU825" t="str">
            <v>AC-REV ACCRUAL OF OCT 02 CAPITA</v>
          </cell>
          <cell r="AZ825" t="str">
            <v>FPL Fibernet</v>
          </cell>
        </row>
        <row r="826">
          <cell r="A826" t="str">
            <v>107100</v>
          </cell>
          <cell r="B826" t="str">
            <v>0312</v>
          </cell>
          <cell r="C826" t="str">
            <v>06300</v>
          </cell>
          <cell r="D826" t="str">
            <v>0ELECT</v>
          </cell>
          <cell r="E826" t="str">
            <v>312000</v>
          </cell>
          <cell r="F826" t="str">
            <v>0662</v>
          </cell>
          <cell r="G826" t="str">
            <v>65000</v>
          </cell>
          <cell r="H826" t="str">
            <v>A</v>
          </cell>
          <cell r="I826" t="str">
            <v>00000041</v>
          </cell>
          <cell r="J826">
            <v>65</v>
          </cell>
          <cell r="K826">
            <v>312</v>
          </cell>
          <cell r="L826">
            <v>6312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 t="str">
            <v>0662</v>
          </cell>
          <cell r="R826" t="str">
            <v>65000</v>
          </cell>
          <cell r="S826" t="str">
            <v>200212</v>
          </cell>
          <cell r="T826" t="str">
            <v>CA01</v>
          </cell>
          <cell r="U826">
            <v>26134.69</v>
          </cell>
          <cell r="V826" t="str">
            <v>LDB</v>
          </cell>
          <cell r="W826">
            <v>0</v>
          </cell>
          <cell r="Y826">
            <v>0</v>
          </cell>
          <cell r="Z826">
            <v>0</v>
          </cell>
          <cell r="AA826" t="str">
            <v>BCH</v>
          </cell>
          <cell r="AB826" t="str">
            <v>0055</v>
          </cell>
          <cell r="AC826" t="str">
            <v>WKS</v>
          </cell>
          <cell r="AE826" t="str">
            <v>JV#</v>
          </cell>
          <cell r="AF826" t="str">
            <v>1232</v>
          </cell>
          <cell r="AG826" t="str">
            <v>FRN</v>
          </cell>
          <cell r="AH826" t="str">
            <v>6312</v>
          </cell>
          <cell r="AI826" t="str">
            <v>RP#</v>
          </cell>
          <cell r="AJ826" t="str">
            <v>000</v>
          </cell>
          <cell r="AK826" t="str">
            <v>CTL</v>
          </cell>
          <cell r="AM826" t="str">
            <v>RF#</v>
          </cell>
          <cell r="AU826" t="str">
            <v>NORTEL NETWORKS USA INC</v>
          </cell>
          <cell r="AZ826" t="str">
            <v>FPL Fibernet</v>
          </cell>
        </row>
        <row r="827">
          <cell r="A827" t="str">
            <v>107100</v>
          </cell>
          <cell r="B827" t="str">
            <v>0312</v>
          </cell>
          <cell r="C827" t="str">
            <v>06300</v>
          </cell>
          <cell r="D827" t="str">
            <v>0FIBER</v>
          </cell>
          <cell r="E827" t="str">
            <v>312000</v>
          </cell>
          <cell r="F827" t="str">
            <v>0790</v>
          </cell>
          <cell r="G827" t="str">
            <v>65000</v>
          </cell>
          <cell r="H827" t="str">
            <v>A</v>
          </cell>
          <cell r="I827" t="str">
            <v>00000041</v>
          </cell>
          <cell r="J827">
            <v>63</v>
          </cell>
          <cell r="K827">
            <v>312</v>
          </cell>
          <cell r="L827">
            <v>6312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 t="str">
            <v>0790</v>
          </cell>
          <cell r="R827" t="str">
            <v>65000</v>
          </cell>
          <cell r="S827" t="str">
            <v>200212</v>
          </cell>
          <cell r="T827" t="str">
            <v>CA01</v>
          </cell>
          <cell r="U827">
            <v>24632</v>
          </cell>
          <cell r="V827" t="str">
            <v>LDB</v>
          </cell>
          <cell r="W827">
            <v>0</v>
          </cell>
          <cell r="Y827">
            <v>0</v>
          </cell>
          <cell r="Z827">
            <v>0</v>
          </cell>
          <cell r="AA827" t="str">
            <v>BCH</v>
          </cell>
          <cell r="AB827" t="str">
            <v>0011</v>
          </cell>
          <cell r="AC827" t="str">
            <v>WKS</v>
          </cell>
          <cell r="AE827" t="str">
            <v>JV#</v>
          </cell>
          <cell r="AF827" t="str">
            <v>1232</v>
          </cell>
          <cell r="AG827" t="str">
            <v>FRN</v>
          </cell>
          <cell r="AH827" t="str">
            <v>6312</v>
          </cell>
          <cell r="AI827" t="str">
            <v>RP#</v>
          </cell>
          <cell r="AJ827" t="str">
            <v>000</v>
          </cell>
          <cell r="AK827" t="str">
            <v>CTL</v>
          </cell>
          <cell r="AM827" t="str">
            <v>RF#</v>
          </cell>
          <cell r="AU827" t="str">
            <v>ACCRUAL OF OCT 02 CAPITAL</v>
          </cell>
          <cell r="AZ827" t="str">
            <v>FPL Fibernet</v>
          </cell>
        </row>
        <row r="828">
          <cell r="A828" t="str">
            <v>107100</v>
          </cell>
          <cell r="B828" t="str">
            <v>0312</v>
          </cell>
          <cell r="C828" t="str">
            <v>06300</v>
          </cell>
          <cell r="D828" t="str">
            <v>0FIBER</v>
          </cell>
          <cell r="E828" t="str">
            <v>312000</v>
          </cell>
          <cell r="F828" t="str">
            <v>0790</v>
          </cell>
          <cell r="G828" t="str">
            <v>65000</v>
          </cell>
          <cell r="H828" t="str">
            <v>A</v>
          </cell>
          <cell r="I828" t="str">
            <v>00000041</v>
          </cell>
          <cell r="J828">
            <v>63</v>
          </cell>
          <cell r="K828">
            <v>312</v>
          </cell>
          <cell r="L828">
            <v>6312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 t="str">
            <v>0790</v>
          </cell>
          <cell r="R828" t="str">
            <v>65000</v>
          </cell>
          <cell r="S828" t="str">
            <v>200212</v>
          </cell>
          <cell r="T828" t="str">
            <v>CA01</v>
          </cell>
          <cell r="U828">
            <v>-24632</v>
          </cell>
          <cell r="V828" t="str">
            <v>LDB</v>
          </cell>
          <cell r="W828">
            <v>0</v>
          </cell>
          <cell r="Y828">
            <v>0</v>
          </cell>
          <cell r="Z828">
            <v>0</v>
          </cell>
          <cell r="AA828" t="str">
            <v>BCH</v>
          </cell>
          <cell r="AB828" t="str">
            <v>0049</v>
          </cell>
          <cell r="AC828" t="str">
            <v>WKS</v>
          </cell>
          <cell r="AE828" t="str">
            <v>JV#</v>
          </cell>
          <cell r="AF828" t="str">
            <v>1232</v>
          </cell>
          <cell r="AG828" t="str">
            <v>FRN</v>
          </cell>
          <cell r="AH828" t="str">
            <v>6312</v>
          </cell>
          <cell r="AI828" t="str">
            <v>RP#</v>
          </cell>
          <cell r="AJ828" t="str">
            <v>000</v>
          </cell>
          <cell r="AK828" t="str">
            <v>CTL</v>
          </cell>
          <cell r="AM828" t="str">
            <v>RF#</v>
          </cell>
          <cell r="AU828" t="str">
            <v>ACCR REVERSAL OF DEC 02</v>
          </cell>
          <cell r="AZ828" t="str">
            <v>FPL Fibernet</v>
          </cell>
        </row>
        <row r="829">
          <cell r="A829" t="str">
            <v>107100</v>
          </cell>
          <cell r="B829" t="str">
            <v>0312</v>
          </cell>
          <cell r="C829" t="str">
            <v>06300</v>
          </cell>
          <cell r="D829" t="str">
            <v>0ELECT</v>
          </cell>
          <cell r="E829" t="str">
            <v>312000</v>
          </cell>
          <cell r="F829" t="str">
            <v>0790</v>
          </cell>
          <cell r="G829" t="str">
            <v>65000</v>
          </cell>
          <cell r="H829" t="str">
            <v>A</v>
          </cell>
          <cell r="I829" t="str">
            <v>00000041</v>
          </cell>
          <cell r="J829">
            <v>70</v>
          </cell>
          <cell r="K829">
            <v>312</v>
          </cell>
          <cell r="L829">
            <v>6314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 t="str">
            <v>0790</v>
          </cell>
          <cell r="R829" t="str">
            <v>65000</v>
          </cell>
          <cell r="S829" t="str">
            <v>200212</v>
          </cell>
          <cell r="T829" t="str">
            <v>CA01</v>
          </cell>
          <cell r="U829">
            <v>10628.6</v>
          </cell>
          <cell r="V829" t="str">
            <v>LDB</v>
          </cell>
          <cell r="W829">
            <v>0</v>
          </cell>
          <cell r="Y829">
            <v>0</v>
          </cell>
          <cell r="Z829">
            <v>0</v>
          </cell>
          <cell r="AA829" t="str">
            <v>BCH</v>
          </cell>
          <cell r="AB829" t="str">
            <v>0023</v>
          </cell>
          <cell r="AC829" t="str">
            <v>WKS</v>
          </cell>
          <cell r="AE829" t="str">
            <v>JV#</v>
          </cell>
          <cell r="AF829" t="str">
            <v>1232</v>
          </cell>
          <cell r="AG829" t="str">
            <v>FRN</v>
          </cell>
          <cell r="AH829" t="str">
            <v>6314</v>
          </cell>
          <cell r="AI829" t="str">
            <v>RP#</v>
          </cell>
          <cell r="AJ829" t="str">
            <v>000</v>
          </cell>
          <cell r="AK829" t="str">
            <v>CTL</v>
          </cell>
          <cell r="AM829" t="str">
            <v>RF#</v>
          </cell>
          <cell r="AU829" t="str">
            <v>TO PLACE IN SERVICE</v>
          </cell>
          <cell r="AZ829" t="str">
            <v>FPL Fibernet</v>
          </cell>
        </row>
        <row r="830">
          <cell r="A830" t="str">
            <v>107100</v>
          </cell>
          <cell r="B830" t="str">
            <v>0313</v>
          </cell>
          <cell r="C830" t="str">
            <v>06300</v>
          </cell>
          <cell r="D830" t="str">
            <v>0ELECT</v>
          </cell>
          <cell r="E830" t="str">
            <v>313000</v>
          </cell>
          <cell r="F830" t="str">
            <v>0790</v>
          </cell>
          <cell r="G830" t="str">
            <v>65000</v>
          </cell>
          <cell r="H830" t="str">
            <v>A</v>
          </cell>
          <cell r="I830" t="str">
            <v>00000041</v>
          </cell>
          <cell r="J830">
            <v>70</v>
          </cell>
          <cell r="K830">
            <v>313</v>
          </cell>
          <cell r="L830">
            <v>6317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 t="str">
            <v>0790</v>
          </cell>
          <cell r="R830" t="str">
            <v>65000</v>
          </cell>
          <cell r="S830" t="str">
            <v>200212</v>
          </cell>
          <cell r="T830" t="str">
            <v>CA01</v>
          </cell>
          <cell r="U830">
            <v>-57324.65</v>
          </cell>
          <cell r="V830" t="str">
            <v>LDB</v>
          </cell>
          <cell r="W830">
            <v>0</v>
          </cell>
          <cell r="Y830">
            <v>0</v>
          </cell>
          <cell r="Z830">
            <v>0</v>
          </cell>
          <cell r="AA830" t="str">
            <v>BCH</v>
          </cell>
          <cell r="AB830" t="str">
            <v>0023</v>
          </cell>
          <cell r="AC830" t="str">
            <v>WKS</v>
          </cell>
          <cell r="AE830" t="str">
            <v>JV#</v>
          </cell>
          <cell r="AF830" t="str">
            <v>1232</v>
          </cell>
          <cell r="AG830" t="str">
            <v>FRN</v>
          </cell>
          <cell r="AH830" t="str">
            <v>6317</v>
          </cell>
          <cell r="AI830" t="str">
            <v>RP#</v>
          </cell>
          <cell r="AJ830" t="str">
            <v>000</v>
          </cell>
          <cell r="AK830" t="str">
            <v>CTL</v>
          </cell>
          <cell r="AM830" t="str">
            <v>RF#</v>
          </cell>
          <cell r="AU830" t="str">
            <v>TO PLACE IN SERVICE</v>
          </cell>
          <cell r="AZ830" t="str">
            <v>FPL Fibernet</v>
          </cell>
        </row>
        <row r="831">
          <cell r="A831" t="str">
            <v>107100</v>
          </cell>
          <cell r="B831" t="str">
            <v>0306</v>
          </cell>
          <cell r="C831" t="str">
            <v>06300</v>
          </cell>
          <cell r="D831" t="str">
            <v>0FIBER</v>
          </cell>
          <cell r="E831" t="str">
            <v>306000</v>
          </cell>
          <cell r="F831" t="str">
            <v>0790</v>
          </cell>
          <cell r="G831" t="str">
            <v>65000</v>
          </cell>
          <cell r="H831" t="str">
            <v>A</v>
          </cell>
          <cell r="I831" t="str">
            <v>00000041</v>
          </cell>
          <cell r="J831">
            <v>63</v>
          </cell>
          <cell r="K831">
            <v>306</v>
          </cell>
          <cell r="L831">
            <v>6321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 t="str">
            <v>0790</v>
          </cell>
          <cell r="R831" t="str">
            <v>65000</v>
          </cell>
          <cell r="S831" t="str">
            <v>200212</v>
          </cell>
          <cell r="T831" t="str">
            <v>CA01</v>
          </cell>
          <cell r="U831">
            <v>19833</v>
          </cell>
          <cell r="V831" t="str">
            <v>LDB</v>
          </cell>
          <cell r="W831">
            <v>0</v>
          </cell>
          <cell r="Y831">
            <v>0</v>
          </cell>
          <cell r="Z831">
            <v>0</v>
          </cell>
          <cell r="AA831" t="str">
            <v>BCH</v>
          </cell>
          <cell r="AB831" t="str">
            <v>0024</v>
          </cell>
          <cell r="AC831" t="str">
            <v>WKS</v>
          </cell>
          <cell r="AE831" t="str">
            <v>JV#</v>
          </cell>
          <cell r="AF831" t="str">
            <v>1232</v>
          </cell>
          <cell r="AG831" t="str">
            <v>FRN</v>
          </cell>
          <cell r="AH831" t="str">
            <v>6321</v>
          </cell>
          <cell r="AI831" t="str">
            <v>RP#</v>
          </cell>
          <cell r="AJ831" t="str">
            <v>000</v>
          </cell>
          <cell r="AK831" t="str">
            <v>CTL</v>
          </cell>
          <cell r="AM831" t="str">
            <v>RF#</v>
          </cell>
          <cell r="AU831" t="str">
            <v>ACCR DEC 02 CAP-FELIX EQU</v>
          </cell>
          <cell r="AZ831" t="str">
            <v>FPL Fibernet</v>
          </cell>
        </row>
        <row r="832">
          <cell r="A832" t="str">
            <v>107100</v>
          </cell>
          <cell r="B832" t="str">
            <v>0306</v>
          </cell>
          <cell r="C832" t="str">
            <v>06300</v>
          </cell>
          <cell r="D832" t="str">
            <v>0FIBER</v>
          </cell>
          <cell r="E832" t="str">
            <v>306000</v>
          </cell>
          <cell r="F832" t="str">
            <v>0790</v>
          </cell>
          <cell r="G832" t="str">
            <v>65000</v>
          </cell>
          <cell r="H832" t="str">
            <v>A</v>
          </cell>
          <cell r="I832" t="str">
            <v>00000041</v>
          </cell>
          <cell r="J832">
            <v>63</v>
          </cell>
          <cell r="K832">
            <v>306</v>
          </cell>
          <cell r="L832">
            <v>6321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 t="str">
            <v>0790</v>
          </cell>
          <cell r="R832" t="str">
            <v>65000</v>
          </cell>
          <cell r="S832" t="str">
            <v>200212</v>
          </cell>
          <cell r="T832" t="str">
            <v>CA01</v>
          </cell>
          <cell r="U832">
            <v>-24467</v>
          </cell>
          <cell r="V832" t="str">
            <v>LDB</v>
          </cell>
          <cell r="W832">
            <v>0</v>
          </cell>
          <cell r="Y832">
            <v>0</v>
          </cell>
          <cell r="Z832">
            <v>0</v>
          </cell>
          <cell r="AA832" t="str">
            <v>BCH</v>
          </cell>
          <cell r="AB832" t="str">
            <v>0004</v>
          </cell>
          <cell r="AC832" t="str">
            <v>WKS</v>
          </cell>
          <cell r="AE832" t="str">
            <v>JV#</v>
          </cell>
          <cell r="AF832" t="str">
            <v>1232</v>
          </cell>
          <cell r="AG832" t="str">
            <v>FRN</v>
          </cell>
          <cell r="AH832" t="str">
            <v>6321</v>
          </cell>
          <cell r="AI832" t="str">
            <v>RP#</v>
          </cell>
          <cell r="AJ832" t="str">
            <v>000</v>
          </cell>
          <cell r="AK832" t="str">
            <v>CTL</v>
          </cell>
          <cell r="AM832" t="str">
            <v>RF#</v>
          </cell>
          <cell r="AU832" t="str">
            <v>AC-REV ACCRUAL OF OCT 02 CAPITA</v>
          </cell>
          <cell r="AZ832" t="str">
            <v>FPL Fibernet</v>
          </cell>
        </row>
        <row r="833">
          <cell r="A833" t="str">
            <v>107100</v>
          </cell>
          <cell r="B833" t="str">
            <v>0314</v>
          </cell>
          <cell r="C833" t="str">
            <v>06300</v>
          </cell>
          <cell r="D833" t="str">
            <v>0FIBER</v>
          </cell>
          <cell r="E833" t="str">
            <v>314000</v>
          </cell>
          <cell r="F833" t="str">
            <v>0790</v>
          </cell>
          <cell r="G833" t="str">
            <v>65000</v>
          </cell>
          <cell r="H833" t="str">
            <v>A</v>
          </cell>
          <cell r="I833" t="str">
            <v>00000041</v>
          </cell>
          <cell r="J833">
            <v>9</v>
          </cell>
          <cell r="K833">
            <v>314</v>
          </cell>
          <cell r="L833">
            <v>6321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 t="str">
            <v>0790</v>
          </cell>
          <cell r="R833" t="str">
            <v>65000</v>
          </cell>
          <cell r="S833" t="str">
            <v>200212</v>
          </cell>
          <cell r="T833" t="str">
            <v>CA01</v>
          </cell>
          <cell r="U833">
            <v>-1296.0899999999999</v>
          </cell>
          <cell r="V833" t="str">
            <v>LDB</v>
          </cell>
          <cell r="W833">
            <v>0</v>
          </cell>
          <cell r="Y833">
            <v>0</v>
          </cell>
          <cell r="Z833">
            <v>0</v>
          </cell>
          <cell r="AA833" t="str">
            <v>BCH</v>
          </cell>
          <cell r="AB833" t="str">
            <v>0023</v>
          </cell>
          <cell r="AC833" t="str">
            <v>WKS</v>
          </cell>
          <cell r="AE833" t="str">
            <v>JV#</v>
          </cell>
          <cell r="AF833" t="str">
            <v>1232</v>
          </cell>
          <cell r="AG833" t="str">
            <v>FRN</v>
          </cell>
          <cell r="AH833" t="str">
            <v>6321</v>
          </cell>
          <cell r="AI833" t="str">
            <v>RP#</v>
          </cell>
          <cell r="AJ833" t="str">
            <v>000</v>
          </cell>
          <cell r="AK833" t="str">
            <v>CTL</v>
          </cell>
          <cell r="AM833" t="str">
            <v>RF#</v>
          </cell>
          <cell r="AU833" t="str">
            <v>TO PLACE IN SERVICE</v>
          </cell>
          <cell r="AZ833" t="str">
            <v>FPL Fibernet</v>
          </cell>
        </row>
        <row r="834">
          <cell r="A834" t="str">
            <v>107100</v>
          </cell>
          <cell r="B834" t="str">
            <v>0312</v>
          </cell>
          <cell r="C834" t="str">
            <v>06300</v>
          </cell>
          <cell r="D834" t="str">
            <v>0FIBER</v>
          </cell>
          <cell r="E834" t="str">
            <v>312000</v>
          </cell>
          <cell r="F834" t="str">
            <v>0662</v>
          </cell>
          <cell r="G834" t="str">
            <v>51450</v>
          </cell>
          <cell r="H834" t="str">
            <v>A</v>
          </cell>
          <cell r="I834" t="str">
            <v>00000041</v>
          </cell>
          <cell r="J834">
            <v>63</v>
          </cell>
          <cell r="K834">
            <v>312</v>
          </cell>
          <cell r="L834">
            <v>6324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 t="str">
            <v>0662</v>
          </cell>
          <cell r="R834" t="str">
            <v>51450</v>
          </cell>
          <cell r="S834" t="str">
            <v>200212</v>
          </cell>
          <cell r="T834" t="str">
            <v>SA01</v>
          </cell>
          <cell r="U834">
            <v>1988.75</v>
          </cell>
          <cell r="W834">
            <v>0</v>
          </cell>
          <cell r="Y834">
            <v>0</v>
          </cell>
          <cell r="Z834">
            <v>1</v>
          </cell>
          <cell r="AA834" t="str">
            <v>BCH</v>
          </cell>
          <cell r="AB834" t="str">
            <v>450002350</v>
          </cell>
          <cell r="AC834" t="str">
            <v>PO#</v>
          </cell>
          <cell r="AD834" t="str">
            <v>4500030221</v>
          </cell>
          <cell r="AE834" t="str">
            <v>S/R</v>
          </cell>
          <cell r="AF834" t="str">
            <v>NET</v>
          </cell>
          <cell r="AI834" t="str">
            <v>PYN</v>
          </cell>
          <cell r="AJ834" t="str">
            <v>W D COMMUNICATIONS INC</v>
          </cell>
          <cell r="AK834" t="str">
            <v>VND</v>
          </cell>
          <cell r="AL834" t="str">
            <v>591953252</v>
          </cell>
          <cell r="AM834" t="str">
            <v>FAC</v>
          </cell>
          <cell r="AN834" t="str">
            <v>000</v>
          </cell>
          <cell r="AQ834" t="str">
            <v>NVD</v>
          </cell>
          <cell r="AR834" t="str">
            <v>2002-12-</v>
          </cell>
          <cell r="AU834" t="str">
            <v>INVOICE# 26312      W D COMMUNICATIONS I5000003559</v>
          </cell>
          <cell r="AV834" t="str">
            <v>WF-BATCH</v>
          </cell>
          <cell r="AW834" t="str">
            <v>000</v>
          </cell>
          <cell r="AX834" t="str">
            <v>00</v>
          </cell>
          <cell r="AY834" t="str">
            <v>0</v>
          </cell>
          <cell r="AZ834" t="str">
            <v>FPL Fibernet</v>
          </cell>
        </row>
        <row r="835">
          <cell r="A835" t="str">
            <v>107100</v>
          </cell>
          <cell r="B835" t="str">
            <v>0312</v>
          </cell>
          <cell r="C835" t="str">
            <v>06300</v>
          </cell>
          <cell r="D835" t="str">
            <v>0FIBER</v>
          </cell>
          <cell r="E835" t="str">
            <v>312000</v>
          </cell>
          <cell r="F835" t="str">
            <v>0662</v>
          </cell>
          <cell r="G835" t="str">
            <v>51450</v>
          </cell>
          <cell r="H835" t="str">
            <v>A</v>
          </cell>
          <cell r="I835" t="str">
            <v>00000041</v>
          </cell>
          <cell r="J835">
            <v>63</v>
          </cell>
          <cell r="K835">
            <v>312</v>
          </cell>
          <cell r="L835">
            <v>6324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 t="str">
            <v>0662</v>
          </cell>
          <cell r="R835" t="str">
            <v>51450</v>
          </cell>
          <cell r="S835" t="str">
            <v>200212</v>
          </cell>
          <cell r="T835" t="str">
            <v>SA01</v>
          </cell>
          <cell r="U835">
            <v>1988.75</v>
          </cell>
          <cell r="W835">
            <v>0</v>
          </cell>
          <cell r="Y835">
            <v>0</v>
          </cell>
          <cell r="Z835">
            <v>1</v>
          </cell>
          <cell r="AA835" t="str">
            <v>BCH</v>
          </cell>
          <cell r="AB835" t="str">
            <v>450002350</v>
          </cell>
          <cell r="AC835" t="str">
            <v>PO#</v>
          </cell>
          <cell r="AD835" t="str">
            <v>4500030221</v>
          </cell>
          <cell r="AE835" t="str">
            <v>S/R</v>
          </cell>
          <cell r="AF835" t="str">
            <v>NET</v>
          </cell>
          <cell r="AI835" t="str">
            <v>PYN</v>
          </cell>
          <cell r="AJ835" t="str">
            <v>W D COMMUNICATIONS INC</v>
          </cell>
          <cell r="AK835" t="str">
            <v>VND</v>
          </cell>
          <cell r="AL835" t="str">
            <v>591953252</v>
          </cell>
          <cell r="AM835" t="str">
            <v>FAC</v>
          </cell>
          <cell r="AN835" t="str">
            <v>000</v>
          </cell>
          <cell r="AQ835" t="str">
            <v>NVD</v>
          </cell>
          <cell r="AR835" t="str">
            <v>2002-12-</v>
          </cell>
          <cell r="AU835" t="str">
            <v>INVOICE# 26349      W D COMMUNICATIONS I5000003549</v>
          </cell>
          <cell r="AV835" t="str">
            <v>WF-BATCH</v>
          </cell>
          <cell r="AW835" t="str">
            <v>000</v>
          </cell>
          <cell r="AX835" t="str">
            <v>00</v>
          </cell>
          <cell r="AY835" t="str">
            <v>0</v>
          </cell>
          <cell r="AZ835" t="str">
            <v>FPL Fibernet</v>
          </cell>
        </row>
        <row r="836">
          <cell r="A836" t="str">
            <v>107100</v>
          </cell>
          <cell r="B836" t="str">
            <v>0312</v>
          </cell>
          <cell r="C836" t="str">
            <v>06300</v>
          </cell>
          <cell r="D836" t="str">
            <v>0FIBER</v>
          </cell>
          <cell r="E836" t="str">
            <v>312000</v>
          </cell>
          <cell r="F836" t="str">
            <v>0662</v>
          </cell>
          <cell r="G836" t="str">
            <v>51450</v>
          </cell>
          <cell r="H836" t="str">
            <v>A</v>
          </cell>
          <cell r="I836" t="str">
            <v>00000041</v>
          </cell>
          <cell r="J836">
            <v>63</v>
          </cell>
          <cell r="K836">
            <v>312</v>
          </cell>
          <cell r="L836">
            <v>6324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 t="str">
            <v>0662</v>
          </cell>
          <cell r="R836" t="str">
            <v>51450</v>
          </cell>
          <cell r="S836" t="str">
            <v>200212</v>
          </cell>
          <cell r="T836" t="str">
            <v>SA01</v>
          </cell>
          <cell r="U836">
            <v>2386.5</v>
          </cell>
          <cell r="W836">
            <v>0</v>
          </cell>
          <cell r="Y836">
            <v>0</v>
          </cell>
          <cell r="Z836">
            <v>1</v>
          </cell>
          <cell r="AA836" t="str">
            <v>BCH</v>
          </cell>
          <cell r="AB836" t="str">
            <v>450002350</v>
          </cell>
          <cell r="AC836" t="str">
            <v>PO#</v>
          </cell>
          <cell r="AD836" t="str">
            <v>4500030221</v>
          </cell>
          <cell r="AE836" t="str">
            <v>S/R</v>
          </cell>
          <cell r="AF836" t="str">
            <v>NET</v>
          </cell>
          <cell r="AI836" t="str">
            <v>PYN</v>
          </cell>
          <cell r="AJ836" t="str">
            <v>W D COMMUNICATIONS INC</v>
          </cell>
          <cell r="AK836" t="str">
            <v>VND</v>
          </cell>
          <cell r="AL836" t="str">
            <v>591953252</v>
          </cell>
          <cell r="AM836" t="str">
            <v>FAC</v>
          </cell>
          <cell r="AN836" t="str">
            <v>000</v>
          </cell>
          <cell r="AQ836" t="str">
            <v>NVD</v>
          </cell>
          <cell r="AR836" t="str">
            <v>2002-12-</v>
          </cell>
          <cell r="AU836" t="str">
            <v>INVOICE# 26431      W D COMMUNICATIONS I5000003565</v>
          </cell>
          <cell r="AV836" t="str">
            <v>WF-BATCH</v>
          </cell>
          <cell r="AW836" t="str">
            <v>000</v>
          </cell>
          <cell r="AX836" t="str">
            <v>00</v>
          </cell>
          <cell r="AY836" t="str">
            <v>0</v>
          </cell>
          <cell r="AZ836" t="str">
            <v>FPL Fibernet</v>
          </cell>
        </row>
        <row r="837">
          <cell r="A837" t="str">
            <v>107100</v>
          </cell>
          <cell r="B837" t="str">
            <v>0312</v>
          </cell>
          <cell r="C837" t="str">
            <v>06300</v>
          </cell>
          <cell r="D837" t="str">
            <v>0FIBER</v>
          </cell>
          <cell r="E837" t="str">
            <v>312000</v>
          </cell>
          <cell r="F837" t="str">
            <v>0790</v>
          </cell>
          <cell r="G837" t="str">
            <v>65000</v>
          </cell>
          <cell r="H837" t="str">
            <v>A</v>
          </cell>
          <cell r="I837" t="str">
            <v>00000041</v>
          </cell>
          <cell r="J837">
            <v>9</v>
          </cell>
          <cell r="K837">
            <v>312</v>
          </cell>
          <cell r="L837">
            <v>6324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 t="str">
            <v>0790</v>
          </cell>
          <cell r="R837" t="str">
            <v>65000</v>
          </cell>
          <cell r="S837" t="str">
            <v>200212</v>
          </cell>
          <cell r="T837" t="str">
            <v>CA01</v>
          </cell>
          <cell r="U837">
            <v>-24725.9</v>
          </cell>
          <cell r="V837" t="str">
            <v>LDB</v>
          </cell>
          <cell r="W837">
            <v>0</v>
          </cell>
          <cell r="Y837">
            <v>0</v>
          </cell>
          <cell r="Z837">
            <v>0</v>
          </cell>
          <cell r="AA837" t="str">
            <v>BCH</v>
          </cell>
          <cell r="AB837" t="str">
            <v>0023</v>
          </cell>
          <cell r="AC837" t="str">
            <v>WKS</v>
          </cell>
          <cell r="AE837" t="str">
            <v>JV#</v>
          </cell>
          <cell r="AF837" t="str">
            <v>1232</v>
          </cell>
          <cell r="AG837" t="str">
            <v>FRN</v>
          </cell>
          <cell r="AH837" t="str">
            <v>6324</v>
          </cell>
          <cell r="AI837" t="str">
            <v>RP#</v>
          </cell>
          <cell r="AJ837" t="str">
            <v>000</v>
          </cell>
          <cell r="AK837" t="str">
            <v>CTL</v>
          </cell>
          <cell r="AM837" t="str">
            <v>RF#</v>
          </cell>
          <cell r="AU837" t="str">
            <v>TO PLACE IN SERVICE</v>
          </cell>
          <cell r="AZ837" t="str">
            <v>FPL Fibernet</v>
          </cell>
        </row>
        <row r="838">
          <cell r="A838" t="str">
            <v>107100</v>
          </cell>
          <cell r="B838" t="str">
            <v>0312</v>
          </cell>
          <cell r="C838" t="str">
            <v>06300</v>
          </cell>
          <cell r="D838" t="str">
            <v>0FIBER</v>
          </cell>
          <cell r="E838" t="str">
            <v>312000</v>
          </cell>
          <cell r="F838" t="str">
            <v>0790</v>
          </cell>
          <cell r="G838" t="str">
            <v>65000</v>
          </cell>
          <cell r="H838" t="str">
            <v>A</v>
          </cell>
          <cell r="I838" t="str">
            <v>00000041</v>
          </cell>
          <cell r="J838">
            <v>63</v>
          </cell>
          <cell r="K838">
            <v>312</v>
          </cell>
          <cell r="L838">
            <v>6324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 t="str">
            <v>0790</v>
          </cell>
          <cell r="R838" t="str">
            <v>65000</v>
          </cell>
          <cell r="S838" t="str">
            <v>200212</v>
          </cell>
          <cell r="T838" t="str">
            <v>CA01</v>
          </cell>
          <cell r="U838">
            <v>33000</v>
          </cell>
          <cell r="V838" t="str">
            <v>LDB</v>
          </cell>
          <cell r="W838">
            <v>0</v>
          </cell>
          <cell r="Y838">
            <v>0</v>
          </cell>
          <cell r="Z838">
            <v>0</v>
          </cell>
          <cell r="AA838" t="str">
            <v>BCH</v>
          </cell>
          <cell r="AB838" t="str">
            <v>0015</v>
          </cell>
          <cell r="AC838" t="str">
            <v>WKS</v>
          </cell>
          <cell r="AE838" t="str">
            <v>JV#</v>
          </cell>
          <cell r="AF838" t="str">
            <v>1232</v>
          </cell>
          <cell r="AG838" t="str">
            <v>FRN</v>
          </cell>
          <cell r="AH838" t="str">
            <v>6324</v>
          </cell>
          <cell r="AI838" t="str">
            <v>RP#</v>
          </cell>
          <cell r="AJ838" t="str">
            <v>000</v>
          </cell>
          <cell r="AK838" t="str">
            <v>CTL</v>
          </cell>
          <cell r="AM838" t="str">
            <v>RF#</v>
          </cell>
          <cell r="AU838" t="str">
            <v>ACCRUAL OF DEC 02 CAPITAL</v>
          </cell>
          <cell r="AZ838" t="str">
            <v>FPL Fibernet</v>
          </cell>
        </row>
        <row r="839">
          <cell r="A839" t="str">
            <v>107100</v>
          </cell>
          <cell r="B839" t="str">
            <v>0312</v>
          </cell>
          <cell r="C839" t="str">
            <v>06300</v>
          </cell>
          <cell r="D839" t="str">
            <v>0FIBER</v>
          </cell>
          <cell r="E839" t="str">
            <v>312000</v>
          </cell>
          <cell r="F839" t="str">
            <v>0790</v>
          </cell>
          <cell r="G839" t="str">
            <v>65000</v>
          </cell>
          <cell r="H839" t="str">
            <v>A</v>
          </cell>
          <cell r="I839" t="str">
            <v>00000041</v>
          </cell>
          <cell r="J839">
            <v>63</v>
          </cell>
          <cell r="K839">
            <v>312</v>
          </cell>
          <cell r="L839">
            <v>6324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 t="str">
            <v>0790</v>
          </cell>
          <cell r="R839" t="str">
            <v>65000</v>
          </cell>
          <cell r="S839" t="str">
            <v>200212</v>
          </cell>
          <cell r="T839" t="str">
            <v>CA01</v>
          </cell>
          <cell r="U839">
            <v>-33210</v>
          </cell>
          <cell r="V839" t="str">
            <v>LDB</v>
          </cell>
          <cell r="W839">
            <v>0</v>
          </cell>
          <cell r="Y839">
            <v>0</v>
          </cell>
          <cell r="Z839">
            <v>0</v>
          </cell>
          <cell r="AA839" t="str">
            <v>BCH</v>
          </cell>
          <cell r="AB839" t="str">
            <v>0004</v>
          </cell>
          <cell r="AC839" t="str">
            <v>WKS</v>
          </cell>
          <cell r="AE839" t="str">
            <v>JV#</v>
          </cell>
          <cell r="AF839" t="str">
            <v>1232</v>
          </cell>
          <cell r="AG839" t="str">
            <v>FRN</v>
          </cell>
          <cell r="AH839" t="str">
            <v>6324</v>
          </cell>
          <cell r="AI839" t="str">
            <v>RP#</v>
          </cell>
          <cell r="AJ839" t="str">
            <v>000</v>
          </cell>
          <cell r="AK839" t="str">
            <v>CTL</v>
          </cell>
          <cell r="AM839" t="str">
            <v>RF#</v>
          </cell>
          <cell r="AU839" t="str">
            <v>AC-REV ACCRUAL OF OCT 02 CAPITA</v>
          </cell>
          <cell r="AZ839" t="str">
            <v>FPL Fibernet</v>
          </cell>
        </row>
        <row r="840">
          <cell r="A840" t="str">
            <v>107100</v>
          </cell>
          <cell r="B840" t="str">
            <v>0312</v>
          </cell>
          <cell r="C840" t="str">
            <v>06300</v>
          </cell>
          <cell r="D840" t="str">
            <v>0OTHER</v>
          </cell>
          <cell r="E840" t="str">
            <v>312000</v>
          </cell>
          <cell r="F840" t="str">
            <v>0803</v>
          </cell>
          <cell r="G840" t="str">
            <v>36000</v>
          </cell>
          <cell r="H840" t="str">
            <v>A</v>
          </cell>
          <cell r="I840" t="str">
            <v>00000041</v>
          </cell>
          <cell r="J840">
            <v>68</v>
          </cell>
          <cell r="K840">
            <v>312</v>
          </cell>
          <cell r="L840">
            <v>6324</v>
          </cell>
          <cell r="M840">
            <v>107</v>
          </cell>
          <cell r="N840">
            <v>10</v>
          </cell>
          <cell r="O840">
            <v>0</v>
          </cell>
          <cell r="P840">
            <v>107.1</v>
          </cell>
          <cell r="Q840" t="str">
            <v>0803</v>
          </cell>
          <cell r="R840" t="str">
            <v>36000</v>
          </cell>
          <cell r="S840" t="str">
            <v>200212</v>
          </cell>
          <cell r="T840" t="str">
            <v>PY42</v>
          </cell>
          <cell r="U840">
            <v>807.8</v>
          </cell>
          <cell r="V840" t="str">
            <v>LDB</v>
          </cell>
          <cell r="W840">
            <v>0</v>
          </cell>
          <cell r="X840" t="str">
            <v>SHR</v>
          </cell>
          <cell r="Y840">
            <v>16</v>
          </cell>
          <cell r="Z840">
            <v>16</v>
          </cell>
          <cell r="AA840" t="str">
            <v>PYP</v>
          </cell>
          <cell r="AB840" t="str">
            <v xml:space="preserve"> 0000001</v>
          </cell>
          <cell r="AC840" t="str">
            <v>PYL</v>
          </cell>
          <cell r="AD840" t="str">
            <v>004399</v>
          </cell>
          <cell r="AE840" t="str">
            <v>EMP</v>
          </cell>
          <cell r="AF840" t="str">
            <v>40663</v>
          </cell>
          <cell r="AG840" t="str">
            <v>JUL</v>
          </cell>
          <cell r="AH840" t="str">
            <v xml:space="preserve"> 000.00</v>
          </cell>
          <cell r="AI840" t="str">
            <v>BCH</v>
          </cell>
          <cell r="AJ840" t="str">
            <v>500</v>
          </cell>
          <cell r="AK840" t="str">
            <v>CLS</v>
          </cell>
          <cell r="AL840" t="str">
            <v>1RB8</v>
          </cell>
          <cell r="AM840" t="str">
            <v>DTA</v>
          </cell>
          <cell r="AN840" t="str">
            <v xml:space="preserve"> 00000000000.00</v>
          </cell>
          <cell r="AO840" t="str">
            <v>DTH</v>
          </cell>
          <cell r="AP840" t="str">
            <v xml:space="preserve"> 00000000000.00</v>
          </cell>
          <cell r="AV840" t="str">
            <v>000000000</v>
          </cell>
          <cell r="AW840" t="str">
            <v>000</v>
          </cell>
          <cell r="AX840" t="str">
            <v>00</v>
          </cell>
          <cell r="AY840" t="str">
            <v>0</v>
          </cell>
          <cell r="AZ840" t="str">
            <v>FPL Fibernet</v>
          </cell>
        </row>
        <row r="841">
          <cell r="A841" t="str">
            <v>107100</v>
          </cell>
          <cell r="B841" t="str">
            <v>0382</v>
          </cell>
          <cell r="C841" t="str">
            <v>06300</v>
          </cell>
          <cell r="D841" t="str">
            <v>0OTHER</v>
          </cell>
          <cell r="E841" t="str">
            <v>382000</v>
          </cell>
          <cell r="F841" t="str">
            <v>0803</v>
          </cell>
          <cell r="G841" t="str">
            <v>36000</v>
          </cell>
          <cell r="H841" t="str">
            <v>A</v>
          </cell>
          <cell r="I841" t="str">
            <v>00000041</v>
          </cell>
          <cell r="J841">
            <v>68</v>
          </cell>
          <cell r="K841">
            <v>382</v>
          </cell>
          <cell r="L841">
            <v>6324</v>
          </cell>
          <cell r="M841">
            <v>107</v>
          </cell>
          <cell r="N841">
            <v>10</v>
          </cell>
          <cell r="O841">
            <v>0</v>
          </cell>
          <cell r="P841">
            <v>107.1</v>
          </cell>
          <cell r="Q841" t="str">
            <v>0803</v>
          </cell>
          <cell r="R841" t="str">
            <v>36000</v>
          </cell>
          <cell r="S841" t="str">
            <v>200212</v>
          </cell>
          <cell r="T841" t="str">
            <v>PY42</v>
          </cell>
          <cell r="U841">
            <v>605.85</v>
          </cell>
          <cell r="V841" t="str">
            <v>LDB</v>
          </cell>
          <cell r="W841">
            <v>0</v>
          </cell>
          <cell r="X841" t="str">
            <v>SHR</v>
          </cell>
          <cell r="Y841">
            <v>12</v>
          </cell>
          <cell r="Z841">
            <v>12</v>
          </cell>
          <cell r="AA841" t="str">
            <v>PYP</v>
          </cell>
          <cell r="AB841" t="str">
            <v xml:space="preserve"> 0000026</v>
          </cell>
          <cell r="AC841" t="str">
            <v>PYL</v>
          </cell>
          <cell r="AD841" t="str">
            <v>004399</v>
          </cell>
          <cell r="AE841" t="str">
            <v>EMP</v>
          </cell>
          <cell r="AF841" t="str">
            <v>40663</v>
          </cell>
          <cell r="AG841" t="str">
            <v>JUL</v>
          </cell>
          <cell r="AH841" t="str">
            <v xml:space="preserve"> 000.00</v>
          </cell>
          <cell r="AI841" t="str">
            <v>BCH</v>
          </cell>
          <cell r="AJ841" t="str">
            <v>500</v>
          </cell>
          <cell r="AK841" t="str">
            <v>CLS</v>
          </cell>
          <cell r="AL841" t="str">
            <v>1RB8</v>
          </cell>
          <cell r="AM841" t="str">
            <v>DTA</v>
          </cell>
          <cell r="AN841" t="str">
            <v xml:space="preserve"> 00000000000.00</v>
          </cell>
          <cell r="AO841" t="str">
            <v>DTH</v>
          </cell>
          <cell r="AP841" t="str">
            <v xml:space="preserve"> 00000000000.00</v>
          </cell>
          <cell r="AV841" t="str">
            <v>000000000</v>
          </cell>
          <cell r="AW841" t="str">
            <v>000</v>
          </cell>
          <cell r="AX841" t="str">
            <v>00</v>
          </cell>
          <cell r="AY841" t="str">
            <v>0</v>
          </cell>
          <cell r="AZ841" t="str">
            <v>FPL Fibernet</v>
          </cell>
        </row>
        <row r="842">
          <cell r="A842" t="str">
            <v>107100</v>
          </cell>
          <cell r="B842" t="str">
            <v>0306</v>
          </cell>
          <cell r="C842" t="str">
            <v>06300</v>
          </cell>
          <cell r="D842" t="str">
            <v>0FIBER</v>
          </cell>
          <cell r="E842" t="str">
            <v>306000</v>
          </cell>
          <cell r="F842" t="str">
            <v>0790</v>
          </cell>
          <cell r="G842" t="str">
            <v>65000</v>
          </cell>
          <cell r="H842" t="str">
            <v>A</v>
          </cell>
          <cell r="I842" t="str">
            <v>00000041</v>
          </cell>
          <cell r="J842">
            <v>9</v>
          </cell>
          <cell r="K842">
            <v>306</v>
          </cell>
          <cell r="L842">
            <v>6328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 t="str">
            <v>0790</v>
          </cell>
          <cell r="R842" t="str">
            <v>65000</v>
          </cell>
          <cell r="S842" t="str">
            <v>200212</v>
          </cell>
          <cell r="T842" t="str">
            <v>CA01</v>
          </cell>
          <cell r="U842">
            <v>-402.54</v>
          </cell>
          <cell r="V842" t="str">
            <v>LDB</v>
          </cell>
          <cell r="W842">
            <v>0</v>
          </cell>
          <cell r="Y842">
            <v>0</v>
          </cell>
          <cell r="Z842">
            <v>0</v>
          </cell>
          <cell r="AA842" t="str">
            <v>BCH</v>
          </cell>
          <cell r="AB842" t="str">
            <v>0023</v>
          </cell>
          <cell r="AC842" t="str">
            <v>WKS</v>
          </cell>
          <cell r="AE842" t="str">
            <v>JV#</v>
          </cell>
          <cell r="AF842" t="str">
            <v>1232</v>
          </cell>
          <cell r="AG842" t="str">
            <v>FRN</v>
          </cell>
          <cell r="AH842" t="str">
            <v>6328</v>
          </cell>
          <cell r="AI842" t="str">
            <v>RP#</v>
          </cell>
          <cell r="AJ842" t="str">
            <v>000</v>
          </cell>
          <cell r="AK842" t="str">
            <v>CTL</v>
          </cell>
          <cell r="AM842" t="str">
            <v>RF#</v>
          </cell>
          <cell r="AU842" t="str">
            <v>TO PLACE IN SERVICE</v>
          </cell>
          <cell r="AZ842" t="str">
            <v>FPL Fibernet</v>
          </cell>
        </row>
        <row r="843">
          <cell r="A843" t="str">
            <v>107100</v>
          </cell>
          <cell r="B843" t="str">
            <v>0306</v>
          </cell>
          <cell r="C843" t="str">
            <v>06300</v>
          </cell>
          <cell r="D843" t="str">
            <v>0FIBER</v>
          </cell>
          <cell r="E843" t="str">
            <v>306000</v>
          </cell>
          <cell r="F843" t="str">
            <v>0790</v>
          </cell>
          <cell r="G843" t="str">
            <v>65000</v>
          </cell>
          <cell r="H843" t="str">
            <v>A</v>
          </cell>
          <cell r="I843" t="str">
            <v>00000041</v>
          </cell>
          <cell r="J843">
            <v>63</v>
          </cell>
          <cell r="K843">
            <v>306</v>
          </cell>
          <cell r="L843">
            <v>6328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 t="str">
            <v>0790</v>
          </cell>
          <cell r="R843" t="str">
            <v>65000</v>
          </cell>
          <cell r="S843" t="str">
            <v>200212</v>
          </cell>
          <cell r="T843" t="str">
            <v>CA01</v>
          </cell>
          <cell r="U843">
            <v>9979.18</v>
          </cell>
          <cell r="V843" t="str">
            <v>LDB</v>
          </cell>
          <cell r="W843">
            <v>0</v>
          </cell>
          <cell r="Y843">
            <v>0</v>
          </cell>
          <cell r="Z843">
            <v>0</v>
          </cell>
          <cell r="AA843" t="str">
            <v>BCH</v>
          </cell>
          <cell r="AB843" t="str">
            <v>0015</v>
          </cell>
          <cell r="AC843" t="str">
            <v>WKS</v>
          </cell>
          <cell r="AE843" t="str">
            <v>JV#</v>
          </cell>
          <cell r="AF843" t="str">
            <v>1232</v>
          </cell>
          <cell r="AG843" t="str">
            <v>FRN</v>
          </cell>
          <cell r="AH843" t="str">
            <v>6328</v>
          </cell>
          <cell r="AI843" t="str">
            <v>RP#</v>
          </cell>
          <cell r="AJ843" t="str">
            <v>000</v>
          </cell>
          <cell r="AK843" t="str">
            <v>CTL</v>
          </cell>
          <cell r="AM843" t="str">
            <v>RF#</v>
          </cell>
          <cell r="AU843" t="str">
            <v>ACCRUAL OF DEC 02 CAPITAL</v>
          </cell>
          <cell r="AZ843" t="str">
            <v>FPL Fibernet</v>
          </cell>
        </row>
        <row r="844">
          <cell r="A844" t="str">
            <v>107100</v>
          </cell>
          <cell r="B844" t="str">
            <v>0306</v>
          </cell>
          <cell r="C844" t="str">
            <v>06300</v>
          </cell>
          <cell r="D844" t="str">
            <v>0FIBER</v>
          </cell>
          <cell r="E844" t="str">
            <v>306000</v>
          </cell>
          <cell r="F844" t="str">
            <v>0790</v>
          </cell>
          <cell r="G844" t="str">
            <v>65000</v>
          </cell>
          <cell r="H844" t="str">
            <v>A</v>
          </cell>
          <cell r="I844" t="str">
            <v>00000041</v>
          </cell>
          <cell r="J844">
            <v>63</v>
          </cell>
          <cell r="K844">
            <v>306</v>
          </cell>
          <cell r="L844">
            <v>6328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 t="str">
            <v>0790</v>
          </cell>
          <cell r="R844" t="str">
            <v>65000</v>
          </cell>
          <cell r="S844" t="str">
            <v>200212</v>
          </cell>
          <cell r="T844" t="str">
            <v>CA01</v>
          </cell>
          <cell r="U844">
            <v>33550</v>
          </cell>
          <cell r="V844" t="str">
            <v>LDB</v>
          </cell>
          <cell r="W844">
            <v>0</v>
          </cell>
          <cell r="Y844">
            <v>0</v>
          </cell>
          <cell r="Z844">
            <v>0</v>
          </cell>
          <cell r="AA844" t="str">
            <v>BCH</v>
          </cell>
          <cell r="AB844" t="str">
            <v>0044</v>
          </cell>
          <cell r="AC844" t="str">
            <v>WKS</v>
          </cell>
          <cell r="AE844" t="str">
            <v>JV#</v>
          </cell>
          <cell r="AF844" t="str">
            <v>1232</v>
          </cell>
          <cell r="AG844" t="str">
            <v>FRN</v>
          </cell>
          <cell r="AH844" t="str">
            <v>6328</v>
          </cell>
          <cell r="AI844" t="str">
            <v>RP#</v>
          </cell>
          <cell r="AJ844" t="str">
            <v>000</v>
          </cell>
          <cell r="AK844" t="str">
            <v>CTL</v>
          </cell>
          <cell r="AM844" t="str">
            <v>RF#</v>
          </cell>
          <cell r="AU844" t="str">
            <v>ACCRUAL OF DEC 02 CAPITAL</v>
          </cell>
          <cell r="AZ844" t="str">
            <v>FPL Fibernet</v>
          </cell>
        </row>
        <row r="845">
          <cell r="A845" t="str">
            <v>107100</v>
          </cell>
          <cell r="B845" t="str">
            <v>0306</v>
          </cell>
          <cell r="C845" t="str">
            <v>06300</v>
          </cell>
          <cell r="D845" t="str">
            <v>0FIBER</v>
          </cell>
          <cell r="E845" t="str">
            <v>306000</v>
          </cell>
          <cell r="F845" t="str">
            <v>0790</v>
          </cell>
          <cell r="G845" t="str">
            <v>65000</v>
          </cell>
          <cell r="H845" t="str">
            <v>A</v>
          </cell>
          <cell r="I845" t="str">
            <v>00000041</v>
          </cell>
          <cell r="J845">
            <v>63</v>
          </cell>
          <cell r="K845">
            <v>306</v>
          </cell>
          <cell r="L845">
            <v>6328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 t="str">
            <v>0790</v>
          </cell>
          <cell r="R845" t="str">
            <v>65000</v>
          </cell>
          <cell r="S845" t="str">
            <v>200212</v>
          </cell>
          <cell r="T845" t="str">
            <v>CA01</v>
          </cell>
          <cell r="U845">
            <v>-9979.18</v>
          </cell>
          <cell r="V845" t="str">
            <v>LDB</v>
          </cell>
          <cell r="W845">
            <v>0</v>
          </cell>
          <cell r="Y845">
            <v>0</v>
          </cell>
          <cell r="Z845">
            <v>0</v>
          </cell>
          <cell r="AA845" t="str">
            <v>BCH</v>
          </cell>
          <cell r="AB845" t="str">
            <v>0043</v>
          </cell>
          <cell r="AC845" t="str">
            <v>WKS</v>
          </cell>
          <cell r="AE845" t="str">
            <v>JV#</v>
          </cell>
          <cell r="AF845" t="str">
            <v>1232</v>
          </cell>
          <cell r="AG845" t="str">
            <v>FRN</v>
          </cell>
          <cell r="AH845" t="str">
            <v>6328</v>
          </cell>
          <cell r="AI845" t="str">
            <v>RP#</v>
          </cell>
          <cell r="AJ845" t="str">
            <v>000</v>
          </cell>
          <cell r="AK845" t="str">
            <v>CTL</v>
          </cell>
          <cell r="AM845" t="str">
            <v>RF#</v>
          </cell>
          <cell r="AU845" t="str">
            <v>ACCR REVERSAL OF DEC 02</v>
          </cell>
          <cell r="AZ845" t="str">
            <v>FPL Fibernet</v>
          </cell>
        </row>
        <row r="846">
          <cell r="A846" t="str">
            <v>107100</v>
          </cell>
          <cell r="B846" t="str">
            <v>0312</v>
          </cell>
          <cell r="C846" t="str">
            <v>06300</v>
          </cell>
          <cell r="D846" t="str">
            <v>0ELECT</v>
          </cell>
          <cell r="E846" t="str">
            <v>312000</v>
          </cell>
          <cell r="F846" t="str">
            <v>0790</v>
          </cell>
          <cell r="G846" t="str">
            <v>65000</v>
          </cell>
          <cell r="H846" t="str">
            <v>A</v>
          </cell>
          <cell r="I846" t="str">
            <v>00000041</v>
          </cell>
          <cell r="J846">
            <v>70</v>
          </cell>
          <cell r="K846">
            <v>312</v>
          </cell>
          <cell r="L846">
            <v>6330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 t="str">
            <v>0790</v>
          </cell>
          <cell r="R846" t="str">
            <v>65000</v>
          </cell>
          <cell r="S846" t="str">
            <v>200212</v>
          </cell>
          <cell r="T846" t="str">
            <v>CA01</v>
          </cell>
          <cell r="U846">
            <v>10628.6</v>
          </cell>
          <cell r="V846" t="str">
            <v>LDB</v>
          </cell>
          <cell r="W846">
            <v>0</v>
          </cell>
          <cell r="Y846">
            <v>0</v>
          </cell>
          <cell r="Z846">
            <v>0</v>
          </cell>
          <cell r="AA846" t="str">
            <v>BCH</v>
          </cell>
          <cell r="AB846" t="str">
            <v>0023</v>
          </cell>
          <cell r="AC846" t="str">
            <v>WKS</v>
          </cell>
          <cell r="AE846" t="str">
            <v>JV#</v>
          </cell>
          <cell r="AF846" t="str">
            <v>1232</v>
          </cell>
          <cell r="AG846" t="str">
            <v>FRN</v>
          </cell>
          <cell r="AH846" t="str">
            <v>6330</v>
          </cell>
          <cell r="AI846" t="str">
            <v>RP#</v>
          </cell>
          <cell r="AJ846" t="str">
            <v>000</v>
          </cell>
          <cell r="AK846" t="str">
            <v>CTL</v>
          </cell>
          <cell r="AM846" t="str">
            <v>RF#</v>
          </cell>
          <cell r="AU846" t="str">
            <v>TO PLACE IN SERVICE</v>
          </cell>
          <cell r="AZ846" t="str">
            <v>FPL Fibernet</v>
          </cell>
        </row>
        <row r="847">
          <cell r="A847" t="str">
            <v>107100</v>
          </cell>
          <cell r="B847" t="str">
            <v>0314</v>
          </cell>
          <cell r="C847" t="str">
            <v>06300</v>
          </cell>
          <cell r="D847" t="str">
            <v>0FIBER</v>
          </cell>
          <cell r="E847" t="str">
            <v>314000</v>
          </cell>
          <cell r="F847" t="str">
            <v>0676</v>
          </cell>
          <cell r="G847" t="str">
            <v>65000</v>
          </cell>
          <cell r="H847" t="str">
            <v>A</v>
          </cell>
          <cell r="I847" t="str">
            <v>00000041</v>
          </cell>
          <cell r="J847">
            <v>62</v>
          </cell>
          <cell r="K847">
            <v>314</v>
          </cell>
          <cell r="L847">
            <v>6334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 t="str">
            <v>0676</v>
          </cell>
          <cell r="R847" t="str">
            <v>65000</v>
          </cell>
          <cell r="S847" t="str">
            <v>200212</v>
          </cell>
          <cell r="T847" t="str">
            <v>CA01</v>
          </cell>
          <cell r="U847">
            <v>-12479.03</v>
          </cell>
          <cell r="V847" t="str">
            <v>LDB</v>
          </cell>
          <cell r="W847">
            <v>0</v>
          </cell>
          <cell r="Y847">
            <v>0</v>
          </cell>
          <cell r="Z847">
            <v>0</v>
          </cell>
          <cell r="AA847" t="str">
            <v>BCH</v>
          </cell>
          <cell r="AB847" t="str">
            <v>0017</v>
          </cell>
          <cell r="AC847" t="str">
            <v>WKS</v>
          </cell>
          <cell r="AE847" t="str">
            <v>JV#</v>
          </cell>
          <cell r="AF847" t="str">
            <v>1232</v>
          </cell>
          <cell r="AG847" t="str">
            <v>FRN</v>
          </cell>
          <cell r="AH847" t="str">
            <v>6334</v>
          </cell>
          <cell r="AI847" t="str">
            <v>RP#</v>
          </cell>
          <cell r="AJ847" t="str">
            <v>000</v>
          </cell>
          <cell r="AK847" t="str">
            <v>CTL</v>
          </cell>
          <cell r="AM847" t="str">
            <v>RF#</v>
          </cell>
          <cell r="AU847" t="str">
            <v>M&amp;S RETURNS</v>
          </cell>
          <cell r="AZ847" t="str">
            <v>FPL Fibernet</v>
          </cell>
        </row>
        <row r="848">
          <cell r="A848" t="str">
            <v>107100</v>
          </cell>
          <cell r="L848">
            <v>6338</v>
          </cell>
          <cell r="S848" t="str">
            <v>200212</v>
          </cell>
          <cell r="U848">
            <v>-6505.96</v>
          </cell>
        </row>
        <row r="849">
          <cell r="A849" t="str">
            <v>107100</v>
          </cell>
          <cell r="B849" t="str">
            <v>0314</v>
          </cell>
          <cell r="C849" t="str">
            <v>06300</v>
          </cell>
          <cell r="D849" t="str">
            <v>0FIBER</v>
          </cell>
          <cell r="E849" t="str">
            <v>314000</v>
          </cell>
          <cell r="F849" t="str">
            <v>0790</v>
          </cell>
          <cell r="G849" t="str">
            <v>65000</v>
          </cell>
          <cell r="H849" t="str">
            <v>A</v>
          </cell>
          <cell r="I849" t="str">
            <v>00000041</v>
          </cell>
          <cell r="J849">
            <v>63</v>
          </cell>
          <cell r="K849">
            <v>314</v>
          </cell>
          <cell r="L849">
            <v>6343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 t="str">
            <v>0790</v>
          </cell>
          <cell r="R849" t="str">
            <v>65000</v>
          </cell>
          <cell r="S849" t="str">
            <v>200212</v>
          </cell>
          <cell r="T849" t="str">
            <v>CA01</v>
          </cell>
          <cell r="U849">
            <v>5321</v>
          </cell>
          <cell r="V849" t="str">
            <v>LDB</v>
          </cell>
          <cell r="W849">
            <v>0</v>
          </cell>
          <cell r="Y849">
            <v>0</v>
          </cell>
          <cell r="Z849">
            <v>0</v>
          </cell>
          <cell r="AA849" t="str">
            <v>BCH</v>
          </cell>
          <cell r="AB849" t="str">
            <v>0054</v>
          </cell>
          <cell r="AC849" t="str">
            <v>WKS</v>
          </cell>
          <cell r="AE849" t="str">
            <v>JV#</v>
          </cell>
          <cell r="AF849" t="str">
            <v>1232</v>
          </cell>
          <cell r="AG849" t="str">
            <v>FRN</v>
          </cell>
          <cell r="AH849" t="str">
            <v>6343</v>
          </cell>
          <cell r="AI849" t="str">
            <v>RP#</v>
          </cell>
          <cell r="AJ849" t="str">
            <v>000</v>
          </cell>
          <cell r="AK849" t="str">
            <v>CTL</v>
          </cell>
          <cell r="AM849" t="str">
            <v>RF#</v>
          </cell>
          <cell r="AU849" t="str">
            <v>ACCR DEC 02 CAP-FELIX EQU</v>
          </cell>
          <cell r="AZ849" t="str">
            <v>FPL Fibernet</v>
          </cell>
        </row>
        <row r="850">
          <cell r="A850" t="str">
            <v>107100</v>
          </cell>
          <cell r="B850" t="str">
            <v>0385</v>
          </cell>
          <cell r="C850" t="str">
            <v>06300</v>
          </cell>
          <cell r="D850" t="str">
            <v>0FIBER</v>
          </cell>
          <cell r="E850" t="str">
            <v>385000</v>
          </cell>
          <cell r="F850" t="str">
            <v>0790</v>
          </cell>
          <cell r="G850" t="str">
            <v>65000</v>
          </cell>
          <cell r="H850" t="str">
            <v>A</v>
          </cell>
          <cell r="I850" t="str">
            <v>00000041</v>
          </cell>
          <cell r="J850">
            <v>63</v>
          </cell>
          <cell r="K850">
            <v>385</v>
          </cell>
          <cell r="L850">
            <v>6343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 t="str">
            <v>0790</v>
          </cell>
          <cell r="R850" t="str">
            <v>65000</v>
          </cell>
          <cell r="S850" t="str">
            <v>200212</v>
          </cell>
          <cell r="T850" t="str">
            <v>CA01</v>
          </cell>
          <cell r="U850">
            <v>54850</v>
          </cell>
          <cell r="V850" t="str">
            <v>LDB</v>
          </cell>
          <cell r="W850">
            <v>0</v>
          </cell>
          <cell r="Y850">
            <v>0</v>
          </cell>
          <cell r="Z850">
            <v>0</v>
          </cell>
          <cell r="AA850" t="str">
            <v>BCH</v>
          </cell>
          <cell r="AB850" t="str">
            <v>0044</v>
          </cell>
          <cell r="AC850" t="str">
            <v>WKS</v>
          </cell>
          <cell r="AE850" t="str">
            <v>JV#</v>
          </cell>
          <cell r="AF850" t="str">
            <v>1232</v>
          </cell>
          <cell r="AG850" t="str">
            <v>FRN</v>
          </cell>
          <cell r="AH850" t="str">
            <v>6343</v>
          </cell>
          <cell r="AI850" t="str">
            <v>RP#</v>
          </cell>
          <cell r="AJ850" t="str">
            <v>000</v>
          </cell>
          <cell r="AK850" t="str">
            <v>CTL</v>
          </cell>
          <cell r="AM850" t="str">
            <v>RF#</v>
          </cell>
          <cell r="AU850" t="str">
            <v>ACCRUAL OF DEC 02 CAPITAL</v>
          </cell>
          <cell r="AZ850" t="str">
            <v>FPL Fibernet</v>
          </cell>
        </row>
        <row r="851">
          <cell r="A851" t="str">
            <v>107100</v>
          </cell>
          <cell r="B851" t="str">
            <v>0312</v>
          </cell>
          <cell r="C851" t="str">
            <v>06300</v>
          </cell>
          <cell r="D851" t="str">
            <v>0ELECT</v>
          </cell>
          <cell r="E851" t="str">
            <v>312000</v>
          </cell>
          <cell r="F851" t="str">
            <v>0662</v>
          </cell>
          <cell r="G851" t="str">
            <v>51450</v>
          </cell>
          <cell r="H851" t="str">
            <v>A</v>
          </cell>
          <cell r="I851" t="str">
            <v>00000041</v>
          </cell>
          <cell r="J851">
            <v>65</v>
          </cell>
          <cell r="K851">
            <v>312</v>
          </cell>
          <cell r="L851">
            <v>6344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 t="str">
            <v>0662</v>
          </cell>
          <cell r="R851" t="str">
            <v>51450</v>
          </cell>
          <cell r="S851" t="str">
            <v>200212</v>
          </cell>
          <cell r="T851" t="str">
            <v>SA01</v>
          </cell>
          <cell r="U851">
            <v>96.75</v>
          </cell>
          <cell r="W851">
            <v>0</v>
          </cell>
          <cell r="Y851">
            <v>0</v>
          </cell>
          <cell r="Z851">
            <v>1</v>
          </cell>
          <cell r="AA851" t="str">
            <v>BCH</v>
          </cell>
          <cell r="AB851" t="str">
            <v>450002354</v>
          </cell>
          <cell r="AC851" t="str">
            <v>PO#</v>
          </cell>
          <cell r="AD851" t="str">
            <v>4500005203</v>
          </cell>
          <cell r="AE851" t="str">
            <v>S/R</v>
          </cell>
          <cell r="AF851" t="str">
            <v>NET</v>
          </cell>
          <cell r="AI851" t="str">
            <v>PYN</v>
          </cell>
          <cell r="AJ851" t="str">
            <v>NORTEL NETWORKS USA INC</v>
          </cell>
          <cell r="AK851" t="str">
            <v>VND</v>
          </cell>
          <cell r="AL851" t="str">
            <v>770427791</v>
          </cell>
          <cell r="AM851" t="str">
            <v>FAC</v>
          </cell>
          <cell r="AN851" t="str">
            <v>000</v>
          </cell>
          <cell r="AQ851" t="str">
            <v>NVD</v>
          </cell>
          <cell r="AR851" t="str">
            <v>2002-12-</v>
          </cell>
          <cell r="AU851" t="str">
            <v>INVOICE# 40184105   NORTEL NETWORKS USA 5000003629</v>
          </cell>
          <cell r="AV851" t="str">
            <v>WF-BATCH</v>
          </cell>
          <cell r="AW851" t="str">
            <v>000</v>
          </cell>
          <cell r="AX851" t="str">
            <v>00</v>
          </cell>
          <cell r="AY851" t="str">
            <v>0</v>
          </cell>
          <cell r="AZ851" t="str">
            <v>FPL Fibernet</v>
          </cell>
        </row>
        <row r="852">
          <cell r="A852" t="str">
            <v>107100</v>
          </cell>
          <cell r="B852" t="str">
            <v>0312</v>
          </cell>
          <cell r="C852" t="str">
            <v>06300</v>
          </cell>
          <cell r="D852" t="str">
            <v>0ELECT</v>
          </cell>
          <cell r="E852" t="str">
            <v>312000</v>
          </cell>
          <cell r="F852" t="str">
            <v>0676</v>
          </cell>
          <cell r="G852" t="str">
            <v>12450</v>
          </cell>
          <cell r="H852" t="str">
            <v>A</v>
          </cell>
          <cell r="I852" t="str">
            <v>00000041</v>
          </cell>
          <cell r="J852">
            <v>65</v>
          </cell>
          <cell r="K852">
            <v>312</v>
          </cell>
          <cell r="L852">
            <v>6344</v>
          </cell>
          <cell r="M852">
            <v>398</v>
          </cell>
          <cell r="N852">
            <v>0</v>
          </cell>
          <cell r="O852">
            <v>1</v>
          </cell>
          <cell r="P852">
            <v>398.00099999999998</v>
          </cell>
          <cell r="Q852" t="str">
            <v>0676</v>
          </cell>
          <cell r="R852" t="str">
            <v>12450</v>
          </cell>
          <cell r="S852" t="str">
            <v>200212</v>
          </cell>
          <cell r="T852" t="str">
            <v>SA01</v>
          </cell>
          <cell r="U852">
            <v>-4446.7</v>
          </cell>
          <cell r="V852" t="str">
            <v>LDB</v>
          </cell>
          <cell r="W852">
            <v>0</v>
          </cell>
          <cell r="Y852">
            <v>0</v>
          </cell>
          <cell r="Z852">
            <v>-2</v>
          </cell>
          <cell r="AA852" t="str">
            <v>MS#</v>
          </cell>
          <cell r="AB852" t="str">
            <v xml:space="preserve">   998014621</v>
          </cell>
          <cell r="AC852" t="str">
            <v>BCH</v>
          </cell>
          <cell r="AD852" t="str">
            <v>016808</v>
          </cell>
          <cell r="AE852" t="str">
            <v>TML</v>
          </cell>
          <cell r="AF852" t="str">
            <v>12010</v>
          </cell>
          <cell r="AG852" t="str">
            <v>SRL</v>
          </cell>
          <cell r="AH852" t="str">
            <v>0368</v>
          </cell>
          <cell r="AI852" t="str">
            <v>DLV</v>
          </cell>
          <cell r="AJ852" t="str">
            <v>000</v>
          </cell>
          <cell r="AK852" t="str">
            <v>REL</v>
          </cell>
          <cell r="AL852" t="str">
            <v>000</v>
          </cell>
          <cell r="AM852" t="str">
            <v>LN#</v>
          </cell>
          <cell r="AO852" t="str">
            <v>UOI</v>
          </cell>
          <cell r="AP852" t="str">
            <v>EA</v>
          </cell>
          <cell r="AU852" t="str">
            <v>0</v>
          </cell>
          <cell r="AW852" t="str">
            <v>000</v>
          </cell>
          <cell r="AX852" t="str">
            <v>00</v>
          </cell>
          <cell r="AY852" t="str">
            <v>0</v>
          </cell>
          <cell r="AZ852" t="str">
            <v>FPL Fibernet</v>
          </cell>
        </row>
        <row r="853">
          <cell r="A853" t="str">
            <v>107100</v>
          </cell>
          <cell r="B853" t="str">
            <v>0312</v>
          </cell>
          <cell r="C853" t="str">
            <v>06300</v>
          </cell>
          <cell r="D853" t="str">
            <v>0ELECT</v>
          </cell>
          <cell r="E853" t="str">
            <v>312000</v>
          </cell>
          <cell r="F853" t="str">
            <v>0676</v>
          </cell>
          <cell r="G853" t="str">
            <v>12450</v>
          </cell>
          <cell r="H853" t="str">
            <v>A</v>
          </cell>
          <cell r="I853" t="str">
            <v>00000041</v>
          </cell>
          <cell r="J853">
            <v>65</v>
          </cell>
          <cell r="K853">
            <v>312</v>
          </cell>
          <cell r="L853">
            <v>6344</v>
          </cell>
          <cell r="M853">
            <v>398</v>
          </cell>
          <cell r="N853">
            <v>0</v>
          </cell>
          <cell r="O853">
            <v>1</v>
          </cell>
          <cell r="P853">
            <v>398.00099999999998</v>
          </cell>
          <cell r="Q853" t="str">
            <v>0676</v>
          </cell>
          <cell r="R853" t="str">
            <v>12450</v>
          </cell>
          <cell r="S853" t="str">
            <v>200212</v>
          </cell>
          <cell r="T853" t="str">
            <v>SA01</v>
          </cell>
          <cell r="U853">
            <v>-8568.4599999999991</v>
          </cell>
          <cell r="V853" t="str">
            <v>LDB</v>
          </cell>
          <cell r="W853">
            <v>0</v>
          </cell>
          <cell r="Y853">
            <v>0</v>
          </cell>
          <cell r="Z853">
            <v>-2</v>
          </cell>
          <cell r="AA853" t="str">
            <v>MS#</v>
          </cell>
          <cell r="AB853" t="str">
            <v xml:space="preserve">   998014628</v>
          </cell>
          <cell r="AC853" t="str">
            <v>BCH</v>
          </cell>
          <cell r="AD853" t="str">
            <v>016808</v>
          </cell>
          <cell r="AE853" t="str">
            <v>TML</v>
          </cell>
          <cell r="AF853" t="str">
            <v>12010</v>
          </cell>
          <cell r="AG853" t="str">
            <v>SRL</v>
          </cell>
          <cell r="AH853" t="str">
            <v>0368</v>
          </cell>
          <cell r="AI853" t="str">
            <v>DLV</v>
          </cell>
          <cell r="AJ853" t="str">
            <v>000</v>
          </cell>
          <cell r="AK853" t="str">
            <v>REL</v>
          </cell>
          <cell r="AL853" t="str">
            <v>000</v>
          </cell>
          <cell r="AM853" t="str">
            <v>LN#</v>
          </cell>
          <cell r="AO853" t="str">
            <v>UOI</v>
          </cell>
          <cell r="AP853" t="str">
            <v>EA</v>
          </cell>
          <cell r="AU853" t="str">
            <v>0</v>
          </cell>
          <cell r="AW853" t="str">
            <v>000</v>
          </cell>
          <cell r="AX853" t="str">
            <v>00</v>
          </cell>
          <cell r="AY853" t="str">
            <v>0</v>
          </cell>
          <cell r="AZ853" t="str">
            <v>FPL Fibernet</v>
          </cell>
        </row>
        <row r="854">
          <cell r="A854" t="str">
            <v>107100</v>
          </cell>
          <cell r="B854" t="str">
            <v>0312</v>
          </cell>
          <cell r="C854" t="str">
            <v>06300</v>
          </cell>
          <cell r="D854" t="str">
            <v>0ELECT</v>
          </cell>
          <cell r="E854" t="str">
            <v>312000</v>
          </cell>
          <cell r="F854" t="str">
            <v>0676</v>
          </cell>
          <cell r="G854" t="str">
            <v>12450</v>
          </cell>
          <cell r="H854" t="str">
            <v>A</v>
          </cell>
          <cell r="I854" t="str">
            <v>00000041</v>
          </cell>
          <cell r="J854">
            <v>65</v>
          </cell>
          <cell r="K854">
            <v>312</v>
          </cell>
          <cell r="L854">
            <v>6344</v>
          </cell>
          <cell r="M854">
            <v>398</v>
          </cell>
          <cell r="N854">
            <v>0</v>
          </cell>
          <cell r="O854">
            <v>1</v>
          </cell>
          <cell r="P854">
            <v>398.00099999999998</v>
          </cell>
          <cell r="Q854" t="str">
            <v>0676</v>
          </cell>
          <cell r="R854" t="str">
            <v>12450</v>
          </cell>
          <cell r="S854" t="str">
            <v>200212</v>
          </cell>
          <cell r="T854" t="str">
            <v>SA01</v>
          </cell>
          <cell r="U854">
            <v>-8568.4599999999991</v>
          </cell>
          <cell r="V854" t="str">
            <v>LDB</v>
          </cell>
          <cell r="W854">
            <v>0</v>
          </cell>
          <cell r="Y854">
            <v>0</v>
          </cell>
          <cell r="Z854">
            <v>-2</v>
          </cell>
          <cell r="AA854" t="str">
            <v>MS#</v>
          </cell>
          <cell r="AB854" t="str">
            <v xml:space="preserve">   998014628</v>
          </cell>
          <cell r="AC854" t="str">
            <v>BCH</v>
          </cell>
          <cell r="AD854" t="str">
            <v>016819</v>
          </cell>
          <cell r="AE854" t="str">
            <v>TML</v>
          </cell>
          <cell r="AF854" t="str">
            <v>12010</v>
          </cell>
          <cell r="AG854" t="str">
            <v>SRL</v>
          </cell>
          <cell r="AH854" t="str">
            <v>0368</v>
          </cell>
          <cell r="AI854" t="str">
            <v>DLV</v>
          </cell>
          <cell r="AJ854" t="str">
            <v>000</v>
          </cell>
          <cell r="AK854" t="str">
            <v>REL</v>
          </cell>
          <cell r="AL854" t="str">
            <v>000</v>
          </cell>
          <cell r="AM854" t="str">
            <v>LN#</v>
          </cell>
          <cell r="AO854" t="str">
            <v>UOI</v>
          </cell>
          <cell r="AP854" t="str">
            <v>EA</v>
          </cell>
          <cell r="AU854" t="str">
            <v>0</v>
          </cell>
          <cell r="AW854" t="str">
            <v>000</v>
          </cell>
          <cell r="AX854" t="str">
            <v>00</v>
          </cell>
          <cell r="AY854" t="str">
            <v>0</v>
          </cell>
          <cell r="AZ854" t="str">
            <v>FPL Fibernet</v>
          </cell>
        </row>
        <row r="855">
          <cell r="A855" t="str">
            <v>107100</v>
          </cell>
          <cell r="B855" t="str">
            <v>0312</v>
          </cell>
          <cell r="C855" t="str">
            <v>06300</v>
          </cell>
          <cell r="D855" t="str">
            <v>0FIBER</v>
          </cell>
          <cell r="E855" t="str">
            <v>312000</v>
          </cell>
          <cell r="F855" t="str">
            <v>0790</v>
          </cell>
          <cell r="G855" t="str">
            <v>65000</v>
          </cell>
          <cell r="H855" t="str">
            <v>A</v>
          </cell>
          <cell r="I855" t="str">
            <v>00000041</v>
          </cell>
          <cell r="J855">
            <v>9</v>
          </cell>
          <cell r="K855">
            <v>312</v>
          </cell>
          <cell r="L855">
            <v>6344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 t="str">
            <v>0790</v>
          </cell>
          <cell r="R855" t="str">
            <v>65000</v>
          </cell>
          <cell r="S855" t="str">
            <v>200212</v>
          </cell>
          <cell r="T855" t="str">
            <v>CA01</v>
          </cell>
          <cell r="U855">
            <v>-10882.7</v>
          </cell>
          <cell r="V855" t="str">
            <v>LDB</v>
          </cell>
          <cell r="W855">
            <v>0</v>
          </cell>
          <cell r="Y855">
            <v>0</v>
          </cell>
          <cell r="Z855">
            <v>0</v>
          </cell>
          <cell r="AA855" t="str">
            <v>BCH</v>
          </cell>
          <cell r="AB855" t="str">
            <v>0023</v>
          </cell>
          <cell r="AC855" t="str">
            <v>WKS</v>
          </cell>
          <cell r="AE855" t="str">
            <v>JV#</v>
          </cell>
          <cell r="AF855" t="str">
            <v>1232</v>
          </cell>
          <cell r="AG855" t="str">
            <v>FRN</v>
          </cell>
          <cell r="AH855" t="str">
            <v>6344</v>
          </cell>
          <cell r="AI855" t="str">
            <v>RP#</v>
          </cell>
          <cell r="AJ855" t="str">
            <v>000</v>
          </cell>
          <cell r="AK855" t="str">
            <v>CTL</v>
          </cell>
          <cell r="AM855" t="str">
            <v>RF#</v>
          </cell>
          <cell r="AU855" t="str">
            <v>TO PLACE IN SERVICE</v>
          </cell>
          <cell r="AZ855" t="str">
            <v>FPL Fibernet</v>
          </cell>
        </row>
        <row r="856">
          <cell r="A856" t="str">
            <v>107100</v>
          </cell>
          <cell r="B856" t="str">
            <v>0312</v>
          </cell>
          <cell r="C856" t="str">
            <v>06300</v>
          </cell>
          <cell r="D856" t="str">
            <v>0FIBER</v>
          </cell>
          <cell r="E856" t="str">
            <v>312000</v>
          </cell>
          <cell r="F856" t="str">
            <v>0790</v>
          </cell>
          <cell r="G856" t="str">
            <v>65000</v>
          </cell>
          <cell r="H856" t="str">
            <v>A</v>
          </cell>
          <cell r="I856" t="str">
            <v>00000041</v>
          </cell>
          <cell r="J856">
            <v>63</v>
          </cell>
          <cell r="K856">
            <v>312</v>
          </cell>
          <cell r="L856">
            <v>6344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 t="str">
            <v>0790</v>
          </cell>
          <cell r="R856" t="str">
            <v>65000</v>
          </cell>
          <cell r="S856" t="str">
            <v>200212</v>
          </cell>
          <cell r="T856" t="str">
            <v>CA01</v>
          </cell>
          <cell r="U856">
            <v>-102368</v>
          </cell>
          <cell r="V856" t="str">
            <v>LDB</v>
          </cell>
          <cell r="W856">
            <v>0</v>
          </cell>
          <cell r="Y856">
            <v>0</v>
          </cell>
          <cell r="Z856">
            <v>0</v>
          </cell>
          <cell r="AA856" t="str">
            <v>BCH</v>
          </cell>
          <cell r="AB856" t="str">
            <v>0003</v>
          </cell>
          <cell r="AC856" t="str">
            <v>WKS</v>
          </cell>
          <cell r="AE856" t="str">
            <v>JV#</v>
          </cell>
          <cell r="AF856" t="str">
            <v>1232</v>
          </cell>
          <cell r="AG856" t="str">
            <v>FRN</v>
          </cell>
          <cell r="AH856" t="str">
            <v>6344</v>
          </cell>
          <cell r="AI856" t="str">
            <v>RP#</v>
          </cell>
          <cell r="AJ856" t="str">
            <v>000</v>
          </cell>
          <cell r="AK856" t="str">
            <v>CTL</v>
          </cell>
          <cell r="AM856" t="str">
            <v>RF#</v>
          </cell>
          <cell r="AU856" t="str">
            <v>AC-REV ACCRUAL OF OCT 02 CAPITA</v>
          </cell>
          <cell r="AZ856" t="str">
            <v>FPL Fibernet</v>
          </cell>
        </row>
        <row r="857">
          <cell r="A857" t="str">
            <v>107100</v>
          </cell>
          <cell r="B857" t="str">
            <v>0312</v>
          </cell>
          <cell r="C857" t="str">
            <v>06300</v>
          </cell>
          <cell r="D857" t="str">
            <v>0FIBER</v>
          </cell>
          <cell r="E857" t="str">
            <v>312000</v>
          </cell>
          <cell r="F857" t="str">
            <v>0662</v>
          </cell>
          <cell r="G857" t="str">
            <v>51450</v>
          </cell>
          <cell r="H857" t="str">
            <v>A</v>
          </cell>
          <cell r="I857" t="str">
            <v>00000041</v>
          </cell>
          <cell r="J857">
            <v>60</v>
          </cell>
          <cell r="K857">
            <v>312</v>
          </cell>
          <cell r="L857">
            <v>6346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 t="str">
            <v>0662</v>
          </cell>
          <cell r="R857" t="str">
            <v>51450</v>
          </cell>
          <cell r="S857" t="str">
            <v>200212</v>
          </cell>
          <cell r="T857" t="str">
            <v>SA01</v>
          </cell>
          <cell r="U857">
            <v>1325.5</v>
          </cell>
          <cell r="W857">
            <v>0</v>
          </cell>
          <cell r="Y857">
            <v>0</v>
          </cell>
          <cell r="Z857">
            <v>1</v>
          </cell>
          <cell r="AA857" t="str">
            <v>BCH</v>
          </cell>
          <cell r="AB857" t="str">
            <v>450002353</v>
          </cell>
          <cell r="AC857" t="str">
            <v>PO#</v>
          </cell>
          <cell r="AD857" t="str">
            <v>4500068770</v>
          </cell>
          <cell r="AE857" t="str">
            <v>S/R</v>
          </cell>
          <cell r="AF857" t="str">
            <v>337</v>
          </cell>
          <cell r="AI857" t="str">
            <v>PYN</v>
          </cell>
          <cell r="AJ857" t="str">
            <v>MASTEC NORTH AMERICA INC</v>
          </cell>
          <cell r="AK857" t="str">
            <v>VND</v>
          </cell>
          <cell r="AL857" t="str">
            <v>650829357</v>
          </cell>
          <cell r="AM857" t="str">
            <v>FAC</v>
          </cell>
          <cell r="AN857" t="str">
            <v>000</v>
          </cell>
          <cell r="AQ857" t="str">
            <v>NVD</v>
          </cell>
          <cell r="AR857" t="str">
            <v>2002-12-</v>
          </cell>
          <cell r="AU857" t="str">
            <v>INVOICE# 802FF04002-MASTEC NORTH AMERICA5000003600</v>
          </cell>
          <cell r="AV857" t="str">
            <v>WF-BATCH</v>
          </cell>
          <cell r="AW857" t="str">
            <v>000</v>
          </cell>
          <cell r="AX857" t="str">
            <v>00</v>
          </cell>
          <cell r="AY857" t="str">
            <v>0</v>
          </cell>
          <cell r="AZ857" t="str">
            <v>FPL Fibernet</v>
          </cell>
        </row>
        <row r="858">
          <cell r="A858" t="str">
            <v>107100</v>
          </cell>
          <cell r="B858" t="str">
            <v>0312</v>
          </cell>
          <cell r="C858" t="str">
            <v>06300</v>
          </cell>
          <cell r="D858" t="str">
            <v>0FIBER</v>
          </cell>
          <cell r="E858" t="str">
            <v>312000</v>
          </cell>
          <cell r="F858" t="str">
            <v>0662</v>
          </cell>
          <cell r="G858" t="str">
            <v>51450</v>
          </cell>
          <cell r="H858" t="str">
            <v>A</v>
          </cell>
          <cell r="I858" t="str">
            <v>00000041</v>
          </cell>
          <cell r="J858">
            <v>60</v>
          </cell>
          <cell r="K858">
            <v>312</v>
          </cell>
          <cell r="L858">
            <v>6346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 t="str">
            <v>0662</v>
          </cell>
          <cell r="R858" t="str">
            <v>51450</v>
          </cell>
          <cell r="S858" t="str">
            <v>200212</v>
          </cell>
          <cell r="T858" t="str">
            <v>SA01</v>
          </cell>
          <cell r="U858">
            <v>3266.5</v>
          </cell>
          <cell r="W858">
            <v>0</v>
          </cell>
          <cell r="Y858">
            <v>0</v>
          </cell>
          <cell r="Z858">
            <v>1</v>
          </cell>
          <cell r="AA858" t="str">
            <v>BCH</v>
          </cell>
          <cell r="AB858" t="str">
            <v>450002354</v>
          </cell>
          <cell r="AC858" t="str">
            <v>PO#</v>
          </cell>
          <cell r="AD858" t="str">
            <v>4500068770</v>
          </cell>
          <cell r="AE858" t="str">
            <v>S/R</v>
          </cell>
          <cell r="AF858" t="str">
            <v>337</v>
          </cell>
          <cell r="AI858" t="str">
            <v>PYN</v>
          </cell>
          <cell r="AJ858" t="str">
            <v>MASTEC NORTH AMERICA INC</v>
          </cell>
          <cell r="AK858" t="str">
            <v>VND</v>
          </cell>
          <cell r="AL858" t="str">
            <v>650829357</v>
          </cell>
          <cell r="AM858" t="str">
            <v>FAC</v>
          </cell>
          <cell r="AN858" t="str">
            <v>000</v>
          </cell>
          <cell r="AQ858" t="str">
            <v>NVD</v>
          </cell>
          <cell r="AR858" t="str">
            <v>2002-12-</v>
          </cell>
          <cell r="AU858" t="str">
            <v>INVOICE# 802FF04004RMASTEC NORTH AMERICA5000003651</v>
          </cell>
          <cell r="AV858" t="str">
            <v>WF-BATCH</v>
          </cell>
          <cell r="AW858" t="str">
            <v>000</v>
          </cell>
          <cell r="AX858" t="str">
            <v>00</v>
          </cell>
          <cell r="AY858" t="str">
            <v>0</v>
          </cell>
          <cell r="AZ858" t="str">
            <v>FPL Fibernet</v>
          </cell>
        </row>
        <row r="859">
          <cell r="A859" t="str">
            <v>107100</v>
          </cell>
          <cell r="B859" t="str">
            <v>0312</v>
          </cell>
          <cell r="C859" t="str">
            <v>06300</v>
          </cell>
          <cell r="D859" t="str">
            <v>0FIBER</v>
          </cell>
          <cell r="E859" t="str">
            <v>312000</v>
          </cell>
          <cell r="F859" t="str">
            <v>0662</v>
          </cell>
          <cell r="G859" t="str">
            <v>51450</v>
          </cell>
          <cell r="H859" t="str">
            <v>A</v>
          </cell>
          <cell r="I859" t="str">
            <v>00000041</v>
          </cell>
          <cell r="J859">
            <v>63</v>
          </cell>
          <cell r="K859">
            <v>312</v>
          </cell>
          <cell r="L859">
            <v>6346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 t="str">
            <v>0662</v>
          </cell>
          <cell r="R859" t="str">
            <v>51450</v>
          </cell>
          <cell r="S859" t="str">
            <v>200212</v>
          </cell>
          <cell r="T859" t="str">
            <v>SA01</v>
          </cell>
          <cell r="U859">
            <v>20668.5</v>
          </cell>
          <cell r="W859">
            <v>0</v>
          </cell>
          <cell r="Y859">
            <v>0</v>
          </cell>
          <cell r="Z859">
            <v>1</v>
          </cell>
          <cell r="AA859" t="str">
            <v>BCH</v>
          </cell>
          <cell r="AB859" t="str">
            <v>450002354</v>
          </cell>
          <cell r="AC859" t="str">
            <v>PO#</v>
          </cell>
          <cell r="AD859" t="str">
            <v>4500068770</v>
          </cell>
          <cell r="AE859" t="str">
            <v>S/R</v>
          </cell>
          <cell r="AF859" t="str">
            <v>337</v>
          </cell>
          <cell r="AI859" t="str">
            <v>PYN</v>
          </cell>
          <cell r="AJ859" t="str">
            <v>MASTEC NORTH AMERICA INC</v>
          </cell>
          <cell r="AK859" t="str">
            <v>VND</v>
          </cell>
          <cell r="AL859" t="str">
            <v>650829357</v>
          </cell>
          <cell r="AM859" t="str">
            <v>FAC</v>
          </cell>
          <cell r="AN859" t="str">
            <v>000</v>
          </cell>
          <cell r="AQ859" t="str">
            <v>NVD</v>
          </cell>
          <cell r="AR859" t="str">
            <v>2002-12-</v>
          </cell>
          <cell r="AU859" t="str">
            <v>INVOICE# 802FF04003RMASTEC NORTH AMERICA5000003649</v>
          </cell>
          <cell r="AV859" t="str">
            <v>WF-BATCH</v>
          </cell>
          <cell r="AW859" t="str">
            <v>000</v>
          </cell>
          <cell r="AX859" t="str">
            <v>00</v>
          </cell>
          <cell r="AY859" t="str">
            <v>0</v>
          </cell>
          <cell r="AZ859" t="str">
            <v>FPL Fibernet</v>
          </cell>
        </row>
        <row r="860">
          <cell r="A860" t="str">
            <v>107100</v>
          </cell>
          <cell r="B860" t="str">
            <v>0312</v>
          </cell>
          <cell r="C860" t="str">
            <v>06300</v>
          </cell>
          <cell r="D860" t="str">
            <v>0FIBER</v>
          </cell>
          <cell r="E860" t="str">
            <v>312000</v>
          </cell>
          <cell r="F860" t="str">
            <v>0790</v>
          </cell>
          <cell r="G860" t="str">
            <v>65000</v>
          </cell>
          <cell r="H860" t="str">
            <v>A</v>
          </cell>
          <cell r="I860" t="str">
            <v>00000041</v>
          </cell>
          <cell r="J860">
            <v>9</v>
          </cell>
          <cell r="K860">
            <v>312</v>
          </cell>
          <cell r="L860">
            <v>6346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 t="str">
            <v>0790</v>
          </cell>
          <cell r="R860" t="str">
            <v>65000</v>
          </cell>
          <cell r="S860" t="str">
            <v>200212</v>
          </cell>
          <cell r="T860" t="str">
            <v>CA01</v>
          </cell>
          <cell r="U860">
            <v>-10445.620000000001</v>
          </cell>
          <cell r="V860" t="str">
            <v>LDB</v>
          </cell>
          <cell r="W860">
            <v>0</v>
          </cell>
          <cell r="Y860">
            <v>0</v>
          </cell>
          <cell r="Z860">
            <v>0</v>
          </cell>
          <cell r="AA860" t="str">
            <v>BCH</v>
          </cell>
          <cell r="AB860" t="str">
            <v>0023</v>
          </cell>
          <cell r="AC860" t="str">
            <v>WKS</v>
          </cell>
          <cell r="AE860" t="str">
            <v>JV#</v>
          </cell>
          <cell r="AF860" t="str">
            <v>1232</v>
          </cell>
          <cell r="AG860" t="str">
            <v>FRN</v>
          </cell>
          <cell r="AH860" t="str">
            <v>6346</v>
          </cell>
          <cell r="AI860" t="str">
            <v>RP#</v>
          </cell>
          <cell r="AJ860" t="str">
            <v>000</v>
          </cell>
          <cell r="AK860" t="str">
            <v>CTL</v>
          </cell>
          <cell r="AM860" t="str">
            <v>RF#</v>
          </cell>
          <cell r="AU860" t="str">
            <v>TO PLACE IN SERVICE</v>
          </cell>
          <cell r="AZ860" t="str">
            <v>FPL Fibernet</v>
          </cell>
        </row>
        <row r="861">
          <cell r="A861" t="str">
            <v>107100</v>
          </cell>
          <cell r="B861" t="str">
            <v>0312</v>
          </cell>
          <cell r="C861" t="str">
            <v>06300</v>
          </cell>
          <cell r="D861" t="str">
            <v>0FIBER</v>
          </cell>
          <cell r="E861" t="str">
            <v>312000</v>
          </cell>
          <cell r="F861" t="str">
            <v>0790</v>
          </cell>
          <cell r="G861" t="str">
            <v>65000</v>
          </cell>
          <cell r="H861" t="str">
            <v>A</v>
          </cell>
          <cell r="I861" t="str">
            <v>00000041</v>
          </cell>
          <cell r="J861">
            <v>63</v>
          </cell>
          <cell r="K861">
            <v>312</v>
          </cell>
          <cell r="L861">
            <v>6346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 t="str">
            <v>0790</v>
          </cell>
          <cell r="R861" t="str">
            <v>65000</v>
          </cell>
          <cell r="S861" t="str">
            <v>200212</v>
          </cell>
          <cell r="T861" t="str">
            <v>CA01</v>
          </cell>
          <cell r="U861">
            <v>-86016</v>
          </cell>
          <cell r="V861" t="str">
            <v>LDB</v>
          </cell>
          <cell r="W861">
            <v>0</v>
          </cell>
          <cell r="Y861">
            <v>0</v>
          </cell>
          <cell r="Z861">
            <v>0</v>
          </cell>
          <cell r="AA861" t="str">
            <v>BCH</v>
          </cell>
          <cell r="AB861" t="str">
            <v>0003</v>
          </cell>
          <cell r="AC861" t="str">
            <v>WKS</v>
          </cell>
          <cell r="AE861" t="str">
            <v>JV#</v>
          </cell>
          <cell r="AF861" t="str">
            <v>1232</v>
          </cell>
          <cell r="AG861" t="str">
            <v>FRN</v>
          </cell>
          <cell r="AH861" t="str">
            <v>6346</v>
          </cell>
          <cell r="AI861" t="str">
            <v>RP#</v>
          </cell>
          <cell r="AJ861" t="str">
            <v>000</v>
          </cell>
          <cell r="AK861" t="str">
            <v>CTL</v>
          </cell>
          <cell r="AM861" t="str">
            <v>RF#</v>
          </cell>
          <cell r="AU861" t="str">
            <v>AC-REV ACCRUAL OF OCT 02 CAPITA</v>
          </cell>
          <cell r="AZ861" t="str">
            <v>FPL Fibernet</v>
          </cell>
        </row>
        <row r="862">
          <cell r="A862" t="str">
            <v>107100</v>
          </cell>
          <cell r="B862" t="str">
            <v>0314</v>
          </cell>
          <cell r="C862" t="str">
            <v>06300</v>
          </cell>
          <cell r="D862" t="str">
            <v>0FIBER</v>
          </cell>
          <cell r="E862" t="str">
            <v>314000</v>
          </cell>
          <cell r="F862" t="str">
            <v>0662</v>
          </cell>
          <cell r="G862" t="str">
            <v>51450</v>
          </cell>
          <cell r="H862" t="str">
            <v>A</v>
          </cell>
          <cell r="I862" t="str">
            <v>00000041</v>
          </cell>
          <cell r="J862">
            <v>63</v>
          </cell>
          <cell r="K862">
            <v>314</v>
          </cell>
          <cell r="L862">
            <v>6350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 t="str">
            <v>0662</v>
          </cell>
          <cell r="R862" t="str">
            <v>51450</v>
          </cell>
          <cell r="S862" t="str">
            <v>200212</v>
          </cell>
          <cell r="T862" t="str">
            <v>SA01</v>
          </cell>
          <cell r="U862">
            <v>397.75</v>
          </cell>
          <cell r="W862">
            <v>0</v>
          </cell>
          <cell r="Y862">
            <v>0</v>
          </cell>
          <cell r="Z862">
            <v>1</v>
          </cell>
          <cell r="AA862" t="str">
            <v>BCH</v>
          </cell>
          <cell r="AB862" t="str">
            <v>450002350</v>
          </cell>
          <cell r="AC862" t="str">
            <v>PO#</v>
          </cell>
          <cell r="AD862" t="str">
            <v>4500030221</v>
          </cell>
          <cell r="AE862" t="str">
            <v>S/R</v>
          </cell>
          <cell r="AF862" t="str">
            <v>NET</v>
          </cell>
          <cell r="AI862" t="str">
            <v>PYN</v>
          </cell>
          <cell r="AJ862" t="str">
            <v>W D COMMUNICATIONS INC</v>
          </cell>
          <cell r="AK862" t="str">
            <v>VND</v>
          </cell>
          <cell r="AL862" t="str">
            <v>591953252</v>
          </cell>
          <cell r="AM862" t="str">
            <v>FAC</v>
          </cell>
          <cell r="AN862" t="str">
            <v>000</v>
          </cell>
          <cell r="AQ862" t="str">
            <v>NVD</v>
          </cell>
          <cell r="AR862" t="str">
            <v>2002-12-</v>
          </cell>
          <cell r="AU862" t="str">
            <v>INVOICE# 26555      W D COMMUNICATIONS I5000003544</v>
          </cell>
          <cell r="AV862" t="str">
            <v>WF-BATCH</v>
          </cell>
          <cell r="AW862" t="str">
            <v>000</v>
          </cell>
          <cell r="AX862" t="str">
            <v>00</v>
          </cell>
          <cell r="AY862" t="str">
            <v>0</v>
          </cell>
          <cell r="AZ862" t="str">
            <v>FPL Fibernet</v>
          </cell>
        </row>
        <row r="863">
          <cell r="A863" t="str">
            <v>107100</v>
          </cell>
          <cell r="B863" t="str">
            <v>0314</v>
          </cell>
          <cell r="C863" t="str">
            <v>06300</v>
          </cell>
          <cell r="D863" t="str">
            <v>0FIBER</v>
          </cell>
          <cell r="E863" t="str">
            <v>314000</v>
          </cell>
          <cell r="F863" t="str">
            <v>0662</v>
          </cell>
          <cell r="G863" t="str">
            <v>51450</v>
          </cell>
          <cell r="H863" t="str">
            <v>A</v>
          </cell>
          <cell r="I863" t="str">
            <v>00000041</v>
          </cell>
          <cell r="J863">
            <v>63</v>
          </cell>
          <cell r="K863">
            <v>314</v>
          </cell>
          <cell r="L863">
            <v>6350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 t="str">
            <v>0662</v>
          </cell>
          <cell r="R863" t="str">
            <v>51450</v>
          </cell>
          <cell r="S863" t="str">
            <v>200212</v>
          </cell>
          <cell r="T863" t="str">
            <v>SA01</v>
          </cell>
          <cell r="U863">
            <v>397.75</v>
          </cell>
          <cell r="W863">
            <v>0</v>
          </cell>
          <cell r="Y863">
            <v>0</v>
          </cell>
          <cell r="Z863">
            <v>1</v>
          </cell>
          <cell r="AA863" t="str">
            <v>BCH</v>
          </cell>
          <cell r="AB863" t="str">
            <v>450002350</v>
          </cell>
          <cell r="AC863" t="str">
            <v>PO#</v>
          </cell>
          <cell r="AD863" t="str">
            <v>4500030221</v>
          </cell>
          <cell r="AE863" t="str">
            <v>S/R</v>
          </cell>
          <cell r="AF863" t="str">
            <v>NET</v>
          </cell>
          <cell r="AI863" t="str">
            <v>PYN</v>
          </cell>
          <cell r="AJ863" t="str">
            <v>W D COMMUNICATIONS INC</v>
          </cell>
          <cell r="AK863" t="str">
            <v>VND</v>
          </cell>
          <cell r="AL863" t="str">
            <v>591953252</v>
          </cell>
          <cell r="AM863" t="str">
            <v>FAC</v>
          </cell>
          <cell r="AN863" t="str">
            <v>000</v>
          </cell>
          <cell r="AQ863" t="str">
            <v>NVD</v>
          </cell>
          <cell r="AR863" t="str">
            <v>2002-12-</v>
          </cell>
          <cell r="AU863" t="str">
            <v>INVOICE# 26605      W D COMMUNICATIONS I5000003545</v>
          </cell>
          <cell r="AV863" t="str">
            <v>WF-BATCH</v>
          </cell>
          <cell r="AW863" t="str">
            <v>000</v>
          </cell>
          <cell r="AX863" t="str">
            <v>00</v>
          </cell>
          <cell r="AY863" t="str">
            <v>0</v>
          </cell>
          <cell r="AZ863" t="str">
            <v>FPL Fibernet</v>
          </cell>
        </row>
        <row r="864">
          <cell r="A864" t="str">
            <v>107100</v>
          </cell>
          <cell r="B864" t="str">
            <v>0314</v>
          </cell>
          <cell r="C864" t="str">
            <v>06300</v>
          </cell>
          <cell r="D864" t="str">
            <v>0FIBER</v>
          </cell>
          <cell r="E864" t="str">
            <v>314000</v>
          </cell>
          <cell r="F864" t="str">
            <v>0662</v>
          </cell>
          <cell r="G864" t="str">
            <v>51450</v>
          </cell>
          <cell r="H864" t="str">
            <v>A</v>
          </cell>
          <cell r="I864" t="str">
            <v>00000041</v>
          </cell>
          <cell r="J864">
            <v>63</v>
          </cell>
          <cell r="K864">
            <v>314</v>
          </cell>
          <cell r="L864">
            <v>6350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 t="str">
            <v>0662</v>
          </cell>
          <cell r="R864" t="str">
            <v>51450</v>
          </cell>
          <cell r="S864" t="str">
            <v>200212</v>
          </cell>
          <cell r="T864" t="str">
            <v>SA01</v>
          </cell>
          <cell r="U864">
            <v>994.37</v>
          </cell>
          <cell r="W864">
            <v>0</v>
          </cell>
          <cell r="Y864">
            <v>0</v>
          </cell>
          <cell r="Z864">
            <v>1</v>
          </cell>
          <cell r="AA864" t="str">
            <v>BCH</v>
          </cell>
          <cell r="AB864" t="str">
            <v>450002350</v>
          </cell>
          <cell r="AC864" t="str">
            <v>PO#</v>
          </cell>
          <cell r="AD864" t="str">
            <v>4500030221</v>
          </cell>
          <cell r="AE864" t="str">
            <v>S/R</v>
          </cell>
          <cell r="AF864" t="str">
            <v>NET</v>
          </cell>
          <cell r="AI864" t="str">
            <v>PYN</v>
          </cell>
          <cell r="AJ864" t="str">
            <v>W D COMMUNICATIONS INC</v>
          </cell>
          <cell r="AK864" t="str">
            <v>VND</v>
          </cell>
          <cell r="AL864" t="str">
            <v>591953252</v>
          </cell>
          <cell r="AM864" t="str">
            <v>FAC</v>
          </cell>
          <cell r="AN864" t="str">
            <v>000</v>
          </cell>
          <cell r="AQ864" t="str">
            <v>NVD</v>
          </cell>
          <cell r="AR864" t="str">
            <v>2002-12-</v>
          </cell>
          <cell r="AU864" t="str">
            <v>INVOICE# 26652      W D COMMUNICATIONS I5000003585</v>
          </cell>
          <cell r="AV864" t="str">
            <v>WF-BATCH</v>
          </cell>
          <cell r="AW864" t="str">
            <v>000</v>
          </cell>
          <cell r="AX864" t="str">
            <v>00</v>
          </cell>
          <cell r="AY864" t="str">
            <v>0</v>
          </cell>
          <cell r="AZ864" t="str">
            <v>FPL Fibernet</v>
          </cell>
        </row>
        <row r="865">
          <cell r="A865" t="str">
            <v>107100</v>
          </cell>
          <cell r="B865" t="str">
            <v>0314</v>
          </cell>
          <cell r="C865" t="str">
            <v>06300</v>
          </cell>
          <cell r="D865" t="str">
            <v>0FIBER</v>
          </cell>
          <cell r="E865" t="str">
            <v>314000</v>
          </cell>
          <cell r="F865" t="str">
            <v>0662</v>
          </cell>
          <cell r="G865" t="str">
            <v>51450</v>
          </cell>
          <cell r="H865" t="str">
            <v>A</v>
          </cell>
          <cell r="I865" t="str">
            <v>00000041</v>
          </cell>
          <cell r="J865">
            <v>63</v>
          </cell>
          <cell r="K865">
            <v>314</v>
          </cell>
          <cell r="L865">
            <v>6350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 t="str">
            <v>0662</v>
          </cell>
          <cell r="R865" t="str">
            <v>51450</v>
          </cell>
          <cell r="S865" t="str">
            <v>200212</v>
          </cell>
          <cell r="T865" t="str">
            <v>SA01</v>
          </cell>
          <cell r="U865">
            <v>1519.25</v>
          </cell>
          <cell r="W865">
            <v>0</v>
          </cell>
          <cell r="Y865">
            <v>0</v>
          </cell>
          <cell r="Z865">
            <v>1</v>
          </cell>
          <cell r="AA865" t="str">
            <v>BCH</v>
          </cell>
          <cell r="AB865" t="str">
            <v>450002339</v>
          </cell>
          <cell r="AC865" t="str">
            <v>PO#</v>
          </cell>
          <cell r="AD865" t="str">
            <v>4500055518</v>
          </cell>
          <cell r="AE865" t="str">
            <v>S/R</v>
          </cell>
          <cell r="AF865" t="str">
            <v>337</v>
          </cell>
          <cell r="AI865" t="str">
            <v>PYN</v>
          </cell>
          <cell r="AJ865" t="str">
            <v>UNIVERSAL FIBER OPTICS IN</v>
          </cell>
          <cell r="AK865" t="str">
            <v>VND</v>
          </cell>
          <cell r="AL865" t="str">
            <v>593263668</v>
          </cell>
          <cell r="AM865" t="str">
            <v>FAC</v>
          </cell>
          <cell r="AN865" t="str">
            <v>000</v>
          </cell>
          <cell r="AQ865" t="str">
            <v>NVD</v>
          </cell>
          <cell r="AR865" t="str">
            <v>2002-12-</v>
          </cell>
          <cell r="AU865" t="str">
            <v>INVOICE# 4856       UNIVERSAL FIBER OPTI5000003463</v>
          </cell>
          <cell r="AV865" t="str">
            <v>WF-BATCH</v>
          </cell>
          <cell r="AW865" t="str">
            <v>000</v>
          </cell>
          <cell r="AX865" t="str">
            <v>00</v>
          </cell>
          <cell r="AY865" t="str">
            <v>0</v>
          </cell>
          <cell r="AZ865" t="str">
            <v>FPL Fibernet</v>
          </cell>
        </row>
        <row r="866">
          <cell r="A866" t="str">
            <v>107100</v>
          </cell>
          <cell r="B866" t="str">
            <v>0314</v>
          </cell>
          <cell r="C866" t="str">
            <v>06300</v>
          </cell>
          <cell r="D866" t="str">
            <v>0FIBER</v>
          </cell>
          <cell r="E866" t="str">
            <v>314000</v>
          </cell>
          <cell r="F866" t="str">
            <v>0662</v>
          </cell>
          <cell r="G866" t="str">
            <v>52450</v>
          </cell>
          <cell r="H866" t="str">
            <v>A</v>
          </cell>
          <cell r="I866" t="str">
            <v>00000041</v>
          </cell>
          <cell r="J866">
            <v>63</v>
          </cell>
          <cell r="K866">
            <v>314</v>
          </cell>
          <cell r="L866">
            <v>6350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 t="str">
            <v>0662</v>
          </cell>
          <cell r="R866" t="str">
            <v>52450</v>
          </cell>
          <cell r="S866" t="str">
            <v>200212</v>
          </cell>
          <cell r="T866" t="str">
            <v>SA01</v>
          </cell>
          <cell r="U866">
            <v>992.59</v>
          </cell>
          <cell r="W866">
            <v>0</v>
          </cell>
          <cell r="Y866">
            <v>0</v>
          </cell>
          <cell r="Z866">
            <v>0</v>
          </cell>
          <cell r="AA866" t="str">
            <v>BCH</v>
          </cell>
          <cell r="AB866" t="str">
            <v>450002343</v>
          </cell>
          <cell r="AC866" t="str">
            <v>PO#</v>
          </cell>
          <cell r="AE866" t="str">
            <v>S/R</v>
          </cell>
          <cell r="AI866" t="str">
            <v>PYN</v>
          </cell>
          <cell r="AJ866" t="str">
            <v>CSX TRANSPORTATION</v>
          </cell>
          <cell r="AK866" t="str">
            <v>VND</v>
          </cell>
          <cell r="AL866" t="str">
            <v>546000720</v>
          </cell>
          <cell r="AM866" t="str">
            <v>FAC</v>
          </cell>
          <cell r="AN866" t="str">
            <v>000</v>
          </cell>
          <cell r="AQ866" t="str">
            <v>NVD</v>
          </cell>
          <cell r="AR866" t="str">
            <v>2002-08-</v>
          </cell>
          <cell r="AU866" t="str">
            <v>INVOICE# 7043526    CSX TRANSPORTATION  1900003295</v>
          </cell>
          <cell r="AV866" t="str">
            <v>WF-BATCH</v>
          </cell>
          <cell r="AW866" t="str">
            <v>000</v>
          </cell>
          <cell r="AX866" t="str">
            <v>00</v>
          </cell>
          <cell r="AY866" t="str">
            <v>0</v>
          </cell>
          <cell r="AZ866" t="str">
            <v>FPL Fibernet</v>
          </cell>
        </row>
        <row r="867">
          <cell r="A867" t="str">
            <v>107100</v>
          </cell>
          <cell r="B867" t="str">
            <v>0314</v>
          </cell>
          <cell r="C867" t="str">
            <v>06300</v>
          </cell>
          <cell r="D867" t="str">
            <v>0FIBER</v>
          </cell>
          <cell r="E867" t="str">
            <v>314000</v>
          </cell>
          <cell r="F867" t="str">
            <v>0662</v>
          </cell>
          <cell r="G867" t="str">
            <v>52450</v>
          </cell>
          <cell r="H867" t="str">
            <v>A</v>
          </cell>
          <cell r="I867" t="str">
            <v>00000041</v>
          </cell>
          <cell r="J867">
            <v>63</v>
          </cell>
          <cell r="K867">
            <v>314</v>
          </cell>
          <cell r="L867">
            <v>6350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 t="str">
            <v>0662</v>
          </cell>
          <cell r="R867" t="str">
            <v>52450</v>
          </cell>
          <cell r="S867" t="str">
            <v>200212</v>
          </cell>
          <cell r="T867" t="str">
            <v>SA01</v>
          </cell>
          <cell r="U867">
            <v>4636.41</v>
          </cell>
          <cell r="W867">
            <v>0</v>
          </cell>
          <cell r="Y867">
            <v>0</v>
          </cell>
          <cell r="Z867">
            <v>0</v>
          </cell>
          <cell r="AA867" t="str">
            <v>BCH</v>
          </cell>
          <cell r="AB867" t="str">
            <v>450002350</v>
          </cell>
          <cell r="AC867" t="str">
            <v>PO#</v>
          </cell>
          <cell r="AE867" t="str">
            <v>S/R</v>
          </cell>
          <cell r="AI867" t="str">
            <v>PYN</v>
          </cell>
          <cell r="AJ867" t="str">
            <v>CSX TRANSPORTATION</v>
          </cell>
          <cell r="AK867" t="str">
            <v>VND</v>
          </cell>
          <cell r="AL867" t="str">
            <v>546000720</v>
          </cell>
          <cell r="AM867" t="str">
            <v>FAC</v>
          </cell>
          <cell r="AN867" t="str">
            <v>000</v>
          </cell>
          <cell r="AQ867" t="str">
            <v>NVD</v>
          </cell>
          <cell r="AR867" t="str">
            <v>2002-09-</v>
          </cell>
          <cell r="AU867" t="str">
            <v>INVOICE# 7044098    CSX TRANSPORTATION  1900003296</v>
          </cell>
          <cell r="AV867" t="str">
            <v>DXC0E68</v>
          </cell>
          <cell r="AW867" t="str">
            <v>000</v>
          </cell>
          <cell r="AX867" t="str">
            <v>00</v>
          </cell>
          <cell r="AY867" t="str">
            <v>0</v>
          </cell>
          <cell r="AZ867" t="str">
            <v>FPL Fibernet</v>
          </cell>
        </row>
        <row r="868">
          <cell r="A868" t="str">
            <v>107100</v>
          </cell>
          <cell r="B868" t="str">
            <v>0314</v>
          </cell>
          <cell r="C868" t="str">
            <v>06300</v>
          </cell>
          <cell r="D868" t="str">
            <v>0FIBER</v>
          </cell>
          <cell r="E868" t="str">
            <v>314000</v>
          </cell>
          <cell r="F868" t="str">
            <v>0790</v>
          </cell>
          <cell r="G868" t="str">
            <v>65000</v>
          </cell>
          <cell r="H868" t="str">
            <v>A</v>
          </cell>
          <cell r="I868" t="str">
            <v>00000041</v>
          </cell>
          <cell r="J868">
            <v>9</v>
          </cell>
          <cell r="K868">
            <v>314</v>
          </cell>
          <cell r="L868">
            <v>6350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 t="str">
            <v>0790</v>
          </cell>
          <cell r="R868" t="str">
            <v>65000</v>
          </cell>
          <cell r="S868" t="str">
            <v>200212</v>
          </cell>
          <cell r="T868" t="str">
            <v>CA01</v>
          </cell>
          <cell r="U868">
            <v>-274587.92</v>
          </cell>
          <cell r="V868" t="str">
            <v>LDB</v>
          </cell>
          <cell r="W868">
            <v>0</v>
          </cell>
          <cell r="Y868">
            <v>0</v>
          </cell>
          <cell r="Z868">
            <v>0</v>
          </cell>
          <cell r="AA868" t="str">
            <v>BCH</v>
          </cell>
          <cell r="AB868" t="str">
            <v>0023</v>
          </cell>
          <cell r="AC868" t="str">
            <v>WKS</v>
          </cell>
          <cell r="AE868" t="str">
            <v>JV#</v>
          </cell>
          <cell r="AF868" t="str">
            <v>1232</v>
          </cell>
          <cell r="AG868" t="str">
            <v>FRN</v>
          </cell>
          <cell r="AH868" t="str">
            <v>6350</v>
          </cell>
          <cell r="AI868" t="str">
            <v>RP#</v>
          </cell>
          <cell r="AJ868" t="str">
            <v>000</v>
          </cell>
          <cell r="AK868" t="str">
            <v>CTL</v>
          </cell>
          <cell r="AM868" t="str">
            <v>RF#</v>
          </cell>
          <cell r="AU868" t="str">
            <v>TO PLACE IN SERVICE</v>
          </cell>
          <cell r="AZ868" t="str">
            <v>FPL Fibernet</v>
          </cell>
        </row>
        <row r="869">
          <cell r="A869" t="str">
            <v>107100</v>
          </cell>
          <cell r="B869" t="str">
            <v>0314</v>
          </cell>
          <cell r="C869" t="str">
            <v>06300</v>
          </cell>
          <cell r="D869" t="str">
            <v>0FIBER</v>
          </cell>
          <cell r="E869" t="str">
            <v>314000</v>
          </cell>
          <cell r="F869" t="str">
            <v>0790</v>
          </cell>
          <cell r="G869" t="str">
            <v>65000</v>
          </cell>
          <cell r="H869" t="str">
            <v>A</v>
          </cell>
          <cell r="I869" t="str">
            <v>00000041</v>
          </cell>
          <cell r="J869">
            <v>63</v>
          </cell>
          <cell r="K869">
            <v>314</v>
          </cell>
          <cell r="L869">
            <v>6350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 t="str">
            <v>0790</v>
          </cell>
          <cell r="R869" t="str">
            <v>65000</v>
          </cell>
          <cell r="S869" t="str">
            <v>200212</v>
          </cell>
          <cell r="T869" t="str">
            <v>CA01</v>
          </cell>
          <cell r="U869">
            <v>218000</v>
          </cell>
          <cell r="V869" t="str">
            <v>LDB</v>
          </cell>
          <cell r="W869">
            <v>0</v>
          </cell>
          <cell r="Y869">
            <v>0</v>
          </cell>
          <cell r="Z869">
            <v>0</v>
          </cell>
          <cell r="AA869" t="str">
            <v>BCH</v>
          </cell>
          <cell r="AB869" t="str">
            <v>0015</v>
          </cell>
          <cell r="AC869" t="str">
            <v>WKS</v>
          </cell>
          <cell r="AE869" t="str">
            <v>JV#</v>
          </cell>
          <cell r="AF869" t="str">
            <v>1232</v>
          </cell>
          <cell r="AG869" t="str">
            <v>FRN</v>
          </cell>
          <cell r="AH869" t="str">
            <v>6350</v>
          </cell>
          <cell r="AI869" t="str">
            <v>RP#</v>
          </cell>
          <cell r="AJ869" t="str">
            <v>000</v>
          </cell>
          <cell r="AK869" t="str">
            <v>CTL</v>
          </cell>
          <cell r="AM869" t="str">
            <v>RF#</v>
          </cell>
          <cell r="AU869" t="str">
            <v>ACCRUAL OF DEC 02 CAPITAL</v>
          </cell>
          <cell r="AZ869" t="str">
            <v>FPL Fibernet</v>
          </cell>
        </row>
        <row r="870">
          <cell r="A870" t="str">
            <v>107100</v>
          </cell>
          <cell r="B870" t="str">
            <v>0314</v>
          </cell>
          <cell r="C870" t="str">
            <v>06300</v>
          </cell>
          <cell r="D870" t="str">
            <v>0FIBER</v>
          </cell>
          <cell r="E870" t="str">
            <v>314000</v>
          </cell>
          <cell r="F870" t="str">
            <v>0790</v>
          </cell>
          <cell r="G870" t="str">
            <v>65000</v>
          </cell>
          <cell r="H870" t="str">
            <v>A</v>
          </cell>
          <cell r="I870" t="str">
            <v>00000041</v>
          </cell>
          <cell r="J870">
            <v>63</v>
          </cell>
          <cell r="K870">
            <v>314</v>
          </cell>
          <cell r="L870">
            <v>6350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 t="str">
            <v>0790</v>
          </cell>
          <cell r="R870" t="str">
            <v>65000</v>
          </cell>
          <cell r="S870" t="str">
            <v>200212</v>
          </cell>
          <cell r="T870" t="str">
            <v>CA01</v>
          </cell>
          <cell r="U870">
            <v>238000</v>
          </cell>
          <cell r="V870" t="str">
            <v>LDB</v>
          </cell>
          <cell r="W870">
            <v>0</v>
          </cell>
          <cell r="Y870">
            <v>0</v>
          </cell>
          <cell r="Z870">
            <v>0</v>
          </cell>
          <cell r="AA870" t="str">
            <v>BCH</v>
          </cell>
          <cell r="AB870" t="str">
            <v>0024</v>
          </cell>
          <cell r="AC870" t="str">
            <v>WKS</v>
          </cell>
          <cell r="AE870" t="str">
            <v>JV#</v>
          </cell>
          <cell r="AF870" t="str">
            <v>1232</v>
          </cell>
          <cell r="AG870" t="str">
            <v>FRN</v>
          </cell>
          <cell r="AH870" t="str">
            <v>6350</v>
          </cell>
          <cell r="AI870" t="str">
            <v>RP#</v>
          </cell>
          <cell r="AJ870" t="str">
            <v>000</v>
          </cell>
          <cell r="AK870" t="str">
            <v>CTL</v>
          </cell>
          <cell r="AM870" t="str">
            <v>RF#</v>
          </cell>
          <cell r="AU870" t="str">
            <v>ACCR DEC 02 CAP-FELIX EQU</v>
          </cell>
          <cell r="AZ870" t="str">
            <v>FPL Fibernet</v>
          </cell>
        </row>
        <row r="871">
          <cell r="A871" t="str">
            <v>107100</v>
          </cell>
          <cell r="B871" t="str">
            <v>0314</v>
          </cell>
          <cell r="C871" t="str">
            <v>06300</v>
          </cell>
          <cell r="D871" t="str">
            <v>0FIBER</v>
          </cell>
          <cell r="E871" t="str">
            <v>314000</v>
          </cell>
          <cell r="F871" t="str">
            <v>0790</v>
          </cell>
          <cell r="G871" t="str">
            <v>65000</v>
          </cell>
          <cell r="H871" t="str">
            <v>A</v>
          </cell>
          <cell r="I871" t="str">
            <v>00000041</v>
          </cell>
          <cell r="J871">
            <v>63</v>
          </cell>
          <cell r="K871">
            <v>314</v>
          </cell>
          <cell r="L871">
            <v>6350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 t="str">
            <v>0790</v>
          </cell>
          <cell r="R871" t="str">
            <v>65000</v>
          </cell>
          <cell r="S871" t="str">
            <v>200212</v>
          </cell>
          <cell r="T871" t="str">
            <v>CA01</v>
          </cell>
          <cell r="U871">
            <v>-503440</v>
          </cell>
          <cell r="V871" t="str">
            <v>LDB</v>
          </cell>
          <cell r="W871">
            <v>0</v>
          </cell>
          <cell r="Y871">
            <v>0</v>
          </cell>
          <cell r="Z871">
            <v>0</v>
          </cell>
          <cell r="AA871" t="str">
            <v>BCH</v>
          </cell>
          <cell r="AB871" t="str">
            <v>0003</v>
          </cell>
          <cell r="AC871" t="str">
            <v>WKS</v>
          </cell>
          <cell r="AE871" t="str">
            <v>JV#</v>
          </cell>
          <cell r="AF871" t="str">
            <v>1232</v>
          </cell>
          <cell r="AG871" t="str">
            <v>FRN</v>
          </cell>
          <cell r="AH871" t="str">
            <v>6350</v>
          </cell>
          <cell r="AI871" t="str">
            <v>RP#</v>
          </cell>
          <cell r="AJ871" t="str">
            <v>000</v>
          </cell>
          <cell r="AK871" t="str">
            <v>CTL</v>
          </cell>
          <cell r="AM871" t="str">
            <v>RF#</v>
          </cell>
          <cell r="AU871" t="str">
            <v>AC-REV ACCRUAL OF OCT 02 CAPITA</v>
          </cell>
          <cell r="AZ871" t="str">
            <v>FPL Fibernet</v>
          </cell>
        </row>
        <row r="872">
          <cell r="A872" t="str">
            <v>107100</v>
          </cell>
          <cell r="B872" t="str">
            <v>0314</v>
          </cell>
          <cell r="C872" t="str">
            <v>06300</v>
          </cell>
          <cell r="D872" t="str">
            <v>0FIBER</v>
          </cell>
          <cell r="E872" t="str">
            <v>314000</v>
          </cell>
          <cell r="F872" t="str">
            <v>0901</v>
          </cell>
          <cell r="G872" t="str">
            <v>52450</v>
          </cell>
          <cell r="H872" t="str">
            <v>A</v>
          </cell>
          <cell r="I872" t="str">
            <v>00000041</v>
          </cell>
          <cell r="J872">
            <v>63</v>
          </cell>
          <cell r="K872">
            <v>314</v>
          </cell>
          <cell r="L872">
            <v>6350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 t="str">
            <v>0901</v>
          </cell>
          <cell r="R872" t="str">
            <v>52450</v>
          </cell>
          <cell r="S872" t="str">
            <v>200212</v>
          </cell>
          <cell r="T872" t="str">
            <v>SA01</v>
          </cell>
          <cell r="U872">
            <v>22.68</v>
          </cell>
          <cell r="W872">
            <v>0</v>
          </cell>
          <cell r="Y872">
            <v>0</v>
          </cell>
          <cell r="Z872">
            <v>0</v>
          </cell>
          <cell r="AA872" t="str">
            <v>BCH</v>
          </cell>
          <cell r="AB872" t="str">
            <v>450002338</v>
          </cell>
          <cell r="AC872" t="str">
            <v>PO#</v>
          </cell>
          <cell r="AE872" t="str">
            <v>S/R</v>
          </cell>
          <cell r="AI872" t="str">
            <v>PYN</v>
          </cell>
          <cell r="AJ872" t="str">
            <v>DELATTE L R</v>
          </cell>
          <cell r="AK872" t="str">
            <v>VND</v>
          </cell>
          <cell r="AL872" t="str">
            <v>437491989</v>
          </cell>
          <cell r="AM872" t="str">
            <v>FAC</v>
          </cell>
          <cell r="AN872" t="str">
            <v>000</v>
          </cell>
          <cell r="AQ872" t="str">
            <v>NVD</v>
          </cell>
          <cell r="AR872" t="str">
            <v>2002-11-</v>
          </cell>
          <cell r="AU872" t="str">
            <v>L DELATTE MEALS     DELATTE L R         1900003265</v>
          </cell>
          <cell r="AV872" t="str">
            <v>WF-BATCH</v>
          </cell>
          <cell r="AW872" t="str">
            <v>000</v>
          </cell>
          <cell r="AX872" t="str">
            <v>00</v>
          </cell>
          <cell r="AY872" t="str">
            <v>0</v>
          </cell>
          <cell r="AZ872" t="str">
            <v>FPL Fibernet</v>
          </cell>
        </row>
        <row r="873">
          <cell r="A873" t="str">
            <v>107100</v>
          </cell>
          <cell r="B873" t="str">
            <v>0314</v>
          </cell>
          <cell r="C873" t="str">
            <v>06300</v>
          </cell>
          <cell r="D873" t="str">
            <v>0FIBER</v>
          </cell>
          <cell r="E873" t="str">
            <v>314000</v>
          </cell>
          <cell r="F873" t="str">
            <v>0902</v>
          </cell>
          <cell r="G873" t="str">
            <v>52450</v>
          </cell>
          <cell r="H873" t="str">
            <v>A</v>
          </cell>
          <cell r="I873" t="str">
            <v>00000041</v>
          </cell>
          <cell r="J873">
            <v>63</v>
          </cell>
          <cell r="K873">
            <v>314</v>
          </cell>
          <cell r="L873">
            <v>6350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 t="str">
            <v>0902</v>
          </cell>
          <cell r="R873" t="str">
            <v>52450</v>
          </cell>
          <cell r="S873" t="str">
            <v>200212</v>
          </cell>
          <cell r="T873" t="str">
            <v>SA01</v>
          </cell>
          <cell r="U873">
            <v>51.79</v>
          </cell>
          <cell r="W873">
            <v>0</v>
          </cell>
          <cell r="Y873">
            <v>0</v>
          </cell>
          <cell r="Z873">
            <v>0</v>
          </cell>
          <cell r="AA873" t="str">
            <v>BCH</v>
          </cell>
          <cell r="AB873" t="str">
            <v>450002338</v>
          </cell>
          <cell r="AC873" t="str">
            <v>PO#</v>
          </cell>
          <cell r="AE873" t="str">
            <v>S/R</v>
          </cell>
          <cell r="AI873" t="str">
            <v>PYN</v>
          </cell>
          <cell r="AJ873" t="str">
            <v>DELATTE L R</v>
          </cell>
          <cell r="AK873" t="str">
            <v>VND</v>
          </cell>
          <cell r="AL873" t="str">
            <v>437491989</v>
          </cell>
          <cell r="AM873" t="str">
            <v>FAC</v>
          </cell>
          <cell r="AN873" t="str">
            <v>000</v>
          </cell>
          <cell r="AQ873" t="str">
            <v>NVD</v>
          </cell>
          <cell r="AR873" t="str">
            <v>2002-11-</v>
          </cell>
          <cell r="AU873" t="str">
            <v>L DELATTE HOTEL     DELATTE L R         1900003265</v>
          </cell>
          <cell r="AV873" t="str">
            <v>WF-BATCH</v>
          </cell>
          <cell r="AW873" t="str">
            <v>000</v>
          </cell>
          <cell r="AX873" t="str">
            <v>00</v>
          </cell>
          <cell r="AY873" t="str">
            <v>0</v>
          </cell>
          <cell r="AZ873" t="str">
            <v>FPL Fibernet</v>
          </cell>
        </row>
        <row r="874">
          <cell r="A874" t="str">
            <v>107100</v>
          </cell>
          <cell r="B874" t="str">
            <v>0314</v>
          </cell>
          <cell r="C874" t="str">
            <v>06300</v>
          </cell>
          <cell r="D874" t="str">
            <v>0FIBER</v>
          </cell>
          <cell r="E874" t="str">
            <v>314000</v>
          </cell>
          <cell r="F874" t="str">
            <v>0790</v>
          </cell>
          <cell r="G874" t="str">
            <v>65000</v>
          </cell>
          <cell r="H874" t="str">
            <v>A</v>
          </cell>
          <cell r="I874" t="str">
            <v>00000041</v>
          </cell>
          <cell r="J874">
            <v>9</v>
          </cell>
          <cell r="K874">
            <v>314</v>
          </cell>
          <cell r="L874">
            <v>6352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 t="str">
            <v>0790</v>
          </cell>
          <cell r="R874" t="str">
            <v>65000</v>
          </cell>
          <cell r="S874" t="str">
            <v>200212</v>
          </cell>
          <cell r="T874" t="str">
            <v>CA01</v>
          </cell>
          <cell r="U874">
            <v>-1527.9</v>
          </cell>
          <cell r="V874" t="str">
            <v>LDB</v>
          </cell>
          <cell r="W874">
            <v>0</v>
          </cell>
          <cell r="Y874">
            <v>0</v>
          </cell>
          <cell r="Z874">
            <v>0</v>
          </cell>
          <cell r="AA874" t="str">
            <v>BCH</v>
          </cell>
          <cell r="AB874" t="str">
            <v>0023</v>
          </cell>
          <cell r="AC874" t="str">
            <v>WKS</v>
          </cell>
          <cell r="AE874" t="str">
            <v>JV#</v>
          </cell>
          <cell r="AF874" t="str">
            <v>1232</v>
          </cell>
          <cell r="AG874" t="str">
            <v>FRN</v>
          </cell>
          <cell r="AH874" t="str">
            <v>6352</v>
          </cell>
          <cell r="AI874" t="str">
            <v>RP#</v>
          </cell>
          <cell r="AJ874" t="str">
            <v>000</v>
          </cell>
          <cell r="AK874" t="str">
            <v>CTL</v>
          </cell>
          <cell r="AM874" t="str">
            <v>RF#</v>
          </cell>
          <cell r="AU874" t="str">
            <v>TO PLACE IN SERVICE</v>
          </cell>
          <cell r="AZ874" t="str">
            <v>FPL Fibernet</v>
          </cell>
        </row>
        <row r="875">
          <cell r="A875" t="str">
            <v>107100</v>
          </cell>
          <cell r="B875" t="str">
            <v>0385</v>
          </cell>
          <cell r="C875" t="str">
            <v>06300</v>
          </cell>
          <cell r="D875" t="str">
            <v>0FIBER</v>
          </cell>
          <cell r="E875" t="str">
            <v>385000</v>
          </cell>
          <cell r="F875" t="str">
            <v>0625</v>
          </cell>
          <cell r="G875" t="str">
            <v>52450</v>
          </cell>
          <cell r="H875" t="str">
            <v>A</v>
          </cell>
          <cell r="I875" t="str">
            <v>00000041</v>
          </cell>
          <cell r="J875">
            <v>60</v>
          </cell>
          <cell r="K875">
            <v>385</v>
          </cell>
          <cell r="L875">
            <v>6352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 t="str">
            <v>0625</v>
          </cell>
          <cell r="R875" t="str">
            <v>52450</v>
          </cell>
          <cell r="S875" t="str">
            <v>200212</v>
          </cell>
          <cell r="T875" t="str">
            <v>SA01</v>
          </cell>
          <cell r="U875">
            <v>16.5</v>
          </cell>
          <cell r="W875">
            <v>0</v>
          </cell>
          <cell r="Y875">
            <v>0</v>
          </cell>
          <cell r="Z875">
            <v>0</v>
          </cell>
          <cell r="AA875" t="str">
            <v>BCH</v>
          </cell>
          <cell r="AB875" t="str">
            <v>450002343</v>
          </cell>
          <cell r="AC875" t="str">
            <v>PO#</v>
          </cell>
          <cell r="AE875" t="str">
            <v>S/R</v>
          </cell>
          <cell r="AI875" t="str">
            <v>PYN</v>
          </cell>
          <cell r="AJ875" t="str">
            <v>CAJIGAS R C</v>
          </cell>
          <cell r="AK875" t="str">
            <v>VND</v>
          </cell>
          <cell r="AL875" t="str">
            <v>264370702</v>
          </cell>
          <cell r="AM875" t="str">
            <v>FAC</v>
          </cell>
          <cell r="AN875" t="str">
            <v>000</v>
          </cell>
          <cell r="AQ875" t="str">
            <v>NVD</v>
          </cell>
          <cell r="AR875" t="str">
            <v>2002-11-</v>
          </cell>
          <cell r="AU875" t="str">
            <v>R CAJIGAS MISC      CAJIGAS R C         1900003290</v>
          </cell>
          <cell r="AV875" t="str">
            <v>WF-BATCH</v>
          </cell>
          <cell r="AW875" t="str">
            <v>000</v>
          </cell>
          <cell r="AX875" t="str">
            <v>00</v>
          </cell>
          <cell r="AY875" t="str">
            <v>0</v>
          </cell>
          <cell r="AZ875" t="str">
            <v>FPL Fibernet</v>
          </cell>
        </row>
        <row r="876">
          <cell r="A876" t="str">
            <v>107100</v>
          </cell>
          <cell r="B876" t="str">
            <v>0385</v>
          </cell>
          <cell r="C876" t="str">
            <v>06300</v>
          </cell>
          <cell r="D876" t="str">
            <v>0FIBER</v>
          </cell>
          <cell r="E876" t="str">
            <v>385000</v>
          </cell>
          <cell r="F876" t="str">
            <v>0903</v>
          </cell>
          <cell r="G876" t="str">
            <v>52450</v>
          </cell>
          <cell r="H876" t="str">
            <v>A</v>
          </cell>
          <cell r="I876" t="str">
            <v>00000041</v>
          </cell>
          <cell r="J876">
            <v>60</v>
          </cell>
          <cell r="K876">
            <v>385</v>
          </cell>
          <cell r="L876">
            <v>6352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 t="str">
            <v>0903</v>
          </cell>
          <cell r="R876" t="str">
            <v>52450</v>
          </cell>
          <cell r="S876" t="str">
            <v>200212</v>
          </cell>
          <cell r="T876" t="str">
            <v>SA01</v>
          </cell>
          <cell r="U876">
            <v>218.25</v>
          </cell>
          <cell r="W876">
            <v>0</v>
          </cell>
          <cell r="Y876">
            <v>0</v>
          </cell>
          <cell r="Z876">
            <v>0</v>
          </cell>
          <cell r="AA876" t="str">
            <v>BCH</v>
          </cell>
          <cell r="AB876" t="str">
            <v>450002343</v>
          </cell>
          <cell r="AC876" t="str">
            <v>PO#</v>
          </cell>
          <cell r="AE876" t="str">
            <v>S/R</v>
          </cell>
          <cell r="AI876" t="str">
            <v>PYN</v>
          </cell>
          <cell r="AJ876" t="str">
            <v>CAJIGAS R C</v>
          </cell>
          <cell r="AK876" t="str">
            <v>VND</v>
          </cell>
          <cell r="AL876" t="str">
            <v>264370702</v>
          </cell>
          <cell r="AM876" t="str">
            <v>FAC</v>
          </cell>
          <cell r="AN876" t="str">
            <v>000</v>
          </cell>
          <cell r="AQ876" t="str">
            <v>NVD</v>
          </cell>
          <cell r="AR876" t="str">
            <v>2002-11-</v>
          </cell>
          <cell r="AU876" t="str">
            <v>R CAJIGAS AIR FARE  CAJIGAS R C         1900003290</v>
          </cell>
          <cell r="AV876" t="str">
            <v>WF-BATCH</v>
          </cell>
          <cell r="AW876" t="str">
            <v>000</v>
          </cell>
          <cell r="AX876" t="str">
            <v>00</v>
          </cell>
          <cell r="AY876" t="str">
            <v>0</v>
          </cell>
          <cell r="AZ876" t="str">
            <v>FPL Fibernet</v>
          </cell>
        </row>
        <row r="877">
          <cell r="A877" t="str">
            <v>107100</v>
          </cell>
          <cell r="B877" t="str">
            <v>0312</v>
          </cell>
          <cell r="C877" t="str">
            <v>06300</v>
          </cell>
          <cell r="D877" t="str">
            <v>0FIBER</v>
          </cell>
          <cell r="E877" t="str">
            <v>312000</v>
          </cell>
          <cell r="F877" t="str">
            <v>0790</v>
          </cell>
          <cell r="G877" t="str">
            <v>65000</v>
          </cell>
          <cell r="H877" t="str">
            <v>A</v>
          </cell>
          <cell r="I877" t="str">
            <v>00000041</v>
          </cell>
          <cell r="J877">
            <v>9</v>
          </cell>
          <cell r="K877">
            <v>312</v>
          </cell>
          <cell r="L877">
            <v>6354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 t="str">
            <v>0790</v>
          </cell>
          <cell r="R877" t="str">
            <v>65000</v>
          </cell>
          <cell r="S877" t="str">
            <v>200212</v>
          </cell>
          <cell r="T877" t="str">
            <v>CA01</v>
          </cell>
          <cell r="U877">
            <v>-2083.9</v>
          </cell>
          <cell r="V877" t="str">
            <v>LDB</v>
          </cell>
          <cell r="W877">
            <v>0</v>
          </cell>
          <cell r="Y877">
            <v>0</v>
          </cell>
          <cell r="Z877">
            <v>0</v>
          </cell>
          <cell r="AA877" t="str">
            <v>BCH</v>
          </cell>
          <cell r="AB877" t="str">
            <v>0023</v>
          </cell>
          <cell r="AC877" t="str">
            <v>WKS</v>
          </cell>
          <cell r="AE877" t="str">
            <v>JV#</v>
          </cell>
          <cell r="AF877" t="str">
            <v>1232</v>
          </cell>
          <cell r="AG877" t="str">
            <v>FRN</v>
          </cell>
          <cell r="AH877" t="str">
            <v>6354</v>
          </cell>
          <cell r="AI877" t="str">
            <v>RP#</v>
          </cell>
          <cell r="AJ877" t="str">
            <v>000</v>
          </cell>
          <cell r="AK877" t="str">
            <v>CTL</v>
          </cell>
          <cell r="AM877" t="str">
            <v>RF#</v>
          </cell>
          <cell r="AU877" t="str">
            <v>TO PLACE IN SERVICE</v>
          </cell>
          <cell r="AZ877" t="str">
            <v>FPL Fibernet</v>
          </cell>
        </row>
        <row r="878">
          <cell r="A878" t="str">
            <v>107100</v>
          </cell>
          <cell r="B878" t="str">
            <v>0312</v>
          </cell>
          <cell r="C878" t="str">
            <v>06001</v>
          </cell>
          <cell r="D878" t="str">
            <v>0ELECT</v>
          </cell>
          <cell r="E878" t="str">
            <v>312000</v>
          </cell>
          <cell r="F878" t="str">
            <v>0662</v>
          </cell>
          <cell r="G878" t="str">
            <v>51450</v>
          </cell>
          <cell r="H878" t="str">
            <v>A</v>
          </cell>
          <cell r="I878" t="str">
            <v>00000041</v>
          </cell>
          <cell r="J878">
            <v>66</v>
          </cell>
          <cell r="K878">
            <v>312</v>
          </cell>
          <cell r="L878">
            <v>6355</v>
          </cell>
          <cell r="M878">
            <v>398</v>
          </cell>
          <cell r="N878">
            <v>0</v>
          </cell>
          <cell r="O878">
            <v>1</v>
          </cell>
          <cell r="P878">
            <v>398.00099999999998</v>
          </cell>
          <cell r="Q878" t="str">
            <v>0662</v>
          </cell>
          <cell r="R878" t="str">
            <v>51450</v>
          </cell>
          <cell r="S878" t="str">
            <v>200212</v>
          </cell>
          <cell r="T878" t="str">
            <v>SA01</v>
          </cell>
          <cell r="U878">
            <v>10625</v>
          </cell>
          <cell r="W878">
            <v>0</v>
          </cell>
          <cell r="Y878">
            <v>0</v>
          </cell>
          <cell r="Z878">
            <v>1</v>
          </cell>
          <cell r="AA878" t="str">
            <v>BCH</v>
          </cell>
          <cell r="AB878" t="str">
            <v>450002361</v>
          </cell>
          <cell r="AC878" t="str">
            <v>PO#</v>
          </cell>
          <cell r="AD878" t="str">
            <v>4500126177</v>
          </cell>
          <cell r="AE878" t="str">
            <v>S/R</v>
          </cell>
          <cell r="AF878" t="str">
            <v>337</v>
          </cell>
          <cell r="AI878" t="str">
            <v>PYN</v>
          </cell>
          <cell r="AJ878" t="str">
            <v>SYNCHRONET INC</v>
          </cell>
          <cell r="AK878" t="str">
            <v>VND</v>
          </cell>
          <cell r="AL878" t="str">
            <v>582523899</v>
          </cell>
          <cell r="AM878" t="str">
            <v>FAC</v>
          </cell>
          <cell r="AN878" t="str">
            <v>000</v>
          </cell>
          <cell r="AQ878" t="str">
            <v>NVD</v>
          </cell>
          <cell r="AR878" t="str">
            <v>2002-12-</v>
          </cell>
          <cell r="AU878" t="str">
            <v>INVOICE# FPL2234A   SYNCHRONET INC      5000003711</v>
          </cell>
          <cell r="AV878" t="str">
            <v>WF-BATCH</v>
          </cell>
          <cell r="AW878" t="str">
            <v>000</v>
          </cell>
          <cell r="AX878" t="str">
            <v>00</v>
          </cell>
          <cell r="AY878" t="str">
            <v>0</v>
          </cell>
          <cell r="AZ878" t="str">
            <v>FPL Fibernet</v>
          </cell>
        </row>
        <row r="879">
          <cell r="A879" t="str">
            <v>107100</v>
          </cell>
          <cell r="B879" t="str">
            <v>0312</v>
          </cell>
          <cell r="C879" t="str">
            <v>06001</v>
          </cell>
          <cell r="D879" t="str">
            <v>0ELECT</v>
          </cell>
          <cell r="E879" t="str">
            <v>312000</v>
          </cell>
          <cell r="F879" t="str">
            <v>0790</v>
          </cell>
          <cell r="G879" t="str">
            <v>65000</v>
          </cell>
          <cell r="H879" t="str">
            <v>A</v>
          </cell>
          <cell r="I879" t="str">
            <v>00000041</v>
          </cell>
          <cell r="J879">
            <v>65</v>
          </cell>
          <cell r="K879">
            <v>312</v>
          </cell>
          <cell r="L879">
            <v>6355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 t="str">
            <v>0790</v>
          </cell>
          <cell r="R879" t="str">
            <v>65000</v>
          </cell>
          <cell r="S879" t="str">
            <v>200212</v>
          </cell>
          <cell r="T879" t="str">
            <v>CA01</v>
          </cell>
          <cell r="U879">
            <v>5000</v>
          </cell>
          <cell r="V879" t="str">
            <v>LDB</v>
          </cell>
          <cell r="W879">
            <v>0</v>
          </cell>
          <cell r="Y879">
            <v>0</v>
          </cell>
          <cell r="Z879">
            <v>0</v>
          </cell>
          <cell r="AA879" t="str">
            <v>BCH</v>
          </cell>
          <cell r="AB879" t="str">
            <v>0011</v>
          </cell>
          <cell r="AC879" t="str">
            <v>WKS</v>
          </cell>
          <cell r="AE879" t="str">
            <v>JV#</v>
          </cell>
          <cell r="AF879" t="str">
            <v>1232</v>
          </cell>
          <cell r="AG879" t="str">
            <v>FRN</v>
          </cell>
          <cell r="AH879" t="str">
            <v>6355</v>
          </cell>
          <cell r="AI879" t="str">
            <v>RP#</v>
          </cell>
          <cell r="AJ879" t="str">
            <v>000</v>
          </cell>
          <cell r="AK879" t="str">
            <v>CTL</v>
          </cell>
          <cell r="AM879" t="str">
            <v>RF#</v>
          </cell>
          <cell r="AU879" t="str">
            <v>ACCRUAL OF OCT 02 CAPITAL</v>
          </cell>
          <cell r="AZ879" t="str">
            <v>FPL Fibernet</v>
          </cell>
        </row>
        <row r="880">
          <cell r="A880" t="str">
            <v>107100</v>
          </cell>
          <cell r="B880" t="str">
            <v>0312</v>
          </cell>
          <cell r="C880" t="str">
            <v>06001</v>
          </cell>
          <cell r="D880" t="str">
            <v>0ELECT</v>
          </cell>
          <cell r="E880" t="str">
            <v>312000</v>
          </cell>
          <cell r="F880" t="str">
            <v>0790</v>
          </cell>
          <cell r="G880" t="str">
            <v>65000</v>
          </cell>
          <cell r="H880" t="str">
            <v>A</v>
          </cell>
          <cell r="I880" t="str">
            <v>00000041</v>
          </cell>
          <cell r="J880">
            <v>70</v>
          </cell>
          <cell r="K880">
            <v>312</v>
          </cell>
          <cell r="L880">
            <v>6355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 t="str">
            <v>0790</v>
          </cell>
          <cell r="R880" t="str">
            <v>65000</v>
          </cell>
          <cell r="S880" t="str">
            <v>200212</v>
          </cell>
          <cell r="T880" t="str">
            <v>CA01</v>
          </cell>
          <cell r="U880">
            <v>-18481.25</v>
          </cell>
          <cell r="V880" t="str">
            <v>LDB</v>
          </cell>
          <cell r="W880">
            <v>0</v>
          </cell>
          <cell r="Y880">
            <v>0</v>
          </cell>
          <cell r="Z880">
            <v>0</v>
          </cell>
          <cell r="AA880" t="str">
            <v>BCH</v>
          </cell>
          <cell r="AB880" t="str">
            <v>0023</v>
          </cell>
          <cell r="AC880" t="str">
            <v>WKS</v>
          </cell>
          <cell r="AE880" t="str">
            <v>JV#</v>
          </cell>
          <cell r="AF880" t="str">
            <v>1232</v>
          </cell>
          <cell r="AG880" t="str">
            <v>FRN</v>
          </cell>
          <cell r="AH880" t="str">
            <v>6355</v>
          </cell>
          <cell r="AI880" t="str">
            <v>RP#</v>
          </cell>
          <cell r="AJ880" t="str">
            <v>000</v>
          </cell>
          <cell r="AK880" t="str">
            <v>CTL</v>
          </cell>
          <cell r="AM880" t="str">
            <v>RF#</v>
          </cell>
          <cell r="AU880" t="str">
            <v>TO PLACE IN SERVICE</v>
          </cell>
          <cell r="AZ880" t="str">
            <v>FPL Fibernet</v>
          </cell>
        </row>
        <row r="881">
          <cell r="A881" t="str">
            <v>107100</v>
          </cell>
          <cell r="B881" t="str">
            <v>0312</v>
          </cell>
          <cell r="C881" t="str">
            <v>06300</v>
          </cell>
          <cell r="D881" t="str">
            <v>0FIBER</v>
          </cell>
          <cell r="E881" t="str">
            <v>312000</v>
          </cell>
          <cell r="F881" t="str">
            <v>0803</v>
          </cell>
          <cell r="G881" t="str">
            <v>36000</v>
          </cell>
          <cell r="H881" t="str">
            <v>A</v>
          </cell>
          <cell r="I881" t="str">
            <v>00000041</v>
          </cell>
          <cell r="J881">
            <v>60</v>
          </cell>
          <cell r="K881">
            <v>312</v>
          </cell>
          <cell r="L881">
            <v>6355</v>
          </cell>
          <cell r="M881">
            <v>107</v>
          </cell>
          <cell r="N881">
            <v>10</v>
          </cell>
          <cell r="O881">
            <v>0</v>
          </cell>
          <cell r="P881">
            <v>107.1</v>
          </cell>
          <cell r="Q881" t="str">
            <v>0803</v>
          </cell>
          <cell r="R881" t="str">
            <v>36000</v>
          </cell>
          <cell r="S881" t="str">
            <v>200212</v>
          </cell>
          <cell r="T881" t="str">
            <v>PY42</v>
          </cell>
          <cell r="U881">
            <v>71.45</v>
          </cell>
          <cell r="V881" t="str">
            <v>LDB</v>
          </cell>
          <cell r="W881">
            <v>0</v>
          </cell>
          <cell r="X881" t="str">
            <v>SHR</v>
          </cell>
          <cell r="Y881">
            <v>2</v>
          </cell>
          <cell r="Z881">
            <v>2</v>
          </cell>
          <cell r="AA881" t="str">
            <v>PYP</v>
          </cell>
          <cell r="AB881" t="str">
            <v xml:space="preserve"> 0000026</v>
          </cell>
          <cell r="AC881" t="str">
            <v>PYL</v>
          </cell>
          <cell r="AD881" t="str">
            <v>004366</v>
          </cell>
          <cell r="AE881" t="str">
            <v>EMP</v>
          </cell>
          <cell r="AF881" t="str">
            <v>97355</v>
          </cell>
          <cell r="AG881" t="str">
            <v>JUL</v>
          </cell>
          <cell r="AH881" t="str">
            <v xml:space="preserve"> 000.00</v>
          </cell>
          <cell r="AI881" t="str">
            <v>BCH</v>
          </cell>
          <cell r="AJ881" t="str">
            <v>500</v>
          </cell>
          <cell r="AK881" t="str">
            <v>CLS</v>
          </cell>
          <cell r="AL881" t="str">
            <v>R431</v>
          </cell>
          <cell r="AM881" t="str">
            <v>DTA</v>
          </cell>
          <cell r="AN881" t="str">
            <v xml:space="preserve"> 00000000000.00</v>
          </cell>
          <cell r="AO881" t="str">
            <v>DTH</v>
          </cell>
          <cell r="AP881" t="str">
            <v xml:space="preserve"> 00000000000.00</v>
          </cell>
          <cell r="AV881" t="str">
            <v>000000000</v>
          </cell>
          <cell r="AW881" t="str">
            <v>000</v>
          </cell>
          <cell r="AX881" t="str">
            <v>00</v>
          </cell>
          <cell r="AY881" t="str">
            <v>0</v>
          </cell>
          <cell r="AZ881" t="str">
            <v>FPL Fibernet</v>
          </cell>
        </row>
        <row r="882">
          <cell r="A882" t="str">
            <v>107100</v>
          </cell>
          <cell r="B882" t="str">
            <v>0312</v>
          </cell>
          <cell r="C882" t="str">
            <v>06300</v>
          </cell>
          <cell r="D882" t="str">
            <v>0FIBER</v>
          </cell>
          <cell r="E882" t="str">
            <v>312000</v>
          </cell>
          <cell r="F882" t="str">
            <v>0803</v>
          </cell>
          <cell r="G882" t="str">
            <v>36000</v>
          </cell>
          <cell r="H882" t="str">
            <v>A</v>
          </cell>
          <cell r="I882" t="str">
            <v>00000041</v>
          </cell>
          <cell r="J882">
            <v>60</v>
          </cell>
          <cell r="K882">
            <v>312</v>
          </cell>
          <cell r="L882">
            <v>6355</v>
          </cell>
          <cell r="M882">
            <v>107</v>
          </cell>
          <cell r="N882">
            <v>10</v>
          </cell>
          <cell r="O882">
            <v>0</v>
          </cell>
          <cell r="P882">
            <v>107.1</v>
          </cell>
          <cell r="Q882" t="str">
            <v>0803</v>
          </cell>
          <cell r="R882" t="str">
            <v>36000</v>
          </cell>
          <cell r="S882" t="str">
            <v>200212</v>
          </cell>
          <cell r="T882" t="str">
            <v>PY42</v>
          </cell>
          <cell r="U882">
            <v>656.6</v>
          </cell>
          <cell r="V882" t="str">
            <v>LDB</v>
          </cell>
          <cell r="W882">
            <v>0</v>
          </cell>
          <cell r="X882" t="str">
            <v>SHR</v>
          </cell>
          <cell r="Y882">
            <v>16</v>
          </cell>
          <cell r="Z882">
            <v>16</v>
          </cell>
          <cell r="AA882" t="str">
            <v>PYP</v>
          </cell>
          <cell r="AB882" t="str">
            <v xml:space="preserve"> 0000026</v>
          </cell>
          <cell r="AC882" t="str">
            <v>PYL</v>
          </cell>
          <cell r="AD882" t="str">
            <v>004399</v>
          </cell>
          <cell r="AE882" t="str">
            <v>EMP</v>
          </cell>
          <cell r="AF882" t="str">
            <v>35412</v>
          </cell>
          <cell r="AG882" t="str">
            <v>JUL</v>
          </cell>
          <cell r="AH882" t="str">
            <v xml:space="preserve"> 000.00</v>
          </cell>
          <cell r="AI882" t="str">
            <v>BCH</v>
          </cell>
          <cell r="AJ882" t="str">
            <v>500</v>
          </cell>
          <cell r="AK882" t="str">
            <v>CLS</v>
          </cell>
          <cell r="AL882" t="str">
            <v>R436</v>
          </cell>
          <cell r="AM882" t="str">
            <v>DTA</v>
          </cell>
          <cell r="AN882" t="str">
            <v xml:space="preserve"> 00000000000.00</v>
          </cell>
          <cell r="AO882" t="str">
            <v>DTH</v>
          </cell>
          <cell r="AP882" t="str">
            <v xml:space="preserve"> 00000000000.00</v>
          </cell>
          <cell r="AV882" t="str">
            <v>000000000</v>
          </cell>
          <cell r="AW882" t="str">
            <v>000</v>
          </cell>
          <cell r="AX882" t="str">
            <v>00</v>
          </cell>
          <cell r="AY882" t="str">
            <v>0</v>
          </cell>
          <cell r="AZ882" t="str">
            <v>FPL Fibernet</v>
          </cell>
        </row>
        <row r="883">
          <cell r="A883" t="str">
            <v>107100</v>
          </cell>
          <cell r="B883" t="str">
            <v>0312</v>
          </cell>
          <cell r="C883" t="str">
            <v>06300</v>
          </cell>
          <cell r="D883" t="str">
            <v>0FIBER</v>
          </cell>
          <cell r="E883" t="str">
            <v>312000</v>
          </cell>
          <cell r="F883" t="str">
            <v>0803</v>
          </cell>
          <cell r="G883" t="str">
            <v>36000</v>
          </cell>
          <cell r="H883" t="str">
            <v>A</v>
          </cell>
          <cell r="I883" t="str">
            <v>00000041</v>
          </cell>
          <cell r="J883">
            <v>60</v>
          </cell>
          <cell r="K883">
            <v>312</v>
          </cell>
          <cell r="L883">
            <v>6355</v>
          </cell>
          <cell r="M883">
            <v>107</v>
          </cell>
          <cell r="N883">
            <v>10</v>
          </cell>
          <cell r="O883">
            <v>0</v>
          </cell>
          <cell r="P883">
            <v>107.1</v>
          </cell>
          <cell r="Q883" t="str">
            <v>0803</v>
          </cell>
          <cell r="R883" t="str">
            <v>36000</v>
          </cell>
          <cell r="S883" t="str">
            <v>200212</v>
          </cell>
          <cell r="T883" t="str">
            <v>PY42</v>
          </cell>
          <cell r="U883">
            <v>714.5</v>
          </cell>
          <cell r="V883" t="str">
            <v>LDB</v>
          </cell>
          <cell r="W883">
            <v>0</v>
          </cell>
          <cell r="X883" t="str">
            <v>SHR</v>
          </cell>
          <cell r="Y883">
            <v>20</v>
          </cell>
          <cell r="Z883">
            <v>20</v>
          </cell>
          <cell r="AA883" t="str">
            <v>PYP</v>
          </cell>
          <cell r="AB883" t="str">
            <v xml:space="preserve"> 0000026</v>
          </cell>
          <cell r="AC883" t="str">
            <v>PYL</v>
          </cell>
          <cell r="AD883" t="str">
            <v>004366</v>
          </cell>
          <cell r="AE883" t="str">
            <v>EMP</v>
          </cell>
          <cell r="AF883" t="str">
            <v>97355</v>
          </cell>
          <cell r="AG883" t="str">
            <v>JUL</v>
          </cell>
          <cell r="AH883" t="str">
            <v xml:space="preserve"> 000.00</v>
          </cell>
          <cell r="AI883" t="str">
            <v>BCH</v>
          </cell>
          <cell r="AJ883" t="str">
            <v>500</v>
          </cell>
          <cell r="AK883" t="str">
            <v>CLS</v>
          </cell>
          <cell r="AL883" t="str">
            <v>R431</v>
          </cell>
          <cell r="AM883" t="str">
            <v>DTA</v>
          </cell>
          <cell r="AN883" t="str">
            <v xml:space="preserve"> 00000000000.00</v>
          </cell>
          <cell r="AO883" t="str">
            <v>DTH</v>
          </cell>
          <cell r="AP883" t="str">
            <v xml:space="preserve"> 00000000000.00</v>
          </cell>
          <cell r="AV883" t="str">
            <v>000000000</v>
          </cell>
          <cell r="AW883" t="str">
            <v>000</v>
          </cell>
          <cell r="AX883" t="str">
            <v>00</v>
          </cell>
          <cell r="AY883" t="str">
            <v>0</v>
          </cell>
          <cell r="AZ883" t="str">
            <v>FPL Fibernet</v>
          </cell>
        </row>
        <row r="884">
          <cell r="A884" t="str">
            <v>107100</v>
          </cell>
          <cell r="B884" t="str">
            <v>0385</v>
          </cell>
          <cell r="C884" t="str">
            <v>06300</v>
          </cell>
          <cell r="D884" t="str">
            <v>0FIBER</v>
          </cell>
          <cell r="E884" t="str">
            <v>385000</v>
          </cell>
          <cell r="F884" t="str">
            <v>0803</v>
          </cell>
          <cell r="G884" t="str">
            <v>36000</v>
          </cell>
          <cell r="H884" t="str">
            <v>A</v>
          </cell>
          <cell r="I884" t="str">
            <v>00000041</v>
          </cell>
          <cell r="J884">
            <v>60</v>
          </cell>
          <cell r="K884">
            <v>385</v>
          </cell>
          <cell r="L884">
            <v>6355</v>
          </cell>
          <cell r="M884">
            <v>107</v>
          </cell>
          <cell r="N884">
            <v>10</v>
          </cell>
          <cell r="O884">
            <v>0</v>
          </cell>
          <cell r="P884">
            <v>107.1</v>
          </cell>
          <cell r="Q884" t="str">
            <v>0803</v>
          </cell>
          <cell r="R884" t="str">
            <v>36000</v>
          </cell>
          <cell r="S884" t="str">
            <v>200212</v>
          </cell>
          <cell r="T884" t="str">
            <v>PY42</v>
          </cell>
          <cell r="U884">
            <v>328.3</v>
          </cell>
          <cell r="V884" t="str">
            <v>LDB</v>
          </cell>
          <cell r="W884">
            <v>0</v>
          </cell>
          <cell r="X884" t="str">
            <v>SHR</v>
          </cell>
          <cell r="Y884">
            <v>8</v>
          </cell>
          <cell r="Z884">
            <v>8</v>
          </cell>
          <cell r="AA884" t="str">
            <v>PYP</v>
          </cell>
          <cell r="AB884" t="str">
            <v xml:space="preserve"> 0000025</v>
          </cell>
          <cell r="AC884" t="str">
            <v>PYL</v>
          </cell>
          <cell r="AD884" t="str">
            <v>004399</v>
          </cell>
          <cell r="AE884" t="str">
            <v>EMP</v>
          </cell>
          <cell r="AF884" t="str">
            <v>35412</v>
          </cell>
          <cell r="AG884" t="str">
            <v>JUL</v>
          </cell>
          <cell r="AH884" t="str">
            <v xml:space="preserve"> 000.00</v>
          </cell>
          <cell r="AI884" t="str">
            <v>BCH</v>
          </cell>
          <cell r="AJ884" t="str">
            <v>500</v>
          </cell>
          <cell r="AK884" t="str">
            <v>CLS</v>
          </cell>
          <cell r="AL884" t="str">
            <v>R436</v>
          </cell>
          <cell r="AM884" t="str">
            <v>DTA</v>
          </cell>
          <cell r="AN884" t="str">
            <v xml:space="preserve"> 00000000000.00</v>
          </cell>
          <cell r="AO884" t="str">
            <v>DTH</v>
          </cell>
          <cell r="AP884" t="str">
            <v xml:space="preserve"> 00000000000.00</v>
          </cell>
          <cell r="AV884" t="str">
            <v>000000000</v>
          </cell>
          <cell r="AW884" t="str">
            <v>000</v>
          </cell>
          <cell r="AX884" t="str">
            <v>00</v>
          </cell>
          <cell r="AY884" t="str">
            <v>0</v>
          </cell>
          <cell r="AZ884" t="str">
            <v>FPL Fibernet</v>
          </cell>
        </row>
        <row r="885">
          <cell r="A885" t="str">
            <v>107100</v>
          </cell>
          <cell r="B885" t="str">
            <v>0312</v>
          </cell>
          <cell r="C885" t="str">
            <v>06300</v>
          </cell>
          <cell r="D885" t="str">
            <v>0ELECT</v>
          </cell>
          <cell r="E885" t="str">
            <v>312000</v>
          </cell>
          <cell r="F885" t="str">
            <v>0662</v>
          </cell>
          <cell r="G885" t="str">
            <v>51450</v>
          </cell>
          <cell r="H885" t="str">
            <v>A</v>
          </cell>
          <cell r="I885" t="str">
            <v>00000041</v>
          </cell>
          <cell r="J885">
            <v>66</v>
          </cell>
          <cell r="K885">
            <v>312</v>
          </cell>
          <cell r="L885">
            <v>6356</v>
          </cell>
          <cell r="M885">
            <v>398</v>
          </cell>
          <cell r="N885">
            <v>0</v>
          </cell>
          <cell r="O885">
            <v>1</v>
          </cell>
          <cell r="P885">
            <v>398.00099999999998</v>
          </cell>
          <cell r="Q885" t="str">
            <v>0662</v>
          </cell>
          <cell r="R885" t="str">
            <v>51450</v>
          </cell>
          <cell r="S885" t="str">
            <v>200212</v>
          </cell>
          <cell r="T885" t="str">
            <v>SA01</v>
          </cell>
          <cell r="U885">
            <v>10540</v>
          </cell>
          <cell r="W885">
            <v>0</v>
          </cell>
          <cell r="Y885">
            <v>0</v>
          </cell>
          <cell r="Z885">
            <v>1</v>
          </cell>
          <cell r="AA885" t="str">
            <v>BCH</v>
          </cell>
          <cell r="AB885" t="str">
            <v>450002361</v>
          </cell>
          <cell r="AC885" t="str">
            <v>PO#</v>
          </cell>
          <cell r="AD885" t="str">
            <v>4500126175</v>
          </cell>
          <cell r="AE885" t="str">
            <v>S/R</v>
          </cell>
          <cell r="AF885" t="str">
            <v>337</v>
          </cell>
          <cell r="AI885" t="str">
            <v>PYN</v>
          </cell>
          <cell r="AJ885" t="str">
            <v>SYNCHRONET INC</v>
          </cell>
          <cell r="AK885" t="str">
            <v>VND</v>
          </cell>
          <cell r="AL885" t="str">
            <v>582523899</v>
          </cell>
          <cell r="AM885" t="str">
            <v>FAC</v>
          </cell>
          <cell r="AN885" t="str">
            <v>000</v>
          </cell>
          <cell r="AQ885" t="str">
            <v>NVD</v>
          </cell>
          <cell r="AR885" t="str">
            <v>2002-12-</v>
          </cell>
          <cell r="AU885" t="str">
            <v>INVOICE# FPL2235A   SYNCHRONET INC      5000003709</v>
          </cell>
          <cell r="AV885" t="str">
            <v>WF-BATCH</v>
          </cell>
          <cell r="AW885" t="str">
            <v>000</v>
          </cell>
          <cell r="AX885" t="str">
            <v>00</v>
          </cell>
          <cell r="AY885" t="str">
            <v>0</v>
          </cell>
          <cell r="AZ885" t="str">
            <v>FPL Fibernet</v>
          </cell>
        </row>
        <row r="886">
          <cell r="A886" t="str">
            <v>107100</v>
          </cell>
          <cell r="B886" t="str">
            <v>0312</v>
          </cell>
          <cell r="C886" t="str">
            <v>06300</v>
          </cell>
          <cell r="D886" t="str">
            <v>0ELECT</v>
          </cell>
          <cell r="E886" t="str">
            <v>312000</v>
          </cell>
          <cell r="F886" t="str">
            <v>0676</v>
          </cell>
          <cell r="G886" t="str">
            <v>12450</v>
          </cell>
          <cell r="H886" t="str">
            <v>A</v>
          </cell>
          <cell r="I886" t="str">
            <v>00000041</v>
          </cell>
          <cell r="J886">
            <v>65</v>
          </cell>
          <cell r="K886">
            <v>312</v>
          </cell>
          <cell r="L886">
            <v>6356</v>
          </cell>
          <cell r="M886">
            <v>388</v>
          </cell>
          <cell r="N886">
            <v>0</v>
          </cell>
          <cell r="O886">
            <v>1</v>
          </cell>
          <cell r="P886">
            <v>388.00099999999998</v>
          </cell>
          <cell r="Q886" t="str">
            <v>0676</v>
          </cell>
          <cell r="R886" t="str">
            <v>12450</v>
          </cell>
          <cell r="S886" t="str">
            <v>200212</v>
          </cell>
          <cell r="T886" t="str">
            <v>SA01</v>
          </cell>
          <cell r="U886">
            <v>-1549.35</v>
          </cell>
          <cell r="V886" t="str">
            <v>LDB</v>
          </cell>
          <cell r="W886">
            <v>0</v>
          </cell>
          <cell r="Y886">
            <v>0</v>
          </cell>
          <cell r="Z886">
            <v>-1</v>
          </cell>
          <cell r="AA886" t="str">
            <v>MS#</v>
          </cell>
          <cell r="AB886" t="str">
            <v xml:space="preserve">   998014542</v>
          </cell>
          <cell r="AC886" t="str">
            <v>BCH</v>
          </cell>
          <cell r="AD886" t="str">
            <v>017210</v>
          </cell>
          <cell r="AE886" t="str">
            <v>TML</v>
          </cell>
          <cell r="AF886" t="str">
            <v>12018</v>
          </cell>
          <cell r="AG886" t="str">
            <v>SRL</v>
          </cell>
          <cell r="AH886" t="str">
            <v>0368</v>
          </cell>
          <cell r="AI886" t="str">
            <v>DLV</v>
          </cell>
          <cell r="AJ886" t="str">
            <v>000</v>
          </cell>
          <cell r="AK886" t="str">
            <v>REL</v>
          </cell>
          <cell r="AL886" t="str">
            <v>000</v>
          </cell>
          <cell r="AM886" t="str">
            <v>LN#</v>
          </cell>
          <cell r="AO886" t="str">
            <v>UOI</v>
          </cell>
          <cell r="AP886" t="str">
            <v>EA</v>
          </cell>
          <cell r="AU886" t="str">
            <v>0</v>
          </cell>
          <cell r="AW886" t="str">
            <v>000</v>
          </cell>
          <cell r="AX886" t="str">
            <v>00</v>
          </cell>
          <cell r="AY886" t="str">
            <v>0</v>
          </cell>
          <cell r="AZ886" t="str">
            <v>FPL Fibernet</v>
          </cell>
        </row>
        <row r="887">
          <cell r="A887" t="str">
            <v>107100</v>
          </cell>
          <cell r="B887" t="str">
            <v>0312</v>
          </cell>
          <cell r="C887" t="str">
            <v>06300</v>
          </cell>
          <cell r="D887" t="str">
            <v>0ELECT</v>
          </cell>
          <cell r="E887" t="str">
            <v>312000</v>
          </cell>
          <cell r="F887" t="str">
            <v>0676</v>
          </cell>
          <cell r="G887" t="str">
            <v>12450</v>
          </cell>
          <cell r="H887" t="str">
            <v>A</v>
          </cell>
          <cell r="I887" t="str">
            <v>00000041</v>
          </cell>
          <cell r="J887">
            <v>65</v>
          </cell>
          <cell r="K887">
            <v>312</v>
          </cell>
          <cell r="L887">
            <v>6356</v>
          </cell>
          <cell r="M887">
            <v>398</v>
          </cell>
          <cell r="N887">
            <v>0</v>
          </cell>
          <cell r="O887">
            <v>1</v>
          </cell>
          <cell r="P887">
            <v>398.00099999999998</v>
          </cell>
          <cell r="Q887" t="str">
            <v>0676</v>
          </cell>
          <cell r="R887" t="str">
            <v>12450</v>
          </cell>
          <cell r="S887" t="str">
            <v>200212</v>
          </cell>
          <cell r="T887" t="str">
            <v>SA01</v>
          </cell>
          <cell r="U887">
            <v>-171</v>
          </cell>
          <cell r="V887" t="str">
            <v>LDB</v>
          </cell>
          <cell r="W887">
            <v>0</v>
          </cell>
          <cell r="Y887">
            <v>0</v>
          </cell>
          <cell r="Z887">
            <v>-150</v>
          </cell>
          <cell r="AA887" t="str">
            <v>MS#</v>
          </cell>
          <cell r="AB887" t="str">
            <v xml:space="preserve">   998014677</v>
          </cell>
          <cell r="AC887" t="str">
            <v>BCH</v>
          </cell>
          <cell r="AD887" t="str">
            <v>016806</v>
          </cell>
          <cell r="AE887" t="str">
            <v>TML</v>
          </cell>
          <cell r="AF887" t="str">
            <v>12010</v>
          </cell>
          <cell r="AG887" t="str">
            <v>SRL</v>
          </cell>
          <cell r="AH887" t="str">
            <v>0368</v>
          </cell>
          <cell r="AI887" t="str">
            <v>DLV</v>
          </cell>
          <cell r="AJ887" t="str">
            <v>000</v>
          </cell>
          <cell r="AK887" t="str">
            <v>REL</v>
          </cell>
          <cell r="AL887" t="str">
            <v>000</v>
          </cell>
          <cell r="AM887" t="str">
            <v>LN#</v>
          </cell>
          <cell r="AO887" t="str">
            <v>UOI</v>
          </cell>
          <cell r="AP887" t="str">
            <v>FT</v>
          </cell>
          <cell r="AU887" t="str">
            <v>0</v>
          </cell>
          <cell r="AW887" t="str">
            <v>000</v>
          </cell>
          <cell r="AX887" t="str">
            <v>00</v>
          </cell>
          <cell r="AY887" t="str">
            <v>0</v>
          </cell>
          <cell r="AZ887" t="str">
            <v>FPL Fibernet</v>
          </cell>
        </row>
        <row r="888">
          <cell r="A888" t="str">
            <v>107100</v>
          </cell>
          <cell r="B888" t="str">
            <v>0312</v>
          </cell>
          <cell r="C888" t="str">
            <v>06300</v>
          </cell>
          <cell r="D888" t="str">
            <v>0ELECT</v>
          </cell>
          <cell r="E888" t="str">
            <v>312000</v>
          </cell>
          <cell r="F888" t="str">
            <v>0676</v>
          </cell>
          <cell r="G888" t="str">
            <v>12450</v>
          </cell>
          <cell r="H888" t="str">
            <v>A</v>
          </cell>
          <cell r="I888" t="str">
            <v>00000041</v>
          </cell>
          <cell r="J888">
            <v>65</v>
          </cell>
          <cell r="K888">
            <v>312</v>
          </cell>
          <cell r="L888">
            <v>6356</v>
          </cell>
          <cell r="M888">
            <v>398</v>
          </cell>
          <cell r="N888">
            <v>0</v>
          </cell>
          <cell r="O888">
            <v>1</v>
          </cell>
          <cell r="P888">
            <v>398.00099999999998</v>
          </cell>
          <cell r="Q888" t="str">
            <v>0676</v>
          </cell>
          <cell r="R888" t="str">
            <v>12450</v>
          </cell>
          <cell r="S888" t="str">
            <v>200212</v>
          </cell>
          <cell r="T888" t="str">
            <v>SA01</v>
          </cell>
          <cell r="U888">
            <v>-194.88</v>
          </cell>
          <cell r="V888" t="str">
            <v>LDB</v>
          </cell>
          <cell r="W888">
            <v>0</v>
          </cell>
          <cell r="Y888">
            <v>0</v>
          </cell>
          <cell r="Z888">
            <v>-1</v>
          </cell>
          <cell r="AA888" t="str">
            <v>MS#</v>
          </cell>
          <cell r="AB888" t="str">
            <v xml:space="preserve">   998014037</v>
          </cell>
          <cell r="AC888" t="str">
            <v>BCH</v>
          </cell>
          <cell r="AD888" t="str">
            <v>016806</v>
          </cell>
          <cell r="AE888" t="str">
            <v>TML</v>
          </cell>
          <cell r="AF888" t="str">
            <v>12010</v>
          </cell>
          <cell r="AG888" t="str">
            <v>SRL</v>
          </cell>
          <cell r="AH888" t="str">
            <v>0368</v>
          </cell>
          <cell r="AI888" t="str">
            <v>DLV</v>
          </cell>
          <cell r="AJ888" t="str">
            <v>000</v>
          </cell>
          <cell r="AK888" t="str">
            <v>REL</v>
          </cell>
          <cell r="AL888" t="str">
            <v>000</v>
          </cell>
          <cell r="AM888" t="str">
            <v>LN#</v>
          </cell>
          <cell r="AO888" t="str">
            <v>UOI</v>
          </cell>
          <cell r="AP888" t="str">
            <v>EA</v>
          </cell>
          <cell r="AU888" t="str">
            <v>0</v>
          </cell>
          <cell r="AW888" t="str">
            <v>000</v>
          </cell>
          <cell r="AX888" t="str">
            <v>00</v>
          </cell>
          <cell r="AY888" t="str">
            <v>0</v>
          </cell>
          <cell r="AZ888" t="str">
            <v>FPL Fibernet</v>
          </cell>
        </row>
        <row r="889">
          <cell r="A889" t="str">
            <v>107100</v>
          </cell>
          <cell r="B889" t="str">
            <v>0312</v>
          </cell>
          <cell r="C889" t="str">
            <v>06300</v>
          </cell>
          <cell r="D889" t="str">
            <v>0ELECT</v>
          </cell>
          <cell r="E889" t="str">
            <v>312000</v>
          </cell>
          <cell r="F889" t="str">
            <v>0676</v>
          </cell>
          <cell r="G889" t="str">
            <v>12450</v>
          </cell>
          <cell r="H889" t="str">
            <v>A</v>
          </cell>
          <cell r="I889" t="str">
            <v>00000041</v>
          </cell>
          <cell r="J889">
            <v>65</v>
          </cell>
          <cell r="K889">
            <v>312</v>
          </cell>
          <cell r="L889">
            <v>6356</v>
          </cell>
          <cell r="M889">
            <v>398</v>
          </cell>
          <cell r="N889">
            <v>0</v>
          </cell>
          <cell r="O889">
            <v>1</v>
          </cell>
          <cell r="P889">
            <v>398.00099999999998</v>
          </cell>
          <cell r="Q889" t="str">
            <v>0676</v>
          </cell>
          <cell r="R889" t="str">
            <v>12450</v>
          </cell>
          <cell r="S889" t="str">
            <v>200212</v>
          </cell>
          <cell r="T889" t="str">
            <v>SA01</v>
          </cell>
          <cell r="U889">
            <v>-4002.31</v>
          </cell>
          <cell r="V889" t="str">
            <v>LDB</v>
          </cell>
          <cell r="W889">
            <v>0</v>
          </cell>
          <cell r="Y889">
            <v>0</v>
          </cell>
          <cell r="Z889">
            <v>-1</v>
          </cell>
          <cell r="AA889" t="str">
            <v>MS#</v>
          </cell>
          <cell r="AB889" t="str">
            <v xml:space="preserve">   998014148</v>
          </cell>
          <cell r="AC889" t="str">
            <v>BCH</v>
          </cell>
          <cell r="AD889" t="str">
            <v>016806</v>
          </cell>
          <cell r="AE889" t="str">
            <v>TML</v>
          </cell>
          <cell r="AF889" t="str">
            <v>12010</v>
          </cell>
          <cell r="AG889" t="str">
            <v>SRL</v>
          </cell>
          <cell r="AH889" t="str">
            <v>0368</v>
          </cell>
          <cell r="AI889" t="str">
            <v>DLV</v>
          </cell>
          <cell r="AJ889" t="str">
            <v>000</v>
          </cell>
          <cell r="AK889" t="str">
            <v>REL</v>
          </cell>
          <cell r="AL889" t="str">
            <v>000</v>
          </cell>
          <cell r="AM889" t="str">
            <v>LN#</v>
          </cell>
          <cell r="AO889" t="str">
            <v>UOI</v>
          </cell>
          <cell r="AP889" t="str">
            <v>EA</v>
          </cell>
          <cell r="AU889" t="str">
            <v>0</v>
          </cell>
          <cell r="AW889" t="str">
            <v>000</v>
          </cell>
          <cell r="AX889" t="str">
            <v>00</v>
          </cell>
          <cell r="AY889" t="str">
            <v>0</v>
          </cell>
          <cell r="AZ889" t="str">
            <v>FPL Fibernet</v>
          </cell>
        </row>
        <row r="890">
          <cell r="A890" t="str">
            <v>107100</v>
          </cell>
          <cell r="B890" t="str">
            <v>0312</v>
          </cell>
          <cell r="C890" t="str">
            <v>06300</v>
          </cell>
          <cell r="D890" t="str">
            <v>0ELECT</v>
          </cell>
          <cell r="E890" t="str">
            <v>312000</v>
          </cell>
          <cell r="F890" t="str">
            <v>0790</v>
          </cell>
          <cell r="G890" t="str">
            <v>65000</v>
          </cell>
          <cell r="H890" t="str">
            <v>A</v>
          </cell>
          <cell r="I890" t="str">
            <v>00000041</v>
          </cell>
          <cell r="J890">
            <v>65</v>
          </cell>
          <cell r="K890">
            <v>312</v>
          </cell>
          <cell r="L890">
            <v>6356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 t="str">
            <v>0790</v>
          </cell>
          <cell r="R890" t="str">
            <v>65000</v>
          </cell>
          <cell r="S890" t="str">
            <v>200212</v>
          </cell>
          <cell r="T890" t="str">
            <v>CA01</v>
          </cell>
          <cell r="U890">
            <v>5000</v>
          </cell>
          <cell r="V890" t="str">
            <v>LDB</v>
          </cell>
          <cell r="W890">
            <v>0</v>
          </cell>
          <cell r="Y890">
            <v>0</v>
          </cell>
          <cell r="Z890">
            <v>0</v>
          </cell>
          <cell r="AA890" t="str">
            <v>BCH</v>
          </cell>
          <cell r="AB890" t="str">
            <v>0011</v>
          </cell>
          <cell r="AC890" t="str">
            <v>WKS</v>
          </cell>
          <cell r="AE890" t="str">
            <v>JV#</v>
          </cell>
          <cell r="AF890" t="str">
            <v>1232</v>
          </cell>
          <cell r="AG890" t="str">
            <v>FRN</v>
          </cell>
          <cell r="AH890" t="str">
            <v>6356</v>
          </cell>
          <cell r="AI890" t="str">
            <v>RP#</v>
          </cell>
          <cell r="AJ890" t="str">
            <v>000</v>
          </cell>
          <cell r="AK890" t="str">
            <v>CTL</v>
          </cell>
          <cell r="AM890" t="str">
            <v>RF#</v>
          </cell>
          <cell r="AU890" t="str">
            <v>ACCRUAL OF OCT 02 CAPITAL</v>
          </cell>
          <cell r="AZ890" t="str">
            <v>FPL Fibernet</v>
          </cell>
        </row>
        <row r="891">
          <cell r="A891" t="str">
            <v>107100</v>
          </cell>
          <cell r="B891" t="str">
            <v>0312</v>
          </cell>
          <cell r="C891" t="str">
            <v>06300</v>
          </cell>
          <cell r="D891" t="str">
            <v>0ELECT</v>
          </cell>
          <cell r="E891" t="str">
            <v>312000</v>
          </cell>
          <cell r="F891" t="str">
            <v>0790</v>
          </cell>
          <cell r="G891" t="str">
            <v>65000</v>
          </cell>
          <cell r="H891" t="str">
            <v>A</v>
          </cell>
          <cell r="I891" t="str">
            <v>00000041</v>
          </cell>
          <cell r="J891">
            <v>70</v>
          </cell>
          <cell r="K891">
            <v>312</v>
          </cell>
          <cell r="L891">
            <v>6356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 t="str">
            <v>0790</v>
          </cell>
          <cell r="R891" t="str">
            <v>65000</v>
          </cell>
          <cell r="S891" t="str">
            <v>200212</v>
          </cell>
          <cell r="T891" t="str">
            <v>CA01</v>
          </cell>
          <cell r="U891">
            <v>-81566.22</v>
          </cell>
          <cell r="V891" t="str">
            <v>LDB</v>
          </cell>
          <cell r="W891">
            <v>0</v>
          </cell>
          <cell r="Y891">
            <v>0</v>
          </cell>
          <cell r="Z891">
            <v>0</v>
          </cell>
          <cell r="AA891" t="str">
            <v>BCH</v>
          </cell>
          <cell r="AB891" t="str">
            <v>0023</v>
          </cell>
          <cell r="AC891" t="str">
            <v>WKS</v>
          </cell>
          <cell r="AE891" t="str">
            <v>JV#</v>
          </cell>
          <cell r="AF891" t="str">
            <v>1232</v>
          </cell>
          <cell r="AG891" t="str">
            <v>FRN</v>
          </cell>
          <cell r="AH891" t="str">
            <v>6356</v>
          </cell>
          <cell r="AI891" t="str">
            <v>RP#</v>
          </cell>
          <cell r="AJ891" t="str">
            <v>000</v>
          </cell>
          <cell r="AK891" t="str">
            <v>CTL</v>
          </cell>
          <cell r="AM891" t="str">
            <v>RF#</v>
          </cell>
          <cell r="AU891" t="str">
            <v>TO PLACE IN SERVICE</v>
          </cell>
          <cell r="AZ891" t="str">
            <v>FPL Fibernet</v>
          </cell>
        </row>
        <row r="892">
          <cell r="A892" t="str">
            <v>107100</v>
          </cell>
          <cell r="B892" t="str">
            <v>0312</v>
          </cell>
          <cell r="C892" t="str">
            <v>06300</v>
          </cell>
          <cell r="D892" t="str">
            <v>0ELECT</v>
          </cell>
          <cell r="E892" t="str">
            <v>312000</v>
          </cell>
          <cell r="F892" t="str">
            <v>0803</v>
          </cell>
          <cell r="G892" t="str">
            <v>36000</v>
          </cell>
          <cell r="H892" t="str">
            <v>A</v>
          </cell>
          <cell r="I892" t="str">
            <v>00000041</v>
          </cell>
          <cell r="J892">
            <v>65</v>
          </cell>
          <cell r="K892">
            <v>312</v>
          </cell>
          <cell r="L892">
            <v>6356</v>
          </cell>
          <cell r="M892">
            <v>107</v>
          </cell>
          <cell r="N892">
            <v>10</v>
          </cell>
          <cell r="O892">
            <v>0</v>
          </cell>
          <cell r="P892">
            <v>107.1</v>
          </cell>
          <cell r="Q892" t="str">
            <v>0803</v>
          </cell>
          <cell r="R892" t="str">
            <v>36000</v>
          </cell>
          <cell r="S892" t="str">
            <v>200212</v>
          </cell>
          <cell r="T892" t="str">
            <v>PY42</v>
          </cell>
          <cell r="U892">
            <v>1250</v>
          </cell>
          <cell r="V892" t="str">
            <v>LDB</v>
          </cell>
          <cell r="W892">
            <v>0</v>
          </cell>
          <cell r="X892" t="str">
            <v>SHR</v>
          </cell>
          <cell r="Y892">
            <v>40</v>
          </cell>
          <cell r="Z892">
            <v>40</v>
          </cell>
          <cell r="AA892" t="str">
            <v>PYP</v>
          </cell>
          <cell r="AB892" t="str">
            <v xml:space="preserve"> 0000025</v>
          </cell>
          <cell r="AC892" t="str">
            <v>PYL</v>
          </cell>
          <cell r="AD892" t="str">
            <v>004366</v>
          </cell>
          <cell r="AE892" t="str">
            <v>EMP</v>
          </cell>
          <cell r="AF892" t="str">
            <v>70959</v>
          </cell>
          <cell r="AG892" t="str">
            <v>JUL</v>
          </cell>
          <cell r="AH892" t="str">
            <v xml:space="preserve"> 000.00</v>
          </cell>
          <cell r="AI892" t="str">
            <v>BCH</v>
          </cell>
          <cell r="AJ892" t="str">
            <v>500</v>
          </cell>
          <cell r="AK892" t="str">
            <v>CLS</v>
          </cell>
          <cell r="AL892" t="str">
            <v>R450</v>
          </cell>
          <cell r="AM892" t="str">
            <v>DTA</v>
          </cell>
          <cell r="AN892" t="str">
            <v xml:space="preserve"> 00000000000.00</v>
          </cell>
          <cell r="AO892" t="str">
            <v>DTH</v>
          </cell>
          <cell r="AP892" t="str">
            <v xml:space="preserve"> 00000000000.00</v>
          </cell>
          <cell r="AV892" t="str">
            <v>000000000</v>
          </cell>
          <cell r="AW892" t="str">
            <v>000</v>
          </cell>
          <cell r="AX892" t="str">
            <v>00</v>
          </cell>
          <cell r="AY892" t="str">
            <v>0</v>
          </cell>
          <cell r="AZ892" t="str">
            <v>FPL Fibernet</v>
          </cell>
        </row>
        <row r="893">
          <cell r="A893" t="str">
            <v>107100</v>
          </cell>
          <cell r="B893" t="str">
            <v>0312</v>
          </cell>
          <cell r="C893" t="str">
            <v>06300</v>
          </cell>
          <cell r="D893" t="str">
            <v>0FIBER</v>
          </cell>
          <cell r="E893" t="str">
            <v>312000</v>
          </cell>
          <cell r="F893" t="str">
            <v>0803</v>
          </cell>
          <cell r="G893" t="str">
            <v>36000</v>
          </cell>
          <cell r="H893" t="str">
            <v>A</v>
          </cell>
          <cell r="I893" t="str">
            <v>00000041</v>
          </cell>
          <cell r="J893">
            <v>60</v>
          </cell>
          <cell r="K893">
            <v>312</v>
          </cell>
          <cell r="L893">
            <v>6356</v>
          </cell>
          <cell r="M893">
            <v>107</v>
          </cell>
          <cell r="N893">
            <v>10</v>
          </cell>
          <cell r="O893">
            <v>0</v>
          </cell>
          <cell r="P893">
            <v>107.1</v>
          </cell>
          <cell r="Q893" t="str">
            <v>0803</v>
          </cell>
          <cell r="R893" t="str">
            <v>36000</v>
          </cell>
          <cell r="S893" t="str">
            <v>200212</v>
          </cell>
          <cell r="T893" t="str">
            <v>PY42</v>
          </cell>
          <cell r="U893">
            <v>83.08</v>
          </cell>
          <cell r="V893" t="str">
            <v>LDB</v>
          </cell>
          <cell r="W893">
            <v>0</v>
          </cell>
          <cell r="X893" t="str">
            <v>SHR</v>
          </cell>
          <cell r="Y893">
            <v>2</v>
          </cell>
          <cell r="Z893">
            <v>2</v>
          </cell>
          <cell r="AA893" t="str">
            <v>PYP</v>
          </cell>
          <cell r="AB893" t="str">
            <v xml:space="preserve"> 0000026</v>
          </cell>
          <cell r="AC893" t="str">
            <v>PYL</v>
          </cell>
          <cell r="AD893" t="str">
            <v>003054</v>
          </cell>
          <cell r="AE893" t="str">
            <v>EMP</v>
          </cell>
          <cell r="AF893" t="str">
            <v>16244</v>
          </cell>
          <cell r="AG893" t="str">
            <v>JUL</v>
          </cell>
          <cell r="AH893" t="str">
            <v xml:space="preserve"> 000.00</v>
          </cell>
          <cell r="AI893" t="str">
            <v>BCH</v>
          </cell>
          <cell r="AJ893" t="str">
            <v>500</v>
          </cell>
          <cell r="AK893" t="str">
            <v>CLS</v>
          </cell>
          <cell r="AL893" t="str">
            <v>R513</v>
          </cell>
          <cell r="AM893" t="str">
            <v>DTA</v>
          </cell>
          <cell r="AN893" t="str">
            <v xml:space="preserve"> 00000000000.00</v>
          </cell>
          <cell r="AO893" t="str">
            <v>DTH</v>
          </cell>
          <cell r="AP893" t="str">
            <v xml:space="preserve"> 00000000000.00</v>
          </cell>
          <cell r="AV893" t="str">
            <v>000000000</v>
          </cell>
          <cell r="AW893" t="str">
            <v>000</v>
          </cell>
          <cell r="AX893" t="str">
            <v>00</v>
          </cell>
          <cell r="AY893" t="str">
            <v>0</v>
          </cell>
          <cell r="AZ893" t="str">
            <v>FPL Fibernet</v>
          </cell>
        </row>
        <row r="894">
          <cell r="A894" t="str">
            <v>107100</v>
          </cell>
          <cell r="B894" t="str">
            <v>0312</v>
          </cell>
          <cell r="C894" t="str">
            <v>06300</v>
          </cell>
          <cell r="D894" t="str">
            <v>0FIBER</v>
          </cell>
          <cell r="E894" t="str">
            <v>312000</v>
          </cell>
          <cell r="F894" t="str">
            <v>0803</v>
          </cell>
          <cell r="G894" t="str">
            <v>36000</v>
          </cell>
          <cell r="H894" t="str">
            <v>A</v>
          </cell>
          <cell r="I894" t="str">
            <v>00000041</v>
          </cell>
          <cell r="J894">
            <v>60</v>
          </cell>
          <cell r="K894">
            <v>312</v>
          </cell>
          <cell r="L894">
            <v>6356</v>
          </cell>
          <cell r="M894">
            <v>107</v>
          </cell>
          <cell r="N894">
            <v>10</v>
          </cell>
          <cell r="O894">
            <v>0</v>
          </cell>
          <cell r="P894">
            <v>107.1</v>
          </cell>
          <cell r="Q894" t="str">
            <v>0803</v>
          </cell>
          <cell r="R894" t="str">
            <v>36000</v>
          </cell>
          <cell r="S894" t="str">
            <v>200212</v>
          </cell>
          <cell r="T894" t="str">
            <v>PY42</v>
          </cell>
          <cell r="U894">
            <v>656.6</v>
          </cell>
          <cell r="V894" t="str">
            <v>LDB</v>
          </cell>
          <cell r="W894">
            <v>0</v>
          </cell>
          <cell r="X894" t="str">
            <v>SHR</v>
          </cell>
          <cell r="Y894">
            <v>16</v>
          </cell>
          <cell r="Z894">
            <v>16</v>
          </cell>
          <cell r="AA894" t="str">
            <v>PYP</v>
          </cell>
          <cell r="AB894" t="str">
            <v xml:space="preserve"> 0000026</v>
          </cell>
          <cell r="AC894" t="str">
            <v>PYL</v>
          </cell>
          <cell r="AD894" t="str">
            <v>004399</v>
          </cell>
          <cell r="AE894" t="str">
            <v>EMP</v>
          </cell>
          <cell r="AF894" t="str">
            <v>35412</v>
          </cell>
          <cell r="AG894" t="str">
            <v>JUL</v>
          </cell>
          <cell r="AH894" t="str">
            <v xml:space="preserve"> 000.00</v>
          </cell>
          <cell r="AI894" t="str">
            <v>BCH</v>
          </cell>
          <cell r="AJ894" t="str">
            <v>500</v>
          </cell>
          <cell r="AK894" t="str">
            <v>CLS</v>
          </cell>
          <cell r="AL894" t="str">
            <v>R436</v>
          </cell>
          <cell r="AM894" t="str">
            <v>DTA</v>
          </cell>
          <cell r="AN894" t="str">
            <v xml:space="preserve"> 00000000000.00</v>
          </cell>
          <cell r="AO894" t="str">
            <v>DTH</v>
          </cell>
          <cell r="AP894" t="str">
            <v xml:space="preserve"> 00000000000.00</v>
          </cell>
          <cell r="AV894" t="str">
            <v>000000000</v>
          </cell>
          <cell r="AW894" t="str">
            <v>000</v>
          </cell>
          <cell r="AX894" t="str">
            <v>00</v>
          </cell>
          <cell r="AY894" t="str">
            <v>0</v>
          </cell>
          <cell r="AZ894" t="str">
            <v>FPL Fibernet</v>
          </cell>
        </row>
        <row r="895">
          <cell r="A895" t="str">
            <v>107100</v>
          </cell>
          <cell r="B895" t="str">
            <v>0385</v>
          </cell>
          <cell r="C895" t="str">
            <v>06300</v>
          </cell>
          <cell r="D895" t="str">
            <v>0FIBER</v>
          </cell>
          <cell r="E895" t="str">
            <v>385000</v>
          </cell>
          <cell r="F895" t="str">
            <v>0803</v>
          </cell>
          <cell r="G895" t="str">
            <v>36000</v>
          </cell>
          <cell r="H895" t="str">
            <v>A</v>
          </cell>
          <cell r="I895" t="str">
            <v>00000041</v>
          </cell>
          <cell r="J895">
            <v>60</v>
          </cell>
          <cell r="K895">
            <v>385</v>
          </cell>
          <cell r="L895">
            <v>6356</v>
          </cell>
          <cell r="M895">
            <v>107</v>
          </cell>
          <cell r="N895">
            <v>10</v>
          </cell>
          <cell r="O895">
            <v>0</v>
          </cell>
          <cell r="P895">
            <v>107.1</v>
          </cell>
          <cell r="Q895" t="str">
            <v>0803</v>
          </cell>
          <cell r="R895" t="str">
            <v>36000</v>
          </cell>
          <cell r="S895" t="str">
            <v>200212</v>
          </cell>
          <cell r="T895" t="str">
            <v>PY42</v>
          </cell>
          <cell r="U895">
            <v>328.3</v>
          </cell>
          <cell r="V895" t="str">
            <v>LDB</v>
          </cell>
          <cell r="W895">
            <v>0</v>
          </cell>
          <cell r="X895" t="str">
            <v>SHR</v>
          </cell>
          <cell r="Y895">
            <v>8</v>
          </cell>
          <cell r="Z895">
            <v>8</v>
          </cell>
          <cell r="AA895" t="str">
            <v>PYP</v>
          </cell>
          <cell r="AB895" t="str">
            <v xml:space="preserve"> 0000025</v>
          </cell>
          <cell r="AC895" t="str">
            <v>PYL</v>
          </cell>
          <cell r="AD895" t="str">
            <v>004399</v>
          </cell>
          <cell r="AE895" t="str">
            <v>EMP</v>
          </cell>
          <cell r="AF895" t="str">
            <v>35412</v>
          </cell>
          <cell r="AG895" t="str">
            <v>JUL</v>
          </cell>
          <cell r="AH895" t="str">
            <v xml:space="preserve"> 000.00</v>
          </cell>
          <cell r="AI895" t="str">
            <v>BCH</v>
          </cell>
          <cell r="AJ895" t="str">
            <v>500</v>
          </cell>
          <cell r="AK895" t="str">
            <v>CLS</v>
          </cell>
          <cell r="AL895" t="str">
            <v>R436</v>
          </cell>
          <cell r="AM895" t="str">
            <v>DTA</v>
          </cell>
          <cell r="AN895" t="str">
            <v xml:space="preserve"> 00000000000.00</v>
          </cell>
          <cell r="AO895" t="str">
            <v>DTH</v>
          </cell>
          <cell r="AP895" t="str">
            <v xml:space="preserve"> 00000000000.00</v>
          </cell>
          <cell r="AV895" t="str">
            <v>000000000</v>
          </cell>
          <cell r="AW895" t="str">
            <v>000</v>
          </cell>
          <cell r="AX895" t="str">
            <v>00</v>
          </cell>
          <cell r="AY895" t="str">
            <v>0</v>
          </cell>
          <cell r="AZ895" t="str">
            <v>FPL Fibernet</v>
          </cell>
        </row>
        <row r="896">
          <cell r="L896">
            <v>6357</v>
          </cell>
          <cell r="S896" t="str">
            <v>200212</v>
          </cell>
          <cell r="U896">
            <v>5740</v>
          </cell>
        </row>
        <row r="897">
          <cell r="L897">
            <v>6357</v>
          </cell>
          <cell r="S897" t="str">
            <v>200212</v>
          </cell>
          <cell r="U897">
            <v>100.61</v>
          </cell>
        </row>
        <row r="898">
          <cell r="A898" t="str">
            <v>107100</v>
          </cell>
          <cell r="B898" t="str">
            <v>0312</v>
          </cell>
          <cell r="C898" t="str">
            <v>06600</v>
          </cell>
          <cell r="D898" t="str">
            <v>0FIBER</v>
          </cell>
          <cell r="E898" t="str">
            <v>312000</v>
          </cell>
          <cell r="F898" t="str">
            <v>0790</v>
          </cell>
          <cell r="G898" t="str">
            <v>65000</v>
          </cell>
          <cell r="H898" t="str">
            <v>A</v>
          </cell>
          <cell r="I898" t="str">
            <v>00000041</v>
          </cell>
          <cell r="J898">
            <v>63</v>
          </cell>
          <cell r="K898">
            <v>312</v>
          </cell>
          <cell r="L898">
            <v>6600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 t="str">
            <v>0790</v>
          </cell>
          <cell r="R898" t="str">
            <v>65000</v>
          </cell>
          <cell r="S898" t="str">
            <v>200212</v>
          </cell>
          <cell r="T898" t="str">
            <v>CA01</v>
          </cell>
          <cell r="U898">
            <v>4000</v>
          </cell>
          <cell r="V898" t="str">
            <v>LDB</v>
          </cell>
          <cell r="W898">
            <v>0</v>
          </cell>
          <cell r="Y898">
            <v>0</v>
          </cell>
          <cell r="Z898">
            <v>0</v>
          </cell>
          <cell r="AA898" t="str">
            <v>BCH</v>
          </cell>
          <cell r="AB898" t="str">
            <v>0014</v>
          </cell>
          <cell r="AC898" t="str">
            <v>WKS</v>
          </cell>
          <cell r="AE898" t="str">
            <v>JV#</v>
          </cell>
          <cell r="AF898" t="str">
            <v>1232</v>
          </cell>
          <cell r="AG898" t="str">
            <v>FRN</v>
          </cell>
          <cell r="AH898" t="str">
            <v>6600</v>
          </cell>
          <cell r="AI898" t="str">
            <v>RP#</v>
          </cell>
          <cell r="AJ898" t="str">
            <v>000</v>
          </cell>
          <cell r="AK898" t="str">
            <v>CTL</v>
          </cell>
          <cell r="AM898" t="str">
            <v>RF#</v>
          </cell>
          <cell r="AU898" t="str">
            <v>ACCRUAL OF DEC 02 CAPITAL</v>
          </cell>
          <cell r="AZ898" t="str">
            <v>FPL Fibernet</v>
          </cell>
        </row>
        <row r="899">
          <cell r="A899" t="str">
            <v>107100</v>
          </cell>
          <cell r="B899" t="str">
            <v>0312</v>
          </cell>
          <cell r="C899" t="str">
            <v>06600</v>
          </cell>
          <cell r="D899" t="str">
            <v>0FIBER</v>
          </cell>
          <cell r="E899" t="str">
            <v>312000</v>
          </cell>
          <cell r="F899" t="str">
            <v>0662</v>
          </cell>
          <cell r="G899" t="str">
            <v>51450</v>
          </cell>
          <cell r="H899" t="str">
            <v>A</v>
          </cell>
          <cell r="I899" t="str">
            <v>00000041</v>
          </cell>
          <cell r="J899">
            <v>63</v>
          </cell>
          <cell r="K899">
            <v>312</v>
          </cell>
          <cell r="L899">
            <v>6602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 t="str">
            <v>0662</v>
          </cell>
          <cell r="R899" t="str">
            <v>51450</v>
          </cell>
          <cell r="S899" t="str">
            <v>200212</v>
          </cell>
          <cell r="T899" t="str">
            <v>SA01</v>
          </cell>
          <cell r="U899">
            <v>14592.6</v>
          </cell>
          <cell r="W899">
            <v>0</v>
          </cell>
          <cell r="Y899">
            <v>0</v>
          </cell>
          <cell r="Z899">
            <v>1</v>
          </cell>
          <cell r="AA899" t="str">
            <v>BCH</v>
          </cell>
          <cell r="AB899" t="str">
            <v>450002354</v>
          </cell>
          <cell r="AC899" t="str">
            <v>PO#</v>
          </cell>
          <cell r="AD899" t="str">
            <v>4500072726</v>
          </cell>
          <cell r="AE899" t="str">
            <v>S/R</v>
          </cell>
          <cell r="AF899" t="str">
            <v>337</v>
          </cell>
          <cell r="AI899" t="str">
            <v>PYN</v>
          </cell>
          <cell r="AJ899" t="str">
            <v>ORIUS TELECOM SERVICES IN</v>
          </cell>
          <cell r="AK899" t="str">
            <v>VND</v>
          </cell>
          <cell r="AL899" t="str">
            <v>651061903</v>
          </cell>
          <cell r="AM899" t="str">
            <v>FAC</v>
          </cell>
          <cell r="AN899" t="str">
            <v>000</v>
          </cell>
          <cell r="AQ899" t="str">
            <v>NVD</v>
          </cell>
          <cell r="AR899" t="str">
            <v>2002-12-</v>
          </cell>
          <cell r="AU899" t="str">
            <v>INVOICE# 215726     ORIUS TELECOM SERVIC5000003643</v>
          </cell>
          <cell r="AV899" t="str">
            <v>WF-BATCH</v>
          </cell>
          <cell r="AW899" t="str">
            <v>000</v>
          </cell>
          <cell r="AX899" t="str">
            <v>00</v>
          </cell>
          <cell r="AY899" t="str">
            <v>0</v>
          </cell>
          <cell r="AZ899" t="str">
            <v>FPL Fibernet</v>
          </cell>
        </row>
        <row r="900">
          <cell r="A900" t="str">
            <v>107100</v>
          </cell>
          <cell r="B900" t="str">
            <v>0312</v>
          </cell>
          <cell r="C900" t="str">
            <v>06600</v>
          </cell>
          <cell r="D900" t="str">
            <v>0FIBER</v>
          </cell>
          <cell r="E900" t="str">
            <v>312000</v>
          </cell>
          <cell r="F900" t="str">
            <v>0662</v>
          </cell>
          <cell r="G900" t="str">
            <v>65000</v>
          </cell>
          <cell r="H900" t="str">
            <v>A</v>
          </cell>
          <cell r="I900" t="str">
            <v>00000041</v>
          </cell>
          <cell r="J900">
            <v>63</v>
          </cell>
          <cell r="K900">
            <v>312</v>
          </cell>
          <cell r="L900">
            <v>6602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 t="str">
            <v>0662</v>
          </cell>
          <cell r="R900" t="str">
            <v>65000</v>
          </cell>
          <cell r="S900" t="str">
            <v>200212</v>
          </cell>
          <cell r="T900" t="str">
            <v>CA01</v>
          </cell>
          <cell r="U900">
            <v>118.95</v>
          </cell>
          <cell r="V900" t="str">
            <v>LDB</v>
          </cell>
          <cell r="W900">
            <v>0</v>
          </cell>
          <cell r="Y900">
            <v>0</v>
          </cell>
          <cell r="Z900">
            <v>0</v>
          </cell>
          <cell r="AA900" t="str">
            <v>BCH</v>
          </cell>
          <cell r="AB900" t="str">
            <v>0029</v>
          </cell>
          <cell r="AC900" t="str">
            <v>WKS</v>
          </cell>
          <cell r="AE900" t="str">
            <v>JV#</v>
          </cell>
          <cell r="AF900" t="str">
            <v>1232</v>
          </cell>
          <cell r="AG900" t="str">
            <v>FRN</v>
          </cell>
          <cell r="AH900" t="str">
            <v>6602</v>
          </cell>
          <cell r="AI900" t="str">
            <v>RP#</v>
          </cell>
          <cell r="AJ900" t="str">
            <v>000</v>
          </cell>
          <cell r="AK900" t="str">
            <v>CTL</v>
          </cell>
          <cell r="AM900" t="str">
            <v>RF#</v>
          </cell>
          <cell r="AU900" t="str">
            <v>ACCR WD COMM UNPAID INV</v>
          </cell>
          <cell r="AZ900" t="str">
            <v>FPL Fibernet</v>
          </cell>
        </row>
        <row r="901">
          <cell r="A901" t="str">
            <v>107100</v>
          </cell>
          <cell r="B901" t="str">
            <v>0312</v>
          </cell>
          <cell r="C901" t="str">
            <v>06600</v>
          </cell>
          <cell r="D901" t="str">
            <v>0FIBER</v>
          </cell>
          <cell r="E901" t="str">
            <v>312000</v>
          </cell>
          <cell r="F901" t="str">
            <v>0662</v>
          </cell>
          <cell r="G901" t="str">
            <v>65000</v>
          </cell>
          <cell r="H901" t="str">
            <v>A</v>
          </cell>
          <cell r="I901" t="str">
            <v>00000041</v>
          </cell>
          <cell r="J901">
            <v>63</v>
          </cell>
          <cell r="K901">
            <v>312</v>
          </cell>
          <cell r="L901">
            <v>6602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 t="str">
            <v>0662</v>
          </cell>
          <cell r="R901" t="str">
            <v>65000</v>
          </cell>
          <cell r="S901" t="str">
            <v>200212</v>
          </cell>
          <cell r="T901" t="str">
            <v>CA01</v>
          </cell>
          <cell r="U901">
            <v>118.95</v>
          </cell>
          <cell r="V901" t="str">
            <v>LDB</v>
          </cell>
          <cell r="W901">
            <v>0</v>
          </cell>
          <cell r="Y901">
            <v>0</v>
          </cell>
          <cell r="Z901">
            <v>0</v>
          </cell>
          <cell r="AA901" t="str">
            <v>BCH</v>
          </cell>
          <cell r="AB901" t="str">
            <v>0033</v>
          </cell>
          <cell r="AC901" t="str">
            <v>WKS</v>
          </cell>
          <cell r="AE901" t="str">
            <v>JV#</v>
          </cell>
          <cell r="AF901" t="str">
            <v>1232</v>
          </cell>
          <cell r="AG901" t="str">
            <v>FRN</v>
          </cell>
          <cell r="AH901" t="str">
            <v>6602</v>
          </cell>
          <cell r="AI901" t="str">
            <v>RP#</v>
          </cell>
          <cell r="AJ901" t="str">
            <v>000</v>
          </cell>
          <cell r="AK901" t="str">
            <v>CTL</v>
          </cell>
          <cell r="AM901" t="str">
            <v>RF#</v>
          </cell>
          <cell r="AU901" t="str">
            <v>ACCR WD COMM UNPAID INV</v>
          </cell>
          <cell r="AZ901" t="str">
            <v>FPL Fibernet</v>
          </cell>
        </row>
        <row r="902">
          <cell r="A902" t="str">
            <v>107100</v>
          </cell>
          <cell r="B902" t="str">
            <v>0312</v>
          </cell>
          <cell r="C902" t="str">
            <v>06600</v>
          </cell>
          <cell r="D902" t="str">
            <v>0FIBER</v>
          </cell>
          <cell r="E902" t="str">
            <v>312000</v>
          </cell>
          <cell r="F902" t="str">
            <v>0662</v>
          </cell>
          <cell r="G902" t="str">
            <v>65000</v>
          </cell>
          <cell r="H902" t="str">
            <v>A</v>
          </cell>
          <cell r="I902" t="str">
            <v>00000041</v>
          </cell>
          <cell r="J902">
            <v>63</v>
          </cell>
          <cell r="K902">
            <v>312</v>
          </cell>
          <cell r="L902">
            <v>6602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 t="str">
            <v>0662</v>
          </cell>
          <cell r="R902" t="str">
            <v>65000</v>
          </cell>
          <cell r="S902" t="str">
            <v>200212</v>
          </cell>
          <cell r="T902" t="str">
            <v>CA01</v>
          </cell>
          <cell r="U902">
            <v>-118.95</v>
          </cell>
          <cell r="V902" t="str">
            <v>LDB</v>
          </cell>
          <cell r="W902">
            <v>0</v>
          </cell>
          <cell r="Y902">
            <v>0</v>
          </cell>
          <cell r="Z902">
            <v>0</v>
          </cell>
          <cell r="AA902" t="str">
            <v>BCH</v>
          </cell>
          <cell r="AB902" t="str">
            <v>0034</v>
          </cell>
          <cell r="AC902" t="str">
            <v>WKS</v>
          </cell>
          <cell r="AE902" t="str">
            <v>JV#</v>
          </cell>
          <cell r="AF902" t="str">
            <v>1232</v>
          </cell>
          <cell r="AG902" t="str">
            <v>FRN</v>
          </cell>
          <cell r="AH902" t="str">
            <v>6602</v>
          </cell>
          <cell r="AI902" t="str">
            <v>RP#</v>
          </cell>
          <cell r="AJ902" t="str">
            <v>000</v>
          </cell>
          <cell r="AK902" t="str">
            <v>CTL</v>
          </cell>
          <cell r="AM902" t="str">
            <v>RF#</v>
          </cell>
          <cell r="AU902" t="str">
            <v>ACCR WD COMM UNPAID INV</v>
          </cell>
          <cell r="AZ902" t="str">
            <v>FPL Fibernet</v>
          </cell>
        </row>
        <row r="903">
          <cell r="A903" t="str">
            <v>107100</v>
          </cell>
          <cell r="B903" t="str">
            <v>0312</v>
          </cell>
          <cell r="C903" t="str">
            <v>06600</v>
          </cell>
          <cell r="D903" t="str">
            <v>0FIBER</v>
          </cell>
          <cell r="E903" t="str">
            <v>312000</v>
          </cell>
          <cell r="F903" t="str">
            <v>0790</v>
          </cell>
          <cell r="G903" t="str">
            <v>65000</v>
          </cell>
          <cell r="H903" t="str">
            <v>A</v>
          </cell>
          <cell r="I903" t="str">
            <v>00000041</v>
          </cell>
          <cell r="J903">
            <v>63</v>
          </cell>
          <cell r="K903">
            <v>312</v>
          </cell>
          <cell r="L903">
            <v>6602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 t="str">
            <v>0790</v>
          </cell>
          <cell r="R903" t="str">
            <v>65000</v>
          </cell>
          <cell r="S903" t="str">
            <v>200212</v>
          </cell>
          <cell r="T903" t="str">
            <v>CA01</v>
          </cell>
          <cell r="U903">
            <v>31474.2</v>
          </cell>
          <cell r="V903" t="str">
            <v>LDB</v>
          </cell>
          <cell r="W903">
            <v>0</v>
          </cell>
          <cell r="Y903">
            <v>0</v>
          </cell>
          <cell r="Z903">
            <v>0</v>
          </cell>
          <cell r="AA903" t="str">
            <v>BCH</v>
          </cell>
          <cell r="AB903" t="str">
            <v>0014</v>
          </cell>
          <cell r="AC903" t="str">
            <v>WKS</v>
          </cell>
          <cell r="AE903" t="str">
            <v>JV#</v>
          </cell>
          <cell r="AF903" t="str">
            <v>1232</v>
          </cell>
          <cell r="AG903" t="str">
            <v>FRN</v>
          </cell>
          <cell r="AH903" t="str">
            <v>6602</v>
          </cell>
          <cell r="AI903" t="str">
            <v>RP#</v>
          </cell>
          <cell r="AJ903" t="str">
            <v>000</v>
          </cell>
          <cell r="AK903" t="str">
            <v>CTL</v>
          </cell>
          <cell r="AM903" t="str">
            <v>RF#</v>
          </cell>
          <cell r="AU903" t="str">
            <v>ACCRUAL OF DEC 02 CAPITAL</v>
          </cell>
          <cell r="AZ903" t="str">
            <v>FPL Fibernet</v>
          </cell>
        </row>
        <row r="904">
          <cell r="A904" t="str">
            <v>107100</v>
          </cell>
          <cell r="B904" t="str">
            <v>0312</v>
          </cell>
          <cell r="C904" t="str">
            <v>06600</v>
          </cell>
          <cell r="D904" t="str">
            <v>0FIBER</v>
          </cell>
          <cell r="E904" t="str">
            <v>312000</v>
          </cell>
          <cell r="F904" t="str">
            <v>0790</v>
          </cell>
          <cell r="G904" t="str">
            <v>65000</v>
          </cell>
          <cell r="H904" t="str">
            <v>A</v>
          </cell>
          <cell r="I904" t="str">
            <v>00000041</v>
          </cell>
          <cell r="J904">
            <v>63</v>
          </cell>
          <cell r="K904">
            <v>312</v>
          </cell>
          <cell r="L904">
            <v>6602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 t="str">
            <v>0790</v>
          </cell>
          <cell r="R904" t="str">
            <v>65000</v>
          </cell>
          <cell r="S904" t="str">
            <v>200212</v>
          </cell>
          <cell r="T904" t="str">
            <v>CA01</v>
          </cell>
          <cell r="U904">
            <v>-31474.2</v>
          </cell>
          <cell r="V904" t="str">
            <v>LDB</v>
          </cell>
          <cell r="W904">
            <v>0</v>
          </cell>
          <cell r="Y904">
            <v>0</v>
          </cell>
          <cell r="Z904">
            <v>0</v>
          </cell>
          <cell r="AA904" t="str">
            <v>BCH</v>
          </cell>
          <cell r="AB904" t="str">
            <v>0049</v>
          </cell>
          <cell r="AC904" t="str">
            <v>WKS</v>
          </cell>
          <cell r="AE904" t="str">
            <v>JV#</v>
          </cell>
          <cell r="AF904" t="str">
            <v>1232</v>
          </cell>
          <cell r="AG904" t="str">
            <v>FRN</v>
          </cell>
          <cell r="AH904" t="str">
            <v>6602</v>
          </cell>
          <cell r="AI904" t="str">
            <v>RP#</v>
          </cell>
          <cell r="AJ904" t="str">
            <v>000</v>
          </cell>
          <cell r="AK904" t="str">
            <v>CTL</v>
          </cell>
          <cell r="AM904" t="str">
            <v>RF#</v>
          </cell>
          <cell r="AU904" t="str">
            <v>ACCR REVERSAL OF DEC 02</v>
          </cell>
          <cell r="AZ904" t="str">
            <v>FPL Fibernet</v>
          </cell>
        </row>
        <row r="905">
          <cell r="A905" t="str">
            <v>107100</v>
          </cell>
          <cell r="B905" t="str">
            <v>0312</v>
          </cell>
          <cell r="C905" t="str">
            <v>06600</v>
          </cell>
          <cell r="D905" t="str">
            <v>0FIBER</v>
          </cell>
          <cell r="E905" t="str">
            <v>312000</v>
          </cell>
          <cell r="F905" t="str">
            <v>0790</v>
          </cell>
          <cell r="G905" t="str">
            <v>65000</v>
          </cell>
          <cell r="H905" t="str">
            <v>A</v>
          </cell>
          <cell r="I905" t="str">
            <v>00000041</v>
          </cell>
          <cell r="J905">
            <v>63</v>
          </cell>
          <cell r="K905">
            <v>312</v>
          </cell>
          <cell r="L905">
            <v>6603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 t="str">
            <v>0790</v>
          </cell>
          <cell r="R905" t="str">
            <v>65000</v>
          </cell>
          <cell r="S905" t="str">
            <v>200212</v>
          </cell>
          <cell r="T905" t="str">
            <v>CA01</v>
          </cell>
          <cell r="U905">
            <v>4588.7</v>
          </cell>
          <cell r="V905" t="str">
            <v>LDB</v>
          </cell>
          <cell r="W905">
            <v>0</v>
          </cell>
          <cell r="Y905">
            <v>0</v>
          </cell>
          <cell r="Z905">
            <v>0</v>
          </cell>
          <cell r="AA905" t="str">
            <v>BCH</v>
          </cell>
          <cell r="AB905" t="str">
            <v>0014</v>
          </cell>
          <cell r="AC905" t="str">
            <v>WKS</v>
          </cell>
          <cell r="AE905" t="str">
            <v>JV#</v>
          </cell>
          <cell r="AF905" t="str">
            <v>1232</v>
          </cell>
          <cell r="AG905" t="str">
            <v>FRN</v>
          </cell>
          <cell r="AH905" t="str">
            <v>6603</v>
          </cell>
          <cell r="AI905" t="str">
            <v>RP#</v>
          </cell>
          <cell r="AJ905" t="str">
            <v>000</v>
          </cell>
          <cell r="AK905" t="str">
            <v>CTL</v>
          </cell>
          <cell r="AM905" t="str">
            <v>RF#</v>
          </cell>
          <cell r="AU905" t="str">
            <v>ACCRUAL OF DEC 02 CAPITAL</v>
          </cell>
          <cell r="AZ905" t="str">
            <v>FPL Fibernet</v>
          </cell>
        </row>
        <row r="906">
          <cell r="A906" t="str">
            <v>107100</v>
          </cell>
          <cell r="B906" t="str">
            <v>0312</v>
          </cell>
          <cell r="C906" t="str">
            <v>06600</v>
          </cell>
          <cell r="D906" t="str">
            <v>0FIBER</v>
          </cell>
          <cell r="E906" t="str">
            <v>312000</v>
          </cell>
          <cell r="F906" t="str">
            <v>0790</v>
          </cell>
          <cell r="G906" t="str">
            <v>65000</v>
          </cell>
          <cell r="H906" t="str">
            <v>A</v>
          </cell>
          <cell r="I906" t="str">
            <v>00000041</v>
          </cell>
          <cell r="J906">
            <v>63</v>
          </cell>
          <cell r="K906">
            <v>312</v>
          </cell>
          <cell r="L906">
            <v>6603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 t="str">
            <v>0790</v>
          </cell>
          <cell r="R906" t="str">
            <v>65000</v>
          </cell>
          <cell r="S906" t="str">
            <v>200212</v>
          </cell>
          <cell r="T906" t="str">
            <v>CA01</v>
          </cell>
          <cell r="U906">
            <v>-4588.7</v>
          </cell>
          <cell r="V906" t="str">
            <v>LDB</v>
          </cell>
          <cell r="W906">
            <v>0</v>
          </cell>
          <cell r="Y906">
            <v>0</v>
          </cell>
          <cell r="Z906">
            <v>0</v>
          </cell>
          <cell r="AA906" t="str">
            <v>BCH</v>
          </cell>
          <cell r="AB906" t="str">
            <v>0049</v>
          </cell>
          <cell r="AC906" t="str">
            <v>WKS</v>
          </cell>
          <cell r="AE906" t="str">
            <v>JV#</v>
          </cell>
          <cell r="AF906" t="str">
            <v>1232</v>
          </cell>
          <cell r="AG906" t="str">
            <v>FRN</v>
          </cell>
          <cell r="AH906" t="str">
            <v>6603</v>
          </cell>
          <cell r="AI906" t="str">
            <v>RP#</v>
          </cell>
          <cell r="AJ906" t="str">
            <v>000</v>
          </cell>
          <cell r="AK906" t="str">
            <v>CTL</v>
          </cell>
          <cell r="AM906" t="str">
            <v>RF#</v>
          </cell>
          <cell r="AU906" t="str">
            <v>ACCR REVERSAL OF DEC 02</v>
          </cell>
          <cell r="AZ906" t="str">
            <v>FPL Fibernet</v>
          </cell>
        </row>
        <row r="907">
          <cell r="A907" t="str">
            <v>107100</v>
          </cell>
          <cell r="B907" t="str">
            <v>0312</v>
          </cell>
          <cell r="C907" t="str">
            <v>06600</v>
          </cell>
          <cell r="D907" t="str">
            <v>0FIBER</v>
          </cell>
          <cell r="E907" t="str">
            <v>312000</v>
          </cell>
          <cell r="F907" t="str">
            <v>0790</v>
          </cell>
          <cell r="G907" t="str">
            <v>65000</v>
          </cell>
          <cell r="H907" t="str">
            <v>A</v>
          </cell>
          <cell r="I907" t="str">
            <v>00000041</v>
          </cell>
          <cell r="J907">
            <v>9</v>
          </cell>
          <cell r="K907">
            <v>312</v>
          </cell>
          <cell r="L907">
            <v>6606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 t="str">
            <v>0790</v>
          </cell>
          <cell r="R907" t="str">
            <v>65000</v>
          </cell>
          <cell r="S907" t="str">
            <v>200212</v>
          </cell>
          <cell r="T907" t="str">
            <v>CA01</v>
          </cell>
          <cell r="U907">
            <v>-2609.6</v>
          </cell>
          <cell r="V907" t="str">
            <v>LDB</v>
          </cell>
          <cell r="W907">
            <v>0</v>
          </cell>
          <cell r="Y907">
            <v>0</v>
          </cell>
          <cell r="Z907">
            <v>0</v>
          </cell>
          <cell r="AA907" t="str">
            <v>BCH</v>
          </cell>
          <cell r="AB907" t="str">
            <v>0023</v>
          </cell>
          <cell r="AC907" t="str">
            <v>WKS</v>
          </cell>
          <cell r="AE907" t="str">
            <v>JV#</v>
          </cell>
          <cell r="AF907" t="str">
            <v>1232</v>
          </cell>
          <cell r="AG907" t="str">
            <v>FRN</v>
          </cell>
          <cell r="AH907" t="str">
            <v>6606</v>
          </cell>
          <cell r="AI907" t="str">
            <v>RP#</v>
          </cell>
          <cell r="AJ907" t="str">
            <v>000</v>
          </cell>
          <cell r="AK907" t="str">
            <v>CTL</v>
          </cell>
          <cell r="AM907" t="str">
            <v>RF#</v>
          </cell>
          <cell r="AU907" t="str">
            <v>TO PLACE IN SERVICE</v>
          </cell>
          <cell r="AZ907" t="str">
            <v>FPL Fibernet</v>
          </cell>
        </row>
        <row r="908">
          <cell r="A908" t="str">
            <v>107100</v>
          </cell>
          <cell r="B908" t="str">
            <v>0385</v>
          </cell>
          <cell r="C908" t="str">
            <v>06600</v>
          </cell>
          <cell r="D908" t="str">
            <v>0FIBER</v>
          </cell>
          <cell r="E908" t="str">
            <v>385000</v>
          </cell>
          <cell r="F908" t="str">
            <v>0662</v>
          </cell>
          <cell r="G908" t="str">
            <v>65000</v>
          </cell>
          <cell r="H908" t="str">
            <v>A</v>
          </cell>
          <cell r="I908" t="str">
            <v>00000041</v>
          </cell>
          <cell r="J908">
            <v>63</v>
          </cell>
          <cell r="K908">
            <v>385</v>
          </cell>
          <cell r="L908">
            <v>6607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 t="str">
            <v>0662</v>
          </cell>
          <cell r="R908" t="str">
            <v>65000</v>
          </cell>
          <cell r="S908" t="str">
            <v>200212</v>
          </cell>
          <cell r="T908" t="str">
            <v>CA01</v>
          </cell>
          <cell r="U908">
            <v>-10950.75</v>
          </cell>
          <cell r="V908" t="str">
            <v>LDB</v>
          </cell>
          <cell r="W908">
            <v>0</v>
          </cell>
          <cell r="Y908">
            <v>0</v>
          </cell>
          <cell r="Z908">
            <v>0</v>
          </cell>
          <cell r="AA908" t="str">
            <v>BCH</v>
          </cell>
          <cell r="AB908" t="str">
            <v>0039</v>
          </cell>
          <cell r="AC908" t="str">
            <v>WKS</v>
          </cell>
          <cell r="AE908" t="str">
            <v>JV#</v>
          </cell>
          <cell r="AF908" t="str">
            <v>1232</v>
          </cell>
          <cell r="AG908" t="str">
            <v>FRN</v>
          </cell>
          <cell r="AH908" t="str">
            <v>6607</v>
          </cell>
          <cell r="AI908" t="str">
            <v>RP#</v>
          </cell>
          <cell r="AJ908" t="str">
            <v>000</v>
          </cell>
          <cell r="AK908" t="str">
            <v>CTL</v>
          </cell>
          <cell r="AM908" t="str">
            <v>RF#</v>
          </cell>
          <cell r="AU908" t="str">
            <v>RECLASS FROM 3229-SEC 165</v>
          </cell>
          <cell r="AZ908" t="str">
            <v>FPL Fibernet</v>
          </cell>
        </row>
        <row r="909">
          <cell r="A909" t="str">
            <v>107100</v>
          </cell>
          <cell r="B909" t="str">
            <v>0385</v>
          </cell>
          <cell r="C909" t="str">
            <v>06600</v>
          </cell>
          <cell r="D909" t="str">
            <v>0FIBER</v>
          </cell>
          <cell r="E909" t="str">
            <v>385000</v>
          </cell>
          <cell r="F909" t="str">
            <v>0790</v>
          </cell>
          <cell r="G909" t="str">
            <v>65000</v>
          </cell>
          <cell r="H909" t="str">
            <v>A</v>
          </cell>
          <cell r="I909" t="str">
            <v>00000041</v>
          </cell>
          <cell r="J909">
            <v>9</v>
          </cell>
          <cell r="K909">
            <v>385</v>
          </cell>
          <cell r="L909">
            <v>6607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 t="str">
            <v>0790</v>
          </cell>
          <cell r="R909" t="str">
            <v>65000</v>
          </cell>
          <cell r="S909" t="str">
            <v>200212</v>
          </cell>
          <cell r="T909" t="str">
            <v>CA01</v>
          </cell>
          <cell r="U909">
            <v>-36416.14</v>
          </cell>
          <cell r="V909" t="str">
            <v>LDB</v>
          </cell>
          <cell r="W909">
            <v>0</v>
          </cell>
          <cell r="Y909">
            <v>0</v>
          </cell>
          <cell r="Z909">
            <v>0</v>
          </cell>
          <cell r="AA909" t="str">
            <v>BCH</v>
          </cell>
          <cell r="AB909" t="str">
            <v>0023</v>
          </cell>
          <cell r="AC909" t="str">
            <v>WKS</v>
          </cell>
          <cell r="AE909" t="str">
            <v>JV#</v>
          </cell>
          <cell r="AF909" t="str">
            <v>1232</v>
          </cell>
          <cell r="AG909" t="str">
            <v>FRN</v>
          </cell>
          <cell r="AH909" t="str">
            <v>6607</v>
          </cell>
          <cell r="AI909" t="str">
            <v>RP#</v>
          </cell>
          <cell r="AJ909" t="str">
            <v>000</v>
          </cell>
          <cell r="AK909" t="str">
            <v>CTL</v>
          </cell>
          <cell r="AM909" t="str">
            <v>RF#</v>
          </cell>
          <cell r="AU909" t="str">
            <v>TO PLACE IN SERVICE</v>
          </cell>
          <cell r="AZ909" t="str">
            <v>FPL Fibernet</v>
          </cell>
        </row>
        <row r="910">
          <cell r="A910" t="str">
            <v>107100</v>
          </cell>
          <cell r="B910" t="str">
            <v>0385</v>
          </cell>
          <cell r="C910" t="str">
            <v>06600</v>
          </cell>
          <cell r="D910" t="str">
            <v>0FIBER</v>
          </cell>
          <cell r="E910" t="str">
            <v>385000</v>
          </cell>
          <cell r="F910" t="str">
            <v>0790</v>
          </cell>
          <cell r="G910" t="str">
            <v>65000</v>
          </cell>
          <cell r="H910" t="str">
            <v>A</v>
          </cell>
          <cell r="I910" t="str">
            <v>00000041</v>
          </cell>
          <cell r="J910">
            <v>63</v>
          </cell>
          <cell r="K910">
            <v>385</v>
          </cell>
          <cell r="L910">
            <v>6607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 t="str">
            <v>0790</v>
          </cell>
          <cell r="R910" t="str">
            <v>65000</v>
          </cell>
          <cell r="S910" t="str">
            <v>200212</v>
          </cell>
          <cell r="T910" t="str">
            <v>CA01</v>
          </cell>
          <cell r="U910">
            <v>5829.2</v>
          </cell>
          <cell r="V910" t="str">
            <v>LDB</v>
          </cell>
          <cell r="W910">
            <v>0</v>
          </cell>
          <cell r="Y910">
            <v>0</v>
          </cell>
          <cell r="Z910">
            <v>0</v>
          </cell>
          <cell r="AA910" t="str">
            <v>BCH</v>
          </cell>
          <cell r="AB910" t="str">
            <v>0038</v>
          </cell>
          <cell r="AC910" t="str">
            <v>WKS</v>
          </cell>
          <cell r="AE910" t="str">
            <v>JV#</v>
          </cell>
          <cell r="AF910" t="str">
            <v>1232</v>
          </cell>
          <cell r="AG910" t="str">
            <v>FRN</v>
          </cell>
          <cell r="AH910" t="str">
            <v>6607</v>
          </cell>
          <cell r="AI910" t="str">
            <v>RP#</v>
          </cell>
          <cell r="AJ910" t="str">
            <v>000</v>
          </cell>
          <cell r="AK910" t="str">
            <v>CTL</v>
          </cell>
          <cell r="AM910" t="str">
            <v>RF#</v>
          </cell>
          <cell r="AU910" t="str">
            <v>RECLASS FROM 3229 ER 95</v>
          </cell>
          <cell r="AZ910" t="str">
            <v>FPL Fibernet</v>
          </cell>
        </row>
        <row r="911">
          <cell r="A911" t="str">
            <v>107100</v>
          </cell>
          <cell r="B911" t="str">
            <v>0313</v>
          </cell>
          <cell r="C911" t="str">
            <v>06600</v>
          </cell>
          <cell r="D911" t="str">
            <v>0FIBER</v>
          </cell>
          <cell r="E911" t="str">
            <v>313000</v>
          </cell>
          <cell r="F911" t="str">
            <v>0790</v>
          </cell>
          <cell r="G911" t="str">
            <v>65000</v>
          </cell>
          <cell r="H911" t="str">
            <v>A</v>
          </cell>
          <cell r="I911" t="str">
            <v>00000041</v>
          </cell>
          <cell r="J911">
            <v>9</v>
          </cell>
          <cell r="K911">
            <v>313</v>
          </cell>
          <cell r="L911">
            <v>6609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 t="str">
            <v>0790</v>
          </cell>
          <cell r="R911" t="str">
            <v>65000</v>
          </cell>
          <cell r="S911" t="str">
            <v>200212</v>
          </cell>
          <cell r="T911" t="str">
            <v>CA01</v>
          </cell>
          <cell r="U911">
            <v>-1927.96</v>
          </cell>
          <cell r="V911" t="str">
            <v>LDB</v>
          </cell>
          <cell r="W911">
            <v>0</v>
          </cell>
          <cell r="Y911">
            <v>0</v>
          </cell>
          <cell r="Z911">
            <v>0</v>
          </cell>
          <cell r="AA911" t="str">
            <v>BCH</v>
          </cell>
          <cell r="AB911" t="str">
            <v>0023</v>
          </cell>
          <cell r="AC911" t="str">
            <v>WKS</v>
          </cell>
          <cell r="AE911" t="str">
            <v>JV#</v>
          </cell>
          <cell r="AF911" t="str">
            <v>1232</v>
          </cell>
          <cell r="AG911" t="str">
            <v>FRN</v>
          </cell>
          <cell r="AH911" t="str">
            <v>6609</v>
          </cell>
          <cell r="AI911" t="str">
            <v>RP#</v>
          </cell>
          <cell r="AJ911" t="str">
            <v>000</v>
          </cell>
          <cell r="AK911" t="str">
            <v>CTL</v>
          </cell>
          <cell r="AM911" t="str">
            <v>RF#</v>
          </cell>
          <cell r="AU911" t="str">
            <v>TO PLACE IN SERVICE</v>
          </cell>
          <cell r="AZ911" t="str">
            <v>FPL Fibernet</v>
          </cell>
        </row>
        <row r="912">
          <cell r="A912" t="str">
            <v>107100</v>
          </cell>
          <cell r="B912" t="str">
            <v>0313</v>
          </cell>
          <cell r="C912" t="str">
            <v>06600</v>
          </cell>
          <cell r="D912" t="str">
            <v>0FIBER</v>
          </cell>
          <cell r="E912" t="str">
            <v>313000</v>
          </cell>
          <cell r="F912" t="str">
            <v>0662</v>
          </cell>
          <cell r="G912" t="str">
            <v>51450</v>
          </cell>
          <cell r="H912" t="str">
            <v>A</v>
          </cell>
          <cell r="I912" t="str">
            <v>00000041</v>
          </cell>
          <cell r="J912">
            <v>63</v>
          </cell>
          <cell r="K912">
            <v>313</v>
          </cell>
          <cell r="L912">
            <v>6613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 t="str">
            <v>0662</v>
          </cell>
          <cell r="R912" t="str">
            <v>51450</v>
          </cell>
          <cell r="S912" t="str">
            <v>200212</v>
          </cell>
          <cell r="T912" t="str">
            <v>SA01</v>
          </cell>
          <cell r="U912">
            <v>598.5</v>
          </cell>
          <cell r="W912">
            <v>0</v>
          </cell>
          <cell r="Y912">
            <v>0</v>
          </cell>
          <cell r="Z912">
            <v>1</v>
          </cell>
          <cell r="AA912" t="str">
            <v>BCH</v>
          </cell>
          <cell r="AB912" t="str">
            <v>450002339</v>
          </cell>
          <cell r="AC912" t="str">
            <v>PO#</v>
          </cell>
          <cell r="AD912" t="str">
            <v>4500030221</v>
          </cell>
          <cell r="AE912" t="str">
            <v>S/R</v>
          </cell>
          <cell r="AF912" t="str">
            <v>NET</v>
          </cell>
          <cell r="AI912" t="str">
            <v>PYN</v>
          </cell>
          <cell r="AJ912" t="str">
            <v>W D COMMUNICATIONS INC</v>
          </cell>
          <cell r="AK912" t="str">
            <v>VND</v>
          </cell>
          <cell r="AL912" t="str">
            <v>591953252</v>
          </cell>
          <cell r="AM912" t="str">
            <v>FAC</v>
          </cell>
          <cell r="AN912" t="str">
            <v>000</v>
          </cell>
          <cell r="AQ912" t="str">
            <v>NVD</v>
          </cell>
          <cell r="AR912" t="str">
            <v>2002-12-</v>
          </cell>
          <cell r="AU912" t="str">
            <v>INVOICE# 26609      W D COMMUNICATIONS I5000003479</v>
          </cell>
          <cell r="AV912" t="str">
            <v>WF-BATCH</v>
          </cell>
          <cell r="AW912" t="str">
            <v>000</v>
          </cell>
          <cell r="AX912" t="str">
            <v>00</v>
          </cell>
          <cell r="AY912" t="str">
            <v>0</v>
          </cell>
          <cell r="AZ912" t="str">
            <v>FPL Fibernet</v>
          </cell>
        </row>
        <row r="913">
          <cell r="A913" t="str">
            <v>107100</v>
          </cell>
          <cell r="B913" t="str">
            <v>0313</v>
          </cell>
          <cell r="C913" t="str">
            <v>06600</v>
          </cell>
          <cell r="D913" t="str">
            <v>0FIBER</v>
          </cell>
          <cell r="E913" t="str">
            <v>313000</v>
          </cell>
          <cell r="F913" t="str">
            <v>0662</v>
          </cell>
          <cell r="G913" t="str">
            <v>51450</v>
          </cell>
          <cell r="H913" t="str">
            <v>A</v>
          </cell>
          <cell r="I913" t="str">
            <v>00000041</v>
          </cell>
          <cell r="J913">
            <v>63</v>
          </cell>
          <cell r="K913">
            <v>313</v>
          </cell>
          <cell r="L913">
            <v>6613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 t="str">
            <v>0662</v>
          </cell>
          <cell r="R913" t="str">
            <v>51450</v>
          </cell>
          <cell r="S913" t="str">
            <v>200212</v>
          </cell>
          <cell r="T913" t="str">
            <v>SA01</v>
          </cell>
          <cell r="U913">
            <v>795</v>
          </cell>
          <cell r="W913">
            <v>0</v>
          </cell>
          <cell r="Y913">
            <v>0</v>
          </cell>
          <cell r="Z913">
            <v>1</v>
          </cell>
          <cell r="AA913" t="str">
            <v>BCH</v>
          </cell>
          <cell r="AB913" t="str">
            <v>450002339</v>
          </cell>
          <cell r="AC913" t="str">
            <v>PO#</v>
          </cell>
          <cell r="AD913" t="str">
            <v>4500030221</v>
          </cell>
          <cell r="AE913" t="str">
            <v>S/R</v>
          </cell>
          <cell r="AF913" t="str">
            <v>NET</v>
          </cell>
          <cell r="AI913" t="str">
            <v>PYN</v>
          </cell>
          <cell r="AJ913" t="str">
            <v>W D COMMUNICATIONS INC</v>
          </cell>
          <cell r="AK913" t="str">
            <v>VND</v>
          </cell>
          <cell r="AL913" t="str">
            <v>591953252</v>
          </cell>
          <cell r="AM913" t="str">
            <v>FAC</v>
          </cell>
          <cell r="AN913" t="str">
            <v>000</v>
          </cell>
          <cell r="AQ913" t="str">
            <v>NVD</v>
          </cell>
          <cell r="AR913" t="str">
            <v>2002-12-</v>
          </cell>
          <cell r="AU913" t="str">
            <v>INVOICE# 26655      W D COMMUNICATIONS I5000003484</v>
          </cell>
          <cell r="AV913" t="str">
            <v>WF-BATCH</v>
          </cell>
          <cell r="AW913" t="str">
            <v>000</v>
          </cell>
          <cell r="AX913" t="str">
            <v>00</v>
          </cell>
          <cell r="AY913" t="str">
            <v>0</v>
          </cell>
          <cell r="AZ913" t="str">
            <v>FPL Fibernet</v>
          </cell>
        </row>
        <row r="914">
          <cell r="A914" t="str">
            <v>107100</v>
          </cell>
          <cell r="B914" t="str">
            <v>0313</v>
          </cell>
          <cell r="C914" t="str">
            <v>06600</v>
          </cell>
          <cell r="D914" t="str">
            <v>0FIBER</v>
          </cell>
          <cell r="E914" t="str">
            <v>313000</v>
          </cell>
          <cell r="F914" t="str">
            <v>0662</v>
          </cell>
          <cell r="G914" t="str">
            <v>51450</v>
          </cell>
          <cell r="H914" t="str">
            <v>A</v>
          </cell>
          <cell r="I914" t="str">
            <v>00000041</v>
          </cell>
          <cell r="J914">
            <v>63</v>
          </cell>
          <cell r="K914">
            <v>313</v>
          </cell>
          <cell r="L914">
            <v>6613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 t="str">
            <v>0662</v>
          </cell>
          <cell r="R914" t="str">
            <v>51450</v>
          </cell>
          <cell r="S914" t="str">
            <v>200212</v>
          </cell>
          <cell r="T914" t="str">
            <v>SA01</v>
          </cell>
          <cell r="U914">
            <v>795</v>
          </cell>
          <cell r="W914">
            <v>0</v>
          </cell>
          <cell r="Y914">
            <v>0</v>
          </cell>
          <cell r="Z914">
            <v>1</v>
          </cell>
          <cell r="AA914" t="str">
            <v>BCH</v>
          </cell>
          <cell r="AB914" t="str">
            <v>450002339</v>
          </cell>
          <cell r="AC914" t="str">
            <v>PO#</v>
          </cell>
          <cell r="AD914" t="str">
            <v>4500030221</v>
          </cell>
          <cell r="AE914" t="str">
            <v>S/R</v>
          </cell>
          <cell r="AF914" t="str">
            <v>NET</v>
          </cell>
          <cell r="AI914" t="str">
            <v>PYN</v>
          </cell>
          <cell r="AJ914" t="str">
            <v>W D COMMUNICATIONS INC</v>
          </cell>
          <cell r="AK914" t="str">
            <v>VND</v>
          </cell>
          <cell r="AL914" t="str">
            <v>591953252</v>
          </cell>
          <cell r="AM914" t="str">
            <v>FAC</v>
          </cell>
          <cell r="AN914" t="str">
            <v>000</v>
          </cell>
          <cell r="AQ914" t="str">
            <v>NVD</v>
          </cell>
          <cell r="AR914" t="str">
            <v>2002-12-</v>
          </cell>
          <cell r="AU914" t="str">
            <v>INVOICE# 26685      W D COMMUNICATIONS I5000003487</v>
          </cell>
          <cell r="AV914" t="str">
            <v>WF-BATCH</v>
          </cell>
          <cell r="AW914" t="str">
            <v>000</v>
          </cell>
          <cell r="AX914" t="str">
            <v>00</v>
          </cell>
          <cell r="AY914" t="str">
            <v>0</v>
          </cell>
          <cell r="AZ914" t="str">
            <v>FPL Fibernet</v>
          </cell>
        </row>
        <row r="915">
          <cell r="A915" t="str">
            <v>107100</v>
          </cell>
          <cell r="B915" t="str">
            <v>0313</v>
          </cell>
          <cell r="C915" t="str">
            <v>06600</v>
          </cell>
          <cell r="D915" t="str">
            <v>0FIBER</v>
          </cell>
          <cell r="E915" t="str">
            <v>313000</v>
          </cell>
          <cell r="F915" t="str">
            <v>0662</v>
          </cell>
          <cell r="G915" t="str">
            <v>51450</v>
          </cell>
          <cell r="H915" t="str">
            <v>A</v>
          </cell>
          <cell r="I915" t="str">
            <v>00000041</v>
          </cell>
          <cell r="J915">
            <v>63</v>
          </cell>
          <cell r="K915">
            <v>313</v>
          </cell>
          <cell r="L915">
            <v>6613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 t="str">
            <v>0662</v>
          </cell>
          <cell r="R915" t="str">
            <v>51450</v>
          </cell>
          <cell r="S915" t="str">
            <v>200212</v>
          </cell>
          <cell r="T915" t="str">
            <v>SA01</v>
          </cell>
          <cell r="U915">
            <v>795</v>
          </cell>
          <cell r="W915">
            <v>0</v>
          </cell>
          <cell r="Y915">
            <v>0</v>
          </cell>
          <cell r="Z915">
            <v>1</v>
          </cell>
          <cell r="AA915" t="str">
            <v>BCH</v>
          </cell>
          <cell r="AB915" t="str">
            <v>450002339</v>
          </cell>
          <cell r="AC915" t="str">
            <v>PO#</v>
          </cell>
          <cell r="AD915" t="str">
            <v>4500030221</v>
          </cell>
          <cell r="AE915" t="str">
            <v>S/R</v>
          </cell>
          <cell r="AF915" t="str">
            <v>NET</v>
          </cell>
          <cell r="AI915" t="str">
            <v>PYN</v>
          </cell>
          <cell r="AJ915" t="str">
            <v>W D COMMUNICATIONS INC</v>
          </cell>
          <cell r="AK915" t="str">
            <v>VND</v>
          </cell>
          <cell r="AL915" t="str">
            <v>591953252</v>
          </cell>
          <cell r="AM915" t="str">
            <v>FAC</v>
          </cell>
          <cell r="AN915" t="str">
            <v>000</v>
          </cell>
          <cell r="AQ915" t="str">
            <v>NVD</v>
          </cell>
          <cell r="AR915" t="str">
            <v>2002-12-</v>
          </cell>
          <cell r="AU915" t="str">
            <v>INVOICE# 26706      W D COMMUNICATIONS I5000003489</v>
          </cell>
          <cell r="AV915" t="str">
            <v>WF-BATCH</v>
          </cell>
          <cell r="AW915" t="str">
            <v>000</v>
          </cell>
          <cell r="AX915" t="str">
            <v>00</v>
          </cell>
          <cell r="AY915" t="str">
            <v>0</v>
          </cell>
          <cell r="AZ915" t="str">
            <v>FPL Fibernet</v>
          </cell>
        </row>
        <row r="916">
          <cell r="A916" t="str">
            <v>107100</v>
          </cell>
          <cell r="B916" t="str">
            <v>0313</v>
          </cell>
          <cell r="C916" t="str">
            <v>06600</v>
          </cell>
          <cell r="D916" t="str">
            <v>0FIBER</v>
          </cell>
          <cell r="E916" t="str">
            <v>313000</v>
          </cell>
          <cell r="F916" t="str">
            <v>0662</v>
          </cell>
          <cell r="G916" t="str">
            <v>51450</v>
          </cell>
          <cell r="H916" t="str">
            <v>A</v>
          </cell>
          <cell r="I916" t="str">
            <v>00000041</v>
          </cell>
          <cell r="J916">
            <v>63</v>
          </cell>
          <cell r="K916">
            <v>313</v>
          </cell>
          <cell r="L916">
            <v>6613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 t="str">
            <v>0662</v>
          </cell>
          <cell r="R916" t="str">
            <v>51450</v>
          </cell>
          <cell r="S916" t="str">
            <v>200212</v>
          </cell>
          <cell r="T916" t="str">
            <v>SA01</v>
          </cell>
          <cell r="U916">
            <v>1160</v>
          </cell>
          <cell r="W916">
            <v>0</v>
          </cell>
          <cell r="Y916">
            <v>0</v>
          </cell>
          <cell r="Z916">
            <v>1</v>
          </cell>
          <cell r="AA916" t="str">
            <v>BCH</v>
          </cell>
          <cell r="AB916" t="str">
            <v>450002339</v>
          </cell>
          <cell r="AC916" t="str">
            <v>PO#</v>
          </cell>
          <cell r="AD916" t="str">
            <v>4500094253</v>
          </cell>
          <cell r="AE916" t="str">
            <v>S/R</v>
          </cell>
          <cell r="AF916" t="str">
            <v>337</v>
          </cell>
          <cell r="AI916" t="str">
            <v>PYN</v>
          </cell>
          <cell r="AJ916" t="str">
            <v>YOUNGS COMMUNICATIONS CO</v>
          </cell>
          <cell r="AK916" t="str">
            <v>VND</v>
          </cell>
          <cell r="AL916" t="str">
            <v>591398816</v>
          </cell>
          <cell r="AM916" t="str">
            <v>FAC</v>
          </cell>
          <cell r="AN916" t="str">
            <v>000</v>
          </cell>
          <cell r="AQ916" t="str">
            <v>NVD</v>
          </cell>
          <cell r="AR916" t="str">
            <v>2002-12-</v>
          </cell>
          <cell r="AU916" t="str">
            <v>INVOICE# 7195       YOUNGS COMMUNICATION5000003501</v>
          </cell>
          <cell r="AV916" t="str">
            <v>WF-BATCH</v>
          </cell>
          <cell r="AW916" t="str">
            <v>000</v>
          </cell>
          <cell r="AX916" t="str">
            <v>00</v>
          </cell>
          <cell r="AY916" t="str">
            <v>0</v>
          </cell>
          <cell r="AZ916" t="str">
            <v>FPL Fibernet</v>
          </cell>
        </row>
        <row r="917">
          <cell r="A917" t="str">
            <v>107100</v>
          </cell>
          <cell r="B917" t="str">
            <v>0313</v>
          </cell>
          <cell r="C917" t="str">
            <v>06600</v>
          </cell>
          <cell r="D917" t="str">
            <v>0FIBER</v>
          </cell>
          <cell r="E917" t="str">
            <v>313000</v>
          </cell>
          <cell r="F917" t="str">
            <v>0662</v>
          </cell>
          <cell r="G917" t="str">
            <v>65000</v>
          </cell>
          <cell r="H917" t="str">
            <v>A</v>
          </cell>
          <cell r="I917" t="str">
            <v>00000041</v>
          </cell>
          <cell r="J917">
            <v>63</v>
          </cell>
          <cell r="K917">
            <v>313</v>
          </cell>
          <cell r="L917">
            <v>6613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 t="str">
            <v>0662</v>
          </cell>
          <cell r="R917" t="str">
            <v>65000</v>
          </cell>
          <cell r="S917" t="str">
            <v>200212</v>
          </cell>
          <cell r="T917" t="str">
            <v>CA01</v>
          </cell>
          <cell r="U917">
            <v>596</v>
          </cell>
          <cell r="V917" t="str">
            <v>LDB</v>
          </cell>
          <cell r="W917">
            <v>0</v>
          </cell>
          <cell r="Y917">
            <v>0</v>
          </cell>
          <cell r="Z917">
            <v>0</v>
          </cell>
          <cell r="AA917" t="str">
            <v>BCH</v>
          </cell>
          <cell r="AB917" t="str">
            <v>0029</v>
          </cell>
          <cell r="AC917" t="str">
            <v>WKS</v>
          </cell>
          <cell r="AE917" t="str">
            <v>JV#</v>
          </cell>
          <cell r="AF917" t="str">
            <v>1232</v>
          </cell>
          <cell r="AG917" t="str">
            <v>FRN</v>
          </cell>
          <cell r="AH917" t="str">
            <v>6613</v>
          </cell>
          <cell r="AI917" t="str">
            <v>RP#</v>
          </cell>
          <cell r="AJ917" t="str">
            <v>000</v>
          </cell>
          <cell r="AK917" t="str">
            <v>CTL</v>
          </cell>
          <cell r="AM917" t="str">
            <v>RF#</v>
          </cell>
          <cell r="AU917" t="str">
            <v>ACCR WD COMM UNPAID INV</v>
          </cell>
          <cell r="AZ917" t="str">
            <v>FPL Fibernet</v>
          </cell>
        </row>
        <row r="918">
          <cell r="A918" t="str">
            <v>107100</v>
          </cell>
          <cell r="B918" t="str">
            <v>0313</v>
          </cell>
          <cell r="C918" t="str">
            <v>06600</v>
          </cell>
          <cell r="D918" t="str">
            <v>0FIBER</v>
          </cell>
          <cell r="E918" t="str">
            <v>313000</v>
          </cell>
          <cell r="F918" t="str">
            <v>0662</v>
          </cell>
          <cell r="G918" t="str">
            <v>65000</v>
          </cell>
          <cell r="H918" t="str">
            <v>A</v>
          </cell>
          <cell r="I918" t="str">
            <v>00000041</v>
          </cell>
          <cell r="J918">
            <v>63</v>
          </cell>
          <cell r="K918">
            <v>313</v>
          </cell>
          <cell r="L918">
            <v>6613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 t="str">
            <v>0662</v>
          </cell>
          <cell r="R918" t="str">
            <v>65000</v>
          </cell>
          <cell r="S918" t="str">
            <v>200212</v>
          </cell>
          <cell r="T918" t="str">
            <v>CA01</v>
          </cell>
          <cell r="U918">
            <v>596</v>
          </cell>
          <cell r="V918" t="str">
            <v>LDB</v>
          </cell>
          <cell r="W918">
            <v>0</v>
          </cell>
          <cell r="Y918">
            <v>0</v>
          </cell>
          <cell r="Z918">
            <v>0</v>
          </cell>
          <cell r="AA918" t="str">
            <v>BCH</v>
          </cell>
          <cell r="AB918" t="str">
            <v>0033</v>
          </cell>
          <cell r="AC918" t="str">
            <v>WKS</v>
          </cell>
          <cell r="AE918" t="str">
            <v>JV#</v>
          </cell>
          <cell r="AF918" t="str">
            <v>1232</v>
          </cell>
          <cell r="AG918" t="str">
            <v>FRN</v>
          </cell>
          <cell r="AH918" t="str">
            <v>6613</v>
          </cell>
          <cell r="AI918" t="str">
            <v>RP#</v>
          </cell>
          <cell r="AJ918" t="str">
            <v>000</v>
          </cell>
          <cell r="AK918" t="str">
            <v>CTL</v>
          </cell>
          <cell r="AM918" t="str">
            <v>RF#</v>
          </cell>
          <cell r="AU918" t="str">
            <v>ACCR WD COMM UNPAID INV</v>
          </cell>
          <cell r="AZ918" t="str">
            <v>FPL Fibernet</v>
          </cell>
        </row>
        <row r="919">
          <cell r="A919" t="str">
            <v>107100</v>
          </cell>
          <cell r="B919" t="str">
            <v>0313</v>
          </cell>
          <cell r="C919" t="str">
            <v>06600</v>
          </cell>
          <cell r="D919" t="str">
            <v>0FIBER</v>
          </cell>
          <cell r="E919" t="str">
            <v>313000</v>
          </cell>
          <cell r="F919" t="str">
            <v>0662</v>
          </cell>
          <cell r="G919" t="str">
            <v>65000</v>
          </cell>
          <cell r="H919" t="str">
            <v>A</v>
          </cell>
          <cell r="I919" t="str">
            <v>00000041</v>
          </cell>
          <cell r="J919">
            <v>63</v>
          </cell>
          <cell r="K919">
            <v>313</v>
          </cell>
          <cell r="L919">
            <v>6613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 t="str">
            <v>0662</v>
          </cell>
          <cell r="R919" t="str">
            <v>65000</v>
          </cell>
          <cell r="S919" t="str">
            <v>200212</v>
          </cell>
          <cell r="T919" t="str">
            <v>CA01</v>
          </cell>
          <cell r="U919">
            <v>-596</v>
          </cell>
          <cell r="V919" t="str">
            <v>LDB</v>
          </cell>
          <cell r="W919">
            <v>0</v>
          </cell>
          <cell r="Y919">
            <v>0</v>
          </cell>
          <cell r="Z919">
            <v>0</v>
          </cell>
          <cell r="AA919" t="str">
            <v>BCH</v>
          </cell>
          <cell r="AB919" t="str">
            <v>0034</v>
          </cell>
          <cell r="AC919" t="str">
            <v>WKS</v>
          </cell>
          <cell r="AE919" t="str">
            <v>JV#</v>
          </cell>
          <cell r="AF919" t="str">
            <v>1232</v>
          </cell>
          <cell r="AG919" t="str">
            <v>FRN</v>
          </cell>
          <cell r="AH919" t="str">
            <v>6613</v>
          </cell>
          <cell r="AI919" t="str">
            <v>RP#</v>
          </cell>
          <cell r="AJ919" t="str">
            <v>000</v>
          </cell>
          <cell r="AK919" t="str">
            <v>CTL</v>
          </cell>
          <cell r="AM919" t="str">
            <v>RF#</v>
          </cell>
          <cell r="AU919" t="str">
            <v>ACCR WD COMM UNPAID INV</v>
          </cell>
          <cell r="AZ919" t="str">
            <v>FPL Fibernet</v>
          </cell>
        </row>
        <row r="920">
          <cell r="A920" t="str">
            <v>107100</v>
          </cell>
          <cell r="B920" t="str">
            <v>0313</v>
          </cell>
          <cell r="C920" t="str">
            <v>06600</v>
          </cell>
          <cell r="D920" t="str">
            <v>0FIBER</v>
          </cell>
          <cell r="E920" t="str">
            <v>313000</v>
          </cell>
          <cell r="F920" t="str">
            <v>0790</v>
          </cell>
          <cell r="G920" t="str">
            <v>65000</v>
          </cell>
          <cell r="H920" t="str">
            <v>A</v>
          </cell>
          <cell r="I920" t="str">
            <v>00000041</v>
          </cell>
          <cell r="J920">
            <v>63</v>
          </cell>
          <cell r="K920">
            <v>313</v>
          </cell>
          <cell r="L920">
            <v>6613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 t="str">
            <v>0790</v>
          </cell>
          <cell r="R920" t="str">
            <v>65000</v>
          </cell>
          <cell r="S920" t="str">
            <v>200212</v>
          </cell>
          <cell r="T920" t="str">
            <v>CA01</v>
          </cell>
          <cell r="U920">
            <v>26320.92</v>
          </cell>
          <cell r="V920" t="str">
            <v>LDB</v>
          </cell>
          <cell r="W920">
            <v>0</v>
          </cell>
          <cell r="Y920">
            <v>0</v>
          </cell>
          <cell r="Z920">
            <v>0</v>
          </cell>
          <cell r="AA920" t="str">
            <v>BCH</v>
          </cell>
          <cell r="AB920" t="str">
            <v>0014</v>
          </cell>
          <cell r="AC920" t="str">
            <v>WKS</v>
          </cell>
          <cell r="AE920" t="str">
            <v>JV#</v>
          </cell>
          <cell r="AF920" t="str">
            <v>1232</v>
          </cell>
          <cell r="AG920" t="str">
            <v>FRN</v>
          </cell>
          <cell r="AH920" t="str">
            <v>6613</v>
          </cell>
          <cell r="AI920" t="str">
            <v>RP#</v>
          </cell>
          <cell r="AJ920" t="str">
            <v>000</v>
          </cell>
          <cell r="AK920" t="str">
            <v>CTL</v>
          </cell>
          <cell r="AM920" t="str">
            <v>RF#</v>
          </cell>
          <cell r="AU920" t="str">
            <v>ACCRUAL OF DEC 02 CAPITAL</v>
          </cell>
          <cell r="AZ920" t="str">
            <v>FPL Fibernet</v>
          </cell>
        </row>
        <row r="921">
          <cell r="A921" t="str">
            <v>107100</v>
          </cell>
          <cell r="B921" t="str">
            <v>0313</v>
          </cell>
          <cell r="C921" t="str">
            <v>06600</v>
          </cell>
          <cell r="D921" t="str">
            <v>0FIBER</v>
          </cell>
          <cell r="E921" t="str">
            <v>313000</v>
          </cell>
          <cell r="F921" t="str">
            <v>0790</v>
          </cell>
          <cell r="G921" t="str">
            <v>65000</v>
          </cell>
          <cell r="H921" t="str">
            <v>A</v>
          </cell>
          <cell r="I921" t="str">
            <v>00000041</v>
          </cell>
          <cell r="J921">
            <v>63</v>
          </cell>
          <cell r="K921">
            <v>313</v>
          </cell>
          <cell r="L921">
            <v>6613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 t="str">
            <v>0790</v>
          </cell>
          <cell r="R921" t="str">
            <v>65000</v>
          </cell>
          <cell r="S921" t="str">
            <v>200212</v>
          </cell>
          <cell r="T921" t="str">
            <v>CA01</v>
          </cell>
          <cell r="U921">
            <v>-26320.92</v>
          </cell>
          <cell r="V921" t="str">
            <v>LDB</v>
          </cell>
          <cell r="W921">
            <v>0</v>
          </cell>
          <cell r="Y921">
            <v>0</v>
          </cell>
          <cell r="Z921">
            <v>0</v>
          </cell>
          <cell r="AA921" t="str">
            <v>BCH</v>
          </cell>
          <cell r="AB921" t="str">
            <v>0049</v>
          </cell>
          <cell r="AC921" t="str">
            <v>WKS</v>
          </cell>
          <cell r="AE921" t="str">
            <v>JV#</v>
          </cell>
          <cell r="AF921" t="str">
            <v>1232</v>
          </cell>
          <cell r="AG921" t="str">
            <v>FRN</v>
          </cell>
          <cell r="AH921" t="str">
            <v>6613</v>
          </cell>
          <cell r="AI921" t="str">
            <v>RP#</v>
          </cell>
          <cell r="AJ921" t="str">
            <v>000</v>
          </cell>
          <cell r="AK921" t="str">
            <v>CTL</v>
          </cell>
          <cell r="AM921" t="str">
            <v>RF#</v>
          </cell>
          <cell r="AU921" t="str">
            <v>ACCR REVERSAL OF DEC 02</v>
          </cell>
          <cell r="AZ921" t="str">
            <v>FPL Fibernet</v>
          </cell>
        </row>
        <row r="922">
          <cell r="A922" t="str">
            <v>107100</v>
          </cell>
          <cell r="B922" t="str">
            <v>0314</v>
          </cell>
          <cell r="C922" t="str">
            <v>06600</v>
          </cell>
          <cell r="D922" t="str">
            <v>0FIBER</v>
          </cell>
          <cell r="E922" t="str">
            <v>314000</v>
          </cell>
          <cell r="F922" t="str">
            <v>0790</v>
          </cell>
          <cell r="G922" t="str">
            <v>65000</v>
          </cell>
          <cell r="H922" t="str">
            <v>A</v>
          </cell>
          <cell r="I922" t="str">
            <v>00000041</v>
          </cell>
          <cell r="J922">
            <v>63</v>
          </cell>
          <cell r="K922">
            <v>314</v>
          </cell>
          <cell r="L922">
            <v>6614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 t="str">
            <v>0790</v>
          </cell>
          <cell r="R922" t="str">
            <v>65000</v>
          </cell>
          <cell r="S922" t="str">
            <v>200212</v>
          </cell>
          <cell r="T922" t="str">
            <v>CA01</v>
          </cell>
          <cell r="U922">
            <v>-25498.21</v>
          </cell>
          <cell r="V922" t="str">
            <v>LDB</v>
          </cell>
          <cell r="W922">
            <v>0</v>
          </cell>
          <cell r="Y922">
            <v>0</v>
          </cell>
          <cell r="Z922">
            <v>0</v>
          </cell>
          <cell r="AA922" t="str">
            <v>BCH</v>
          </cell>
          <cell r="AB922" t="str">
            <v>0023</v>
          </cell>
          <cell r="AC922" t="str">
            <v>WKS</v>
          </cell>
          <cell r="AE922" t="str">
            <v>JV#</v>
          </cell>
          <cell r="AF922" t="str">
            <v>1232</v>
          </cell>
          <cell r="AG922" t="str">
            <v>FRN</v>
          </cell>
          <cell r="AH922" t="str">
            <v>6614</v>
          </cell>
          <cell r="AI922" t="str">
            <v>RP#</v>
          </cell>
          <cell r="AJ922" t="str">
            <v>000</v>
          </cell>
          <cell r="AK922" t="str">
            <v>CTL</v>
          </cell>
          <cell r="AM922" t="str">
            <v>RF#</v>
          </cell>
          <cell r="AU922" t="str">
            <v>TO PLACE IN SERVICE</v>
          </cell>
          <cell r="AZ922" t="str">
            <v>FPL Fibernet</v>
          </cell>
        </row>
        <row r="923">
          <cell r="A923" t="str">
            <v>107100</v>
          </cell>
          <cell r="B923" t="str">
            <v>0314</v>
          </cell>
          <cell r="C923" t="str">
            <v>06600</v>
          </cell>
          <cell r="D923" t="str">
            <v>0FIBER</v>
          </cell>
          <cell r="E923" t="str">
            <v>314000</v>
          </cell>
          <cell r="F923" t="str">
            <v>0790</v>
          </cell>
          <cell r="G923" t="str">
            <v>65000</v>
          </cell>
          <cell r="H923" t="str">
            <v>A</v>
          </cell>
          <cell r="I923" t="str">
            <v>00000041</v>
          </cell>
          <cell r="J923">
            <v>63</v>
          </cell>
          <cell r="K923">
            <v>314</v>
          </cell>
          <cell r="L923">
            <v>6615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 t="str">
            <v>0790</v>
          </cell>
          <cell r="R923" t="str">
            <v>65000</v>
          </cell>
          <cell r="S923" t="str">
            <v>200212</v>
          </cell>
          <cell r="T923" t="str">
            <v>CA01</v>
          </cell>
          <cell r="U923">
            <v>700</v>
          </cell>
          <cell r="V923" t="str">
            <v>LDB</v>
          </cell>
          <cell r="W923">
            <v>0</v>
          </cell>
          <cell r="Y923">
            <v>0</v>
          </cell>
          <cell r="Z923">
            <v>0</v>
          </cell>
          <cell r="AA923" t="str">
            <v>BCH</v>
          </cell>
          <cell r="AB923" t="str">
            <v>0014</v>
          </cell>
          <cell r="AC923" t="str">
            <v>WKS</v>
          </cell>
          <cell r="AE923" t="str">
            <v>JV#</v>
          </cell>
          <cell r="AF923" t="str">
            <v>1232</v>
          </cell>
          <cell r="AG923" t="str">
            <v>FRN</v>
          </cell>
          <cell r="AH923" t="str">
            <v>6615</v>
          </cell>
          <cell r="AI923" t="str">
            <v>RP#</v>
          </cell>
          <cell r="AJ923" t="str">
            <v>000</v>
          </cell>
          <cell r="AK923" t="str">
            <v>CTL</v>
          </cell>
          <cell r="AM923" t="str">
            <v>RF#</v>
          </cell>
          <cell r="AU923" t="str">
            <v>ACCRUAL OF DEC 02 CAPITAL</v>
          </cell>
          <cell r="AZ923" t="str">
            <v>FPL Fibernet</v>
          </cell>
        </row>
        <row r="924">
          <cell r="A924" t="str">
            <v>107100</v>
          </cell>
          <cell r="B924" t="str">
            <v>0314</v>
          </cell>
          <cell r="C924" t="str">
            <v>06600</v>
          </cell>
          <cell r="D924" t="str">
            <v>0FIBER</v>
          </cell>
          <cell r="E924" t="str">
            <v>314000</v>
          </cell>
          <cell r="F924" t="str">
            <v>0790</v>
          </cell>
          <cell r="G924" t="str">
            <v>65000</v>
          </cell>
          <cell r="H924" t="str">
            <v>A</v>
          </cell>
          <cell r="I924" t="str">
            <v>00000041</v>
          </cell>
          <cell r="J924">
            <v>63</v>
          </cell>
          <cell r="K924">
            <v>314</v>
          </cell>
          <cell r="L924">
            <v>6615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 t="str">
            <v>0790</v>
          </cell>
          <cell r="R924" t="str">
            <v>65000</v>
          </cell>
          <cell r="S924" t="str">
            <v>200212</v>
          </cell>
          <cell r="T924" t="str">
            <v>CA01</v>
          </cell>
          <cell r="U924">
            <v>-36194.959999999999</v>
          </cell>
          <cell r="V924" t="str">
            <v>LDB</v>
          </cell>
          <cell r="W924">
            <v>0</v>
          </cell>
          <cell r="Y924">
            <v>0</v>
          </cell>
          <cell r="Z924">
            <v>0</v>
          </cell>
          <cell r="AA924" t="str">
            <v>BCH</v>
          </cell>
          <cell r="AB924" t="str">
            <v>0023</v>
          </cell>
          <cell r="AC924" t="str">
            <v>WKS</v>
          </cell>
          <cell r="AE924" t="str">
            <v>JV#</v>
          </cell>
          <cell r="AF924" t="str">
            <v>1232</v>
          </cell>
          <cell r="AG924" t="str">
            <v>FRN</v>
          </cell>
          <cell r="AH924" t="str">
            <v>6615</v>
          </cell>
          <cell r="AI924" t="str">
            <v>RP#</v>
          </cell>
          <cell r="AJ924" t="str">
            <v>000</v>
          </cell>
          <cell r="AK924" t="str">
            <v>CTL</v>
          </cell>
          <cell r="AM924" t="str">
            <v>RF#</v>
          </cell>
          <cell r="AU924" t="str">
            <v>TO PLACE IN SERVICE</v>
          </cell>
          <cell r="AZ924" t="str">
            <v>FPL Fibernet</v>
          </cell>
        </row>
        <row r="925">
          <cell r="A925" t="str">
            <v>107100</v>
          </cell>
          <cell r="B925" t="str">
            <v>0313</v>
          </cell>
          <cell r="C925" t="str">
            <v>06600</v>
          </cell>
          <cell r="D925" t="str">
            <v>0FIBER</v>
          </cell>
          <cell r="E925" t="str">
            <v>313000</v>
          </cell>
          <cell r="F925" t="str">
            <v>0662</v>
          </cell>
          <cell r="G925" t="str">
            <v>51450</v>
          </cell>
          <cell r="H925" t="str">
            <v>A</v>
          </cell>
          <cell r="I925" t="str">
            <v>00000041</v>
          </cell>
          <cell r="J925">
            <v>63</v>
          </cell>
          <cell r="K925">
            <v>313</v>
          </cell>
          <cell r="L925">
            <v>6616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 t="str">
            <v>0662</v>
          </cell>
          <cell r="R925" t="str">
            <v>51450</v>
          </cell>
          <cell r="S925" t="str">
            <v>200212</v>
          </cell>
          <cell r="T925" t="str">
            <v>SA01</v>
          </cell>
          <cell r="U925">
            <v>477.3</v>
          </cell>
          <cell r="W925">
            <v>0</v>
          </cell>
          <cell r="Y925">
            <v>0</v>
          </cell>
          <cell r="Z925">
            <v>1</v>
          </cell>
          <cell r="AA925" t="str">
            <v>BCH</v>
          </cell>
          <cell r="AB925" t="str">
            <v>450002350</v>
          </cell>
          <cell r="AC925" t="str">
            <v>PO#</v>
          </cell>
          <cell r="AD925" t="str">
            <v>4500030221</v>
          </cell>
          <cell r="AE925" t="str">
            <v>S/R</v>
          </cell>
          <cell r="AF925" t="str">
            <v>NET</v>
          </cell>
          <cell r="AI925" t="str">
            <v>PYN</v>
          </cell>
          <cell r="AJ925" t="str">
            <v>W D COMMUNICATIONS INC</v>
          </cell>
          <cell r="AK925" t="str">
            <v>VND</v>
          </cell>
          <cell r="AL925" t="str">
            <v>591953252</v>
          </cell>
          <cell r="AM925" t="str">
            <v>FAC</v>
          </cell>
          <cell r="AN925" t="str">
            <v>000</v>
          </cell>
          <cell r="AQ925" t="str">
            <v>NVD</v>
          </cell>
          <cell r="AR925" t="str">
            <v>2002-12-</v>
          </cell>
          <cell r="AU925" t="str">
            <v>INVOICE# 26519      W D COMMUNICATIONS I5000003532</v>
          </cell>
          <cell r="AV925" t="str">
            <v>WF-BATCH</v>
          </cell>
          <cell r="AW925" t="str">
            <v>000</v>
          </cell>
          <cell r="AX925" t="str">
            <v>00</v>
          </cell>
          <cell r="AY925" t="str">
            <v>0</v>
          </cell>
          <cell r="AZ925" t="str">
            <v>FPL Fibernet</v>
          </cell>
        </row>
        <row r="926">
          <cell r="A926" t="str">
            <v>107100</v>
          </cell>
          <cell r="B926" t="str">
            <v>0313</v>
          </cell>
          <cell r="C926" t="str">
            <v>06600</v>
          </cell>
          <cell r="D926" t="str">
            <v>0FIBER</v>
          </cell>
          <cell r="E926" t="str">
            <v>313000</v>
          </cell>
          <cell r="F926" t="str">
            <v>0662</v>
          </cell>
          <cell r="G926" t="str">
            <v>65000</v>
          </cell>
          <cell r="H926" t="str">
            <v>A</v>
          </cell>
          <cell r="I926" t="str">
            <v>00000041</v>
          </cell>
          <cell r="J926">
            <v>63</v>
          </cell>
          <cell r="K926">
            <v>313</v>
          </cell>
          <cell r="L926">
            <v>6616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 t="str">
            <v>0662</v>
          </cell>
          <cell r="R926" t="str">
            <v>65000</v>
          </cell>
          <cell r="S926" t="str">
            <v>200212</v>
          </cell>
          <cell r="T926" t="str">
            <v>CA01</v>
          </cell>
          <cell r="U926">
            <v>596</v>
          </cell>
          <cell r="V926" t="str">
            <v>LDB</v>
          </cell>
          <cell r="W926">
            <v>0</v>
          </cell>
          <cell r="Y926">
            <v>0</v>
          </cell>
          <cell r="Z926">
            <v>0</v>
          </cell>
          <cell r="AA926" t="str">
            <v>BCH</v>
          </cell>
          <cell r="AB926" t="str">
            <v>0029</v>
          </cell>
          <cell r="AC926" t="str">
            <v>WKS</v>
          </cell>
          <cell r="AE926" t="str">
            <v>JV#</v>
          </cell>
          <cell r="AF926" t="str">
            <v>1232</v>
          </cell>
          <cell r="AG926" t="str">
            <v>FRN</v>
          </cell>
          <cell r="AH926" t="str">
            <v>6616</v>
          </cell>
          <cell r="AI926" t="str">
            <v>RP#</v>
          </cell>
          <cell r="AJ926" t="str">
            <v>000</v>
          </cell>
          <cell r="AK926" t="str">
            <v>CTL</v>
          </cell>
          <cell r="AM926" t="str">
            <v>RF#</v>
          </cell>
          <cell r="AU926" t="str">
            <v>ACCR WD COMM UNPAID INV</v>
          </cell>
          <cell r="AZ926" t="str">
            <v>FPL Fibernet</v>
          </cell>
        </row>
        <row r="927">
          <cell r="A927" t="str">
            <v>107100</v>
          </cell>
          <cell r="B927" t="str">
            <v>0313</v>
          </cell>
          <cell r="C927" t="str">
            <v>06600</v>
          </cell>
          <cell r="D927" t="str">
            <v>0FIBER</v>
          </cell>
          <cell r="E927" t="str">
            <v>313000</v>
          </cell>
          <cell r="F927" t="str">
            <v>0662</v>
          </cell>
          <cell r="G927" t="str">
            <v>65000</v>
          </cell>
          <cell r="H927" t="str">
            <v>A</v>
          </cell>
          <cell r="I927" t="str">
            <v>00000041</v>
          </cell>
          <cell r="J927">
            <v>63</v>
          </cell>
          <cell r="K927">
            <v>313</v>
          </cell>
          <cell r="L927">
            <v>6616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 t="str">
            <v>0662</v>
          </cell>
          <cell r="R927" t="str">
            <v>65000</v>
          </cell>
          <cell r="S927" t="str">
            <v>200212</v>
          </cell>
          <cell r="T927" t="str">
            <v>CA01</v>
          </cell>
          <cell r="U927">
            <v>596</v>
          </cell>
          <cell r="V927" t="str">
            <v>LDB</v>
          </cell>
          <cell r="W927">
            <v>0</v>
          </cell>
          <cell r="Y927">
            <v>0</v>
          </cell>
          <cell r="Z927">
            <v>0</v>
          </cell>
          <cell r="AA927" t="str">
            <v>BCH</v>
          </cell>
          <cell r="AB927" t="str">
            <v>0033</v>
          </cell>
          <cell r="AC927" t="str">
            <v>WKS</v>
          </cell>
          <cell r="AE927" t="str">
            <v>JV#</v>
          </cell>
          <cell r="AF927" t="str">
            <v>1232</v>
          </cell>
          <cell r="AG927" t="str">
            <v>FRN</v>
          </cell>
          <cell r="AH927" t="str">
            <v>6616</v>
          </cell>
          <cell r="AI927" t="str">
            <v>RP#</v>
          </cell>
          <cell r="AJ927" t="str">
            <v>000</v>
          </cell>
          <cell r="AK927" t="str">
            <v>CTL</v>
          </cell>
          <cell r="AM927" t="str">
            <v>RF#</v>
          </cell>
          <cell r="AU927" t="str">
            <v>ACCR WD COMM UNPAID INV</v>
          </cell>
          <cell r="AZ927" t="str">
            <v>FPL Fibernet</v>
          </cell>
        </row>
        <row r="928">
          <cell r="A928" t="str">
            <v>107100</v>
          </cell>
          <cell r="B928" t="str">
            <v>0313</v>
          </cell>
          <cell r="C928" t="str">
            <v>06600</v>
          </cell>
          <cell r="D928" t="str">
            <v>0FIBER</v>
          </cell>
          <cell r="E928" t="str">
            <v>313000</v>
          </cell>
          <cell r="F928" t="str">
            <v>0662</v>
          </cell>
          <cell r="G928" t="str">
            <v>65000</v>
          </cell>
          <cell r="H928" t="str">
            <v>A</v>
          </cell>
          <cell r="I928" t="str">
            <v>00000041</v>
          </cell>
          <cell r="J928">
            <v>63</v>
          </cell>
          <cell r="K928">
            <v>313</v>
          </cell>
          <cell r="L928">
            <v>6616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 t="str">
            <v>0662</v>
          </cell>
          <cell r="R928" t="str">
            <v>65000</v>
          </cell>
          <cell r="S928" t="str">
            <v>200212</v>
          </cell>
          <cell r="T928" t="str">
            <v>CA01</v>
          </cell>
          <cell r="U928">
            <v>-596</v>
          </cell>
          <cell r="V928" t="str">
            <v>LDB</v>
          </cell>
          <cell r="W928">
            <v>0</v>
          </cell>
          <cell r="Y928">
            <v>0</v>
          </cell>
          <cell r="Z928">
            <v>0</v>
          </cell>
          <cell r="AA928" t="str">
            <v>BCH</v>
          </cell>
          <cell r="AB928" t="str">
            <v>0034</v>
          </cell>
          <cell r="AC928" t="str">
            <v>WKS</v>
          </cell>
          <cell r="AE928" t="str">
            <v>JV#</v>
          </cell>
          <cell r="AF928" t="str">
            <v>1232</v>
          </cell>
          <cell r="AG928" t="str">
            <v>FRN</v>
          </cell>
          <cell r="AH928" t="str">
            <v>6616</v>
          </cell>
          <cell r="AI928" t="str">
            <v>RP#</v>
          </cell>
          <cell r="AJ928" t="str">
            <v>000</v>
          </cell>
          <cell r="AK928" t="str">
            <v>CTL</v>
          </cell>
          <cell r="AM928" t="str">
            <v>RF#</v>
          </cell>
          <cell r="AU928" t="str">
            <v>ACCR WD COMM UNPAID INV</v>
          </cell>
          <cell r="AZ928" t="str">
            <v>FPL Fibernet</v>
          </cell>
        </row>
        <row r="929">
          <cell r="A929" t="str">
            <v>107100</v>
          </cell>
          <cell r="B929" t="str">
            <v>0313</v>
          </cell>
          <cell r="C929" t="str">
            <v>06600</v>
          </cell>
          <cell r="D929" t="str">
            <v>0FIBER</v>
          </cell>
          <cell r="E929" t="str">
            <v>313000</v>
          </cell>
          <cell r="F929" t="str">
            <v>0790</v>
          </cell>
          <cell r="G929" t="str">
            <v>65000</v>
          </cell>
          <cell r="H929" t="str">
            <v>A</v>
          </cell>
          <cell r="I929" t="str">
            <v>00000041</v>
          </cell>
          <cell r="J929">
            <v>63</v>
          </cell>
          <cell r="K929">
            <v>313</v>
          </cell>
          <cell r="L929">
            <v>6616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 t="str">
            <v>0790</v>
          </cell>
          <cell r="R929" t="str">
            <v>65000</v>
          </cell>
          <cell r="S929" t="str">
            <v>200212</v>
          </cell>
          <cell r="T929" t="str">
            <v>CA01</v>
          </cell>
          <cell r="U929">
            <v>1286.6500000000001</v>
          </cell>
          <cell r="V929" t="str">
            <v>LDB</v>
          </cell>
          <cell r="W929">
            <v>0</v>
          </cell>
          <cell r="Y929">
            <v>0</v>
          </cell>
          <cell r="Z929">
            <v>0</v>
          </cell>
          <cell r="AA929" t="str">
            <v>BCH</v>
          </cell>
          <cell r="AB929" t="str">
            <v>0014</v>
          </cell>
          <cell r="AC929" t="str">
            <v>WKS</v>
          </cell>
          <cell r="AE929" t="str">
            <v>JV#</v>
          </cell>
          <cell r="AF929" t="str">
            <v>1232</v>
          </cell>
          <cell r="AG929" t="str">
            <v>FRN</v>
          </cell>
          <cell r="AH929" t="str">
            <v>6616</v>
          </cell>
          <cell r="AI929" t="str">
            <v>RP#</v>
          </cell>
          <cell r="AJ929" t="str">
            <v>000</v>
          </cell>
          <cell r="AK929" t="str">
            <v>CTL</v>
          </cell>
          <cell r="AM929" t="str">
            <v>RF#</v>
          </cell>
          <cell r="AU929" t="str">
            <v>ACCRUAL OF DEC 02 CAPITAL</v>
          </cell>
          <cell r="AZ929" t="str">
            <v>FPL Fibernet</v>
          </cell>
        </row>
        <row r="930">
          <cell r="A930" t="str">
            <v>107100</v>
          </cell>
          <cell r="B930" t="str">
            <v>0313</v>
          </cell>
          <cell r="C930" t="str">
            <v>06600</v>
          </cell>
          <cell r="D930" t="str">
            <v>0FIBER</v>
          </cell>
          <cell r="E930" t="str">
            <v>313000</v>
          </cell>
          <cell r="F930" t="str">
            <v>0790</v>
          </cell>
          <cell r="G930" t="str">
            <v>65000</v>
          </cell>
          <cell r="H930" t="str">
            <v>A</v>
          </cell>
          <cell r="I930" t="str">
            <v>00000041</v>
          </cell>
          <cell r="J930">
            <v>63</v>
          </cell>
          <cell r="K930">
            <v>313</v>
          </cell>
          <cell r="L930">
            <v>6616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 t="str">
            <v>0790</v>
          </cell>
          <cell r="R930" t="str">
            <v>65000</v>
          </cell>
          <cell r="S930" t="str">
            <v>200212</v>
          </cell>
          <cell r="T930" t="str">
            <v>CA01</v>
          </cell>
          <cell r="U930">
            <v>-1286.6500000000001</v>
          </cell>
          <cell r="V930" t="str">
            <v>LDB</v>
          </cell>
          <cell r="W930">
            <v>0</v>
          </cell>
          <cell r="Y930">
            <v>0</v>
          </cell>
          <cell r="Z930">
            <v>0</v>
          </cell>
          <cell r="AA930" t="str">
            <v>BCH</v>
          </cell>
          <cell r="AB930" t="str">
            <v>0049</v>
          </cell>
          <cell r="AC930" t="str">
            <v>WKS</v>
          </cell>
          <cell r="AE930" t="str">
            <v>JV#</v>
          </cell>
          <cell r="AF930" t="str">
            <v>1232</v>
          </cell>
          <cell r="AG930" t="str">
            <v>FRN</v>
          </cell>
          <cell r="AH930" t="str">
            <v>6616</v>
          </cell>
          <cell r="AI930" t="str">
            <v>RP#</v>
          </cell>
          <cell r="AJ930" t="str">
            <v>000</v>
          </cell>
          <cell r="AK930" t="str">
            <v>CTL</v>
          </cell>
          <cell r="AM930" t="str">
            <v>RF#</v>
          </cell>
          <cell r="AU930" t="str">
            <v>ACCR REVERSAL OF DEC 02</v>
          </cell>
          <cell r="AZ930" t="str">
            <v>FPL Fibernet</v>
          </cell>
        </row>
        <row r="931">
          <cell r="A931" t="str">
            <v>107100</v>
          </cell>
          <cell r="B931" t="str">
            <v>0313</v>
          </cell>
          <cell r="C931" t="str">
            <v>06600</v>
          </cell>
          <cell r="D931" t="str">
            <v>0FIBER</v>
          </cell>
          <cell r="E931" t="str">
            <v>313000</v>
          </cell>
          <cell r="F931" t="str">
            <v>0662</v>
          </cell>
          <cell r="G931" t="str">
            <v>65000</v>
          </cell>
          <cell r="H931" t="str">
            <v>A</v>
          </cell>
          <cell r="I931" t="str">
            <v>00000041</v>
          </cell>
          <cell r="J931">
            <v>63</v>
          </cell>
          <cell r="K931">
            <v>313</v>
          </cell>
          <cell r="L931">
            <v>6617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 t="str">
            <v>0662</v>
          </cell>
          <cell r="R931" t="str">
            <v>65000</v>
          </cell>
          <cell r="S931" t="str">
            <v>200212</v>
          </cell>
          <cell r="T931" t="str">
            <v>CA01</v>
          </cell>
          <cell r="U931">
            <v>594.75</v>
          </cell>
          <cell r="V931" t="str">
            <v>LDB</v>
          </cell>
          <cell r="W931">
            <v>0</v>
          </cell>
          <cell r="Y931">
            <v>0</v>
          </cell>
          <cell r="Z931">
            <v>0</v>
          </cell>
          <cell r="AA931" t="str">
            <v>BCH</v>
          </cell>
          <cell r="AB931" t="str">
            <v>0055</v>
          </cell>
          <cell r="AC931" t="str">
            <v>WKS</v>
          </cell>
          <cell r="AE931" t="str">
            <v>JV#</v>
          </cell>
          <cell r="AF931" t="str">
            <v>1232</v>
          </cell>
          <cell r="AG931" t="str">
            <v>FRN</v>
          </cell>
          <cell r="AH931" t="str">
            <v>6617</v>
          </cell>
          <cell r="AI931" t="str">
            <v>RP#</v>
          </cell>
          <cell r="AJ931" t="str">
            <v>000</v>
          </cell>
          <cell r="AK931" t="str">
            <v>CTL</v>
          </cell>
          <cell r="AM931" t="str">
            <v>RF#</v>
          </cell>
          <cell r="AU931" t="str">
            <v>ACCR WD COMM UNPAID INV</v>
          </cell>
          <cell r="AZ931" t="str">
            <v>FPL Fibernet</v>
          </cell>
        </row>
        <row r="932">
          <cell r="A932" t="str">
            <v>107100</v>
          </cell>
          <cell r="B932" t="str">
            <v>0312</v>
          </cell>
          <cell r="C932" t="str">
            <v>06600</v>
          </cell>
          <cell r="D932" t="str">
            <v>0FIBER</v>
          </cell>
          <cell r="E932" t="str">
            <v>312000</v>
          </cell>
          <cell r="F932" t="str">
            <v>0662</v>
          </cell>
          <cell r="G932" t="str">
            <v>65000</v>
          </cell>
          <cell r="H932" t="str">
            <v>A</v>
          </cell>
          <cell r="I932" t="str">
            <v>00000041</v>
          </cell>
          <cell r="J932">
            <v>63</v>
          </cell>
          <cell r="K932">
            <v>312</v>
          </cell>
          <cell r="L932">
            <v>6619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 t="str">
            <v>0662</v>
          </cell>
          <cell r="R932" t="str">
            <v>65000</v>
          </cell>
          <cell r="S932" t="str">
            <v>200212</v>
          </cell>
          <cell r="T932" t="str">
            <v>CA01</v>
          </cell>
          <cell r="U932">
            <v>880</v>
          </cell>
          <cell r="V932" t="str">
            <v>LDB</v>
          </cell>
          <cell r="W932">
            <v>0</v>
          </cell>
          <cell r="Y932">
            <v>0</v>
          </cell>
          <cell r="Z932">
            <v>0</v>
          </cell>
          <cell r="AA932" t="str">
            <v>BCH</v>
          </cell>
          <cell r="AB932" t="str">
            <v>0037</v>
          </cell>
          <cell r="AC932" t="str">
            <v>WKS</v>
          </cell>
          <cell r="AE932" t="str">
            <v>JV#</v>
          </cell>
          <cell r="AF932" t="str">
            <v>1232</v>
          </cell>
          <cell r="AG932" t="str">
            <v>FRN</v>
          </cell>
          <cell r="AH932" t="str">
            <v>6619</v>
          </cell>
          <cell r="AI932" t="str">
            <v>RP#</v>
          </cell>
          <cell r="AJ932" t="str">
            <v>000</v>
          </cell>
          <cell r="AK932" t="str">
            <v>CTL</v>
          </cell>
          <cell r="AM932" t="str">
            <v>RF#</v>
          </cell>
          <cell r="AU932" t="str">
            <v>RECLASS FROM 3229 ER 95</v>
          </cell>
          <cell r="AZ932" t="str">
            <v>FPL Fibernet</v>
          </cell>
        </row>
        <row r="933">
          <cell r="A933" t="str">
            <v>107100</v>
          </cell>
          <cell r="B933" t="str">
            <v>0312</v>
          </cell>
          <cell r="C933" t="str">
            <v>06600</v>
          </cell>
          <cell r="D933" t="str">
            <v>0FIBER</v>
          </cell>
          <cell r="E933" t="str">
            <v>312000</v>
          </cell>
          <cell r="F933" t="str">
            <v>0790</v>
          </cell>
          <cell r="G933" t="str">
            <v>65000</v>
          </cell>
          <cell r="H933" t="str">
            <v>A</v>
          </cell>
          <cell r="I933" t="str">
            <v>00000041</v>
          </cell>
          <cell r="J933">
            <v>63</v>
          </cell>
          <cell r="K933">
            <v>312</v>
          </cell>
          <cell r="L933">
            <v>6619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 t="str">
            <v>0790</v>
          </cell>
          <cell r="R933" t="str">
            <v>65000</v>
          </cell>
          <cell r="S933" t="str">
            <v>200212</v>
          </cell>
          <cell r="T933" t="str">
            <v>CA01</v>
          </cell>
          <cell r="U933">
            <v>-7313.43</v>
          </cell>
          <cell r="V933" t="str">
            <v>LDB</v>
          </cell>
          <cell r="W933">
            <v>0</v>
          </cell>
          <cell r="Y933">
            <v>0</v>
          </cell>
          <cell r="Z933">
            <v>0</v>
          </cell>
          <cell r="AA933" t="str">
            <v>BCH</v>
          </cell>
          <cell r="AB933" t="str">
            <v>0023</v>
          </cell>
          <cell r="AC933" t="str">
            <v>WKS</v>
          </cell>
          <cell r="AE933" t="str">
            <v>JV#</v>
          </cell>
          <cell r="AF933" t="str">
            <v>1232</v>
          </cell>
          <cell r="AG933" t="str">
            <v>FRN</v>
          </cell>
          <cell r="AH933" t="str">
            <v>6619</v>
          </cell>
          <cell r="AI933" t="str">
            <v>RP#</v>
          </cell>
          <cell r="AJ933" t="str">
            <v>000</v>
          </cell>
          <cell r="AK933" t="str">
            <v>CTL</v>
          </cell>
          <cell r="AM933" t="str">
            <v>RF#</v>
          </cell>
          <cell r="AU933" t="str">
            <v>TO PLACE IN SERVICE</v>
          </cell>
          <cell r="AZ933" t="str">
            <v>FPL Fibernet</v>
          </cell>
        </row>
        <row r="934">
          <cell r="A934" t="str">
            <v>107100</v>
          </cell>
          <cell r="B934" t="str">
            <v>0312</v>
          </cell>
          <cell r="C934" t="str">
            <v>06600</v>
          </cell>
          <cell r="D934" t="str">
            <v>0FIBER</v>
          </cell>
          <cell r="E934" t="str">
            <v>312000</v>
          </cell>
          <cell r="F934" t="str">
            <v>0662</v>
          </cell>
          <cell r="G934" t="str">
            <v>51450</v>
          </cell>
          <cell r="H934" t="str">
            <v>A</v>
          </cell>
          <cell r="I934" t="str">
            <v>00000041</v>
          </cell>
          <cell r="J934">
            <v>63</v>
          </cell>
          <cell r="K934">
            <v>312</v>
          </cell>
          <cell r="L934">
            <v>6620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 t="str">
            <v>0662</v>
          </cell>
          <cell r="R934" t="str">
            <v>51450</v>
          </cell>
          <cell r="S934" t="str">
            <v>200212</v>
          </cell>
          <cell r="T934" t="str">
            <v>SA01</v>
          </cell>
          <cell r="U934">
            <v>396.5</v>
          </cell>
          <cell r="W934">
            <v>0</v>
          </cell>
          <cell r="Y934">
            <v>0</v>
          </cell>
          <cell r="Z934">
            <v>1</v>
          </cell>
          <cell r="AA934" t="str">
            <v>BCH</v>
          </cell>
          <cell r="AB934" t="str">
            <v>450002361</v>
          </cell>
          <cell r="AC934" t="str">
            <v>PO#</v>
          </cell>
          <cell r="AD934" t="str">
            <v>4500030221</v>
          </cell>
          <cell r="AE934" t="str">
            <v>S/R</v>
          </cell>
          <cell r="AF934" t="str">
            <v>NET</v>
          </cell>
          <cell r="AI934" t="str">
            <v>PYN</v>
          </cell>
          <cell r="AJ934" t="str">
            <v>W D COMMUNICATIONS INC</v>
          </cell>
          <cell r="AK934" t="str">
            <v>VND</v>
          </cell>
          <cell r="AL934" t="str">
            <v>591953252</v>
          </cell>
          <cell r="AM934" t="str">
            <v>FAC</v>
          </cell>
          <cell r="AN934" t="str">
            <v>000</v>
          </cell>
          <cell r="AQ934" t="str">
            <v>NVD</v>
          </cell>
          <cell r="AR934" t="str">
            <v>2002-12-</v>
          </cell>
          <cell r="AU934" t="str">
            <v>INVOICE# 26814      W D COMMUNICATIONS I5000003706</v>
          </cell>
          <cell r="AV934" t="str">
            <v>WF-BATCH</v>
          </cell>
          <cell r="AW934" t="str">
            <v>000</v>
          </cell>
          <cell r="AX934" t="str">
            <v>00</v>
          </cell>
          <cell r="AY934" t="str">
            <v>0</v>
          </cell>
          <cell r="AZ934" t="str">
            <v>FPL Fibernet</v>
          </cell>
        </row>
        <row r="935">
          <cell r="A935" t="str">
            <v>107100</v>
          </cell>
          <cell r="B935" t="str">
            <v>0312</v>
          </cell>
          <cell r="C935" t="str">
            <v>06600</v>
          </cell>
          <cell r="D935" t="str">
            <v>0FIBER</v>
          </cell>
          <cell r="E935" t="str">
            <v>312000</v>
          </cell>
          <cell r="F935" t="str">
            <v>0790</v>
          </cell>
          <cell r="G935" t="str">
            <v>65000</v>
          </cell>
          <cell r="H935" t="str">
            <v>A</v>
          </cell>
          <cell r="I935" t="str">
            <v>00000041</v>
          </cell>
          <cell r="J935">
            <v>63</v>
          </cell>
          <cell r="K935">
            <v>312</v>
          </cell>
          <cell r="L935">
            <v>6620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 t="str">
            <v>0790</v>
          </cell>
          <cell r="R935" t="str">
            <v>65000</v>
          </cell>
          <cell r="S935" t="str">
            <v>200212</v>
          </cell>
          <cell r="T935" t="str">
            <v>CA01</v>
          </cell>
          <cell r="U935">
            <v>9594</v>
          </cell>
          <cell r="V935" t="str">
            <v>LDB</v>
          </cell>
          <cell r="W935">
            <v>0</v>
          </cell>
          <cell r="Y935">
            <v>0</v>
          </cell>
          <cell r="Z935">
            <v>0</v>
          </cell>
          <cell r="AA935" t="str">
            <v>BCH</v>
          </cell>
          <cell r="AB935" t="str">
            <v>0011</v>
          </cell>
          <cell r="AC935" t="str">
            <v>WKS</v>
          </cell>
          <cell r="AE935" t="str">
            <v>JV#</v>
          </cell>
          <cell r="AF935" t="str">
            <v>1232</v>
          </cell>
          <cell r="AG935" t="str">
            <v>FRN</v>
          </cell>
          <cell r="AH935" t="str">
            <v>6620</v>
          </cell>
          <cell r="AI935" t="str">
            <v>RP#</v>
          </cell>
          <cell r="AJ935" t="str">
            <v>000</v>
          </cell>
          <cell r="AK935" t="str">
            <v>CTL</v>
          </cell>
          <cell r="AM935" t="str">
            <v>RF#</v>
          </cell>
          <cell r="AU935" t="str">
            <v>ACCRUAL OF DEC 02 CAPITAL</v>
          </cell>
          <cell r="AZ935" t="str">
            <v>FPL Fibernet</v>
          </cell>
        </row>
        <row r="936">
          <cell r="A936" t="str">
            <v>107100</v>
          </cell>
          <cell r="B936" t="str">
            <v>0312</v>
          </cell>
          <cell r="C936" t="str">
            <v>06600</v>
          </cell>
          <cell r="D936" t="str">
            <v>0FIBER</v>
          </cell>
          <cell r="E936" t="str">
            <v>312000</v>
          </cell>
          <cell r="F936" t="str">
            <v>0790</v>
          </cell>
          <cell r="G936" t="str">
            <v>65000</v>
          </cell>
          <cell r="H936" t="str">
            <v>A</v>
          </cell>
          <cell r="I936" t="str">
            <v>00000041</v>
          </cell>
          <cell r="J936">
            <v>63</v>
          </cell>
          <cell r="K936">
            <v>312</v>
          </cell>
          <cell r="L936">
            <v>6620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 t="str">
            <v>0790</v>
          </cell>
          <cell r="R936" t="str">
            <v>65000</v>
          </cell>
          <cell r="S936" t="str">
            <v>200212</v>
          </cell>
          <cell r="T936" t="str">
            <v>CA01</v>
          </cell>
          <cell r="U936">
            <v>-3858.11</v>
          </cell>
          <cell r="V936" t="str">
            <v>LDB</v>
          </cell>
          <cell r="W936">
            <v>0</v>
          </cell>
          <cell r="Y936">
            <v>0</v>
          </cell>
          <cell r="Z936">
            <v>0</v>
          </cell>
          <cell r="AA936" t="str">
            <v>BCH</v>
          </cell>
          <cell r="AB936" t="str">
            <v>0023</v>
          </cell>
          <cell r="AC936" t="str">
            <v>WKS</v>
          </cell>
          <cell r="AE936" t="str">
            <v>JV#</v>
          </cell>
          <cell r="AF936" t="str">
            <v>1232</v>
          </cell>
          <cell r="AG936" t="str">
            <v>FRN</v>
          </cell>
          <cell r="AH936" t="str">
            <v>6620</v>
          </cell>
          <cell r="AI936" t="str">
            <v>RP#</v>
          </cell>
          <cell r="AJ936" t="str">
            <v>000</v>
          </cell>
          <cell r="AK936" t="str">
            <v>CTL</v>
          </cell>
          <cell r="AM936" t="str">
            <v>RF#</v>
          </cell>
          <cell r="AU936" t="str">
            <v>TO PLACE IN SERVICE</v>
          </cell>
          <cell r="AZ936" t="str">
            <v>FPL Fibernet</v>
          </cell>
        </row>
        <row r="937">
          <cell r="A937" t="str">
            <v>107100</v>
          </cell>
          <cell r="B937" t="str">
            <v>0313</v>
          </cell>
          <cell r="C937" t="str">
            <v>06600</v>
          </cell>
          <cell r="D937" t="str">
            <v>0FIBER</v>
          </cell>
          <cell r="E937" t="str">
            <v>313000</v>
          </cell>
          <cell r="F937" t="str">
            <v>0662</v>
          </cell>
          <cell r="G937" t="str">
            <v>51450</v>
          </cell>
          <cell r="H937" t="str">
            <v>A</v>
          </cell>
          <cell r="I937" t="str">
            <v>00000041</v>
          </cell>
          <cell r="J937">
            <v>63</v>
          </cell>
          <cell r="K937">
            <v>313</v>
          </cell>
          <cell r="L937">
            <v>6621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 t="str">
            <v>0662</v>
          </cell>
          <cell r="R937" t="str">
            <v>51450</v>
          </cell>
          <cell r="S937" t="str">
            <v>200212</v>
          </cell>
          <cell r="T937" t="str">
            <v>SA01</v>
          </cell>
          <cell r="U937">
            <v>477.3</v>
          </cell>
          <cell r="W937">
            <v>0</v>
          </cell>
          <cell r="Y937">
            <v>0</v>
          </cell>
          <cell r="Z937">
            <v>1</v>
          </cell>
          <cell r="AA937" t="str">
            <v>BCH</v>
          </cell>
          <cell r="AB937" t="str">
            <v>450002350</v>
          </cell>
          <cell r="AC937" t="str">
            <v>PO#</v>
          </cell>
          <cell r="AD937" t="str">
            <v>4500030221</v>
          </cell>
          <cell r="AE937" t="str">
            <v>S/R</v>
          </cell>
          <cell r="AF937" t="str">
            <v>NET</v>
          </cell>
          <cell r="AI937" t="str">
            <v>PYN</v>
          </cell>
          <cell r="AJ937" t="str">
            <v>W D COMMUNICATIONS INC</v>
          </cell>
          <cell r="AK937" t="str">
            <v>VND</v>
          </cell>
          <cell r="AL937" t="str">
            <v>591953252</v>
          </cell>
          <cell r="AM937" t="str">
            <v>FAC</v>
          </cell>
          <cell r="AN937" t="str">
            <v>000</v>
          </cell>
          <cell r="AQ937" t="str">
            <v>NVD</v>
          </cell>
          <cell r="AR937" t="str">
            <v>2002-12-</v>
          </cell>
          <cell r="AU937" t="str">
            <v>INVOICE# 26519      W D COMMUNICATIONS I5000003532</v>
          </cell>
          <cell r="AV937" t="str">
            <v>WF-BATCH</v>
          </cell>
          <cell r="AW937" t="str">
            <v>000</v>
          </cell>
          <cell r="AX937" t="str">
            <v>00</v>
          </cell>
          <cell r="AY937" t="str">
            <v>0</v>
          </cell>
          <cell r="AZ937" t="str">
            <v>FPL Fibernet</v>
          </cell>
        </row>
        <row r="938">
          <cell r="A938" t="str">
            <v>107100</v>
          </cell>
          <cell r="B938" t="str">
            <v>0313</v>
          </cell>
          <cell r="C938" t="str">
            <v>06600</v>
          </cell>
          <cell r="D938" t="str">
            <v>0FIBER</v>
          </cell>
          <cell r="E938" t="str">
            <v>313000</v>
          </cell>
          <cell r="F938" t="str">
            <v>0662</v>
          </cell>
          <cell r="G938" t="str">
            <v>51450</v>
          </cell>
          <cell r="H938" t="str">
            <v>A</v>
          </cell>
          <cell r="I938" t="str">
            <v>00000041</v>
          </cell>
          <cell r="J938">
            <v>63</v>
          </cell>
          <cell r="K938">
            <v>313</v>
          </cell>
          <cell r="L938">
            <v>6621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 t="str">
            <v>0662</v>
          </cell>
          <cell r="R938" t="str">
            <v>51450</v>
          </cell>
          <cell r="S938" t="str">
            <v>200212</v>
          </cell>
          <cell r="T938" t="str">
            <v>SA01</v>
          </cell>
          <cell r="U938">
            <v>796.5</v>
          </cell>
          <cell r="W938">
            <v>0</v>
          </cell>
          <cell r="Y938">
            <v>0</v>
          </cell>
          <cell r="Z938">
            <v>1</v>
          </cell>
          <cell r="AA938" t="str">
            <v>BCH</v>
          </cell>
          <cell r="AB938" t="str">
            <v>450002350</v>
          </cell>
          <cell r="AC938" t="str">
            <v>PO#</v>
          </cell>
          <cell r="AD938" t="str">
            <v>4500030221</v>
          </cell>
          <cell r="AE938" t="str">
            <v>S/R</v>
          </cell>
          <cell r="AF938" t="str">
            <v>NET</v>
          </cell>
          <cell r="AI938" t="str">
            <v>PYN</v>
          </cell>
          <cell r="AJ938" t="str">
            <v>W D COMMUNICATIONS INC</v>
          </cell>
          <cell r="AK938" t="str">
            <v>VND</v>
          </cell>
          <cell r="AL938" t="str">
            <v>591953252</v>
          </cell>
          <cell r="AM938" t="str">
            <v>FAC</v>
          </cell>
          <cell r="AN938" t="str">
            <v>000</v>
          </cell>
          <cell r="AQ938" t="str">
            <v>NVD</v>
          </cell>
          <cell r="AR938" t="str">
            <v>2002-12-</v>
          </cell>
          <cell r="AU938" t="str">
            <v>INVOICE# 26436      W D COMMUNICATIONS I5000003536</v>
          </cell>
          <cell r="AV938" t="str">
            <v>WF-BATCH</v>
          </cell>
          <cell r="AW938" t="str">
            <v>000</v>
          </cell>
          <cell r="AX938" t="str">
            <v>00</v>
          </cell>
          <cell r="AY938" t="str">
            <v>0</v>
          </cell>
          <cell r="AZ938" t="str">
            <v>FPL Fibernet</v>
          </cell>
        </row>
        <row r="939">
          <cell r="A939" t="str">
            <v>107100</v>
          </cell>
          <cell r="B939" t="str">
            <v>0313</v>
          </cell>
          <cell r="C939" t="str">
            <v>06600</v>
          </cell>
          <cell r="D939" t="str">
            <v>0FIBER</v>
          </cell>
          <cell r="E939" t="str">
            <v>313000</v>
          </cell>
          <cell r="F939" t="str">
            <v>0662</v>
          </cell>
          <cell r="G939" t="str">
            <v>51450</v>
          </cell>
          <cell r="H939" t="str">
            <v>A</v>
          </cell>
          <cell r="I939" t="str">
            <v>00000041</v>
          </cell>
          <cell r="J939">
            <v>63</v>
          </cell>
          <cell r="K939">
            <v>313</v>
          </cell>
          <cell r="L939">
            <v>6621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 t="str">
            <v>0662</v>
          </cell>
          <cell r="R939" t="str">
            <v>51450</v>
          </cell>
          <cell r="S939" t="str">
            <v>200212</v>
          </cell>
          <cell r="T939" t="str">
            <v>SA01</v>
          </cell>
          <cell r="U939">
            <v>2386.5</v>
          </cell>
          <cell r="W939">
            <v>0</v>
          </cell>
          <cell r="Y939">
            <v>0</v>
          </cell>
          <cell r="Z939">
            <v>1</v>
          </cell>
          <cell r="AA939" t="str">
            <v>BCH</v>
          </cell>
          <cell r="AB939" t="str">
            <v>450002350</v>
          </cell>
          <cell r="AC939" t="str">
            <v>PO#</v>
          </cell>
          <cell r="AD939" t="str">
            <v>4500030221</v>
          </cell>
          <cell r="AE939" t="str">
            <v>S/R</v>
          </cell>
          <cell r="AF939" t="str">
            <v>NET</v>
          </cell>
          <cell r="AI939" t="str">
            <v>PYN</v>
          </cell>
          <cell r="AJ939" t="str">
            <v>W D COMMUNICATIONS INC</v>
          </cell>
          <cell r="AK939" t="str">
            <v>VND</v>
          </cell>
          <cell r="AL939" t="str">
            <v>591953252</v>
          </cell>
          <cell r="AM939" t="str">
            <v>FAC</v>
          </cell>
          <cell r="AN939" t="str">
            <v>000</v>
          </cell>
          <cell r="AQ939" t="str">
            <v>NVD</v>
          </cell>
          <cell r="AR939" t="str">
            <v>2002-12-</v>
          </cell>
          <cell r="AU939" t="str">
            <v>INVOICE# 26752      W D COMMUNICATIONS I5000003556</v>
          </cell>
          <cell r="AV939" t="str">
            <v>WF-BATCH</v>
          </cell>
          <cell r="AW939" t="str">
            <v>000</v>
          </cell>
          <cell r="AX939" t="str">
            <v>00</v>
          </cell>
          <cell r="AY939" t="str">
            <v>0</v>
          </cell>
          <cell r="AZ939" t="str">
            <v>FPL Fibernet</v>
          </cell>
        </row>
        <row r="940">
          <cell r="A940" t="str">
            <v>107100</v>
          </cell>
          <cell r="B940" t="str">
            <v>0313</v>
          </cell>
          <cell r="C940" t="str">
            <v>06600</v>
          </cell>
          <cell r="D940" t="str">
            <v>0FIBER</v>
          </cell>
          <cell r="E940" t="str">
            <v>313000</v>
          </cell>
          <cell r="F940" t="str">
            <v>0662</v>
          </cell>
          <cell r="G940" t="str">
            <v>51450</v>
          </cell>
          <cell r="H940" t="str">
            <v>A</v>
          </cell>
          <cell r="I940" t="str">
            <v>00000041</v>
          </cell>
          <cell r="J940">
            <v>63</v>
          </cell>
          <cell r="K940">
            <v>313</v>
          </cell>
          <cell r="L940">
            <v>6621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 t="str">
            <v>0662</v>
          </cell>
          <cell r="R940" t="str">
            <v>51450</v>
          </cell>
          <cell r="S940" t="str">
            <v>200212</v>
          </cell>
          <cell r="T940" t="str">
            <v>SA01</v>
          </cell>
          <cell r="U940">
            <v>16003</v>
          </cell>
          <cell r="W940">
            <v>0</v>
          </cell>
          <cell r="Y940">
            <v>0</v>
          </cell>
          <cell r="Z940">
            <v>1</v>
          </cell>
          <cell r="AA940" t="str">
            <v>BCH</v>
          </cell>
          <cell r="AB940" t="str">
            <v>450002339</v>
          </cell>
          <cell r="AC940" t="str">
            <v>PO#</v>
          </cell>
          <cell r="AD940" t="str">
            <v>4500094253</v>
          </cell>
          <cell r="AE940" t="str">
            <v>S/R</v>
          </cell>
          <cell r="AF940" t="str">
            <v>337</v>
          </cell>
          <cell r="AI940" t="str">
            <v>PYN</v>
          </cell>
          <cell r="AJ940" t="str">
            <v>YOUNGS COMMUNICATIONS CO</v>
          </cell>
          <cell r="AK940" t="str">
            <v>VND</v>
          </cell>
          <cell r="AL940" t="str">
            <v>591398816</v>
          </cell>
          <cell r="AM940" t="str">
            <v>FAC</v>
          </cell>
          <cell r="AN940" t="str">
            <v>000</v>
          </cell>
          <cell r="AQ940" t="str">
            <v>NVD</v>
          </cell>
          <cell r="AR940" t="str">
            <v>2002-12-</v>
          </cell>
          <cell r="AU940" t="str">
            <v>INVOICE# 7194       YOUNGS COMMUNICATION5000003494</v>
          </cell>
          <cell r="AV940" t="str">
            <v>WF-BATCH</v>
          </cell>
          <cell r="AW940" t="str">
            <v>000</v>
          </cell>
          <cell r="AX940" t="str">
            <v>00</v>
          </cell>
          <cell r="AY940" t="str">
            <v>0</v>
          </cell>
          <cell r="AZ940" t="str">
            <v>FPL Fibernet</v>
          </cell>
        </row>
        <row r="941">
          <cell r="A941" t="str">
            <v>107100</v>
          </cell>
          <cell r="B941" t="str">
            <v>0313</v>
          </cell>
          <cell r="C941" t="str">
            <v>06600</v>
          </cell>
          <cell r="D941" t="str">
            <v>0FIBER</v>
          </cell>
          <cell r="E941" t="str">
            <v>313000</v>
          </cell>
          <cell r="F941" t="str">
            <v>0662</v>
          </cell>
          <cell r="G941" t="str">
            <v>65000</v>
          </cell>
          <cell r="H941" t="str">
            <v>A</v>
          </cell>
          <cell r="I941" t="str">
            <v>00000041</v>
          </cell>
          <cell r="J941">
            <v>63</v>
          </cell>
          <cell r="K941">
            <v>313</v>
          </cell>
          <cell r="L941">
            <v>6621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 t="str">
            <v>0662</v>
          </cell>
          <cell r="R941" t="str">
            <v>65000</v>
          </cell>
          <cell r="S941" t="str">
            <v>200212</v>
          </cell>
          <cell r="T941" t="str">
            <v>CA01</v>
          </cell>
          <cell r="U941">
            <v>596</v>
          </cell>
          <cell r="V941" t="str">
            <v>LDB</v>
          </cell>
          <cell r="W941">
            <v>0</v>
          </cell>
          <cell r="Y941">
            <v>0</v>
          </cell>
          <cell r="Z941">
            <v>0</v>
          </cell>
          <cell r="AA941" t="str">
            <v>BCH</v>
          </cell>
          <cell r="AB941" t="str">
            <v>0029</v>
          </cell>
          <cell r="AC941" t="str">
            <v>WKS</v>
          </cell>
          <cell r="AE941" t="str">
            <v>JV#</v>
          </cell>
          <cell r="AF941" t="str">
            <v>1232</v>
          </cell>
          <cell r="AG941" t="str">
            <v>FRN</v>
          </cell>
          <cell r="AH941" t="str">
            <v>6621</v>
          </cell>
          <cell r="AI941" t="str">
            <v>RP#</v>
          </cell>
          <cell r="AJ941" t="str">
            <v>000</v>
          </cell>
          <cell r="AK941" t="str">
            <v>CTL</v>
          </cell>
          <cell r="AM941" t="str">
            <v>RF#</v>
          </cell>
          <cell r="AU941" t="str">
            <v>ACCR WD COMM UNPAID INV</v>
          </cell>
          <cell r="AZ941" t="str">
            <v>FPL Fibernet</v>
          </cell>
        </row>
        <row r="942">
          <cell r="A942" t="str">
            <v>107100</v>
          </cell>
          <cell r="B942" t="str">
            <v>0313</v>
          </cell>
          <cell r="C942" t="str">
            <v>06600</v>
          </cell>
          <cell r="D942" t="str">
            <v>0FIBER</v>
          </cell>
          <cell r="E942" t="str">
            <v>313000</v>
          </cell>
          <cell r="F942" t="str">
            <v>0662</v>
          </cell>
          <cell r="G942" t="str">
            <v>65000</v>
          </cell>
          <cell r="H942" t="str">
            <v>A</v>
          </cell>
          <cell r="I942" t="str">
            <v>00000041</v>
          </cell>
          <cell r="J942">
            <v>63</v>
          </cell>
          <cell r="K942">
            <v>313</v>
          </cell>
          <cell r="L942">
            <v>6621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 t="str">
            <v>0662</v>
          </cell>
          <cell r="R942" t="str">
            <v>65000</v>
          </cell>
          <cell r="S942" t="str">
            <v>200212</v>
          </cell>
          <cell r="T942" t="str">
            <v>CA01</v>
          </cell>
          <cell r="U942">
            <v>596</v>
          </cell>
          <cell r="V942" t="str">
            <v>LDB</v>
          </cell>
          <cell r="W942">
            <v>0</v>
          </cell>
          <cell r="Y942">
            <v>0</v>
          </cell>
          <cell r="Z942">
            <v>0</v>
          </cell>
          <cell r="AA942" t="str">
            <v>BCH</v>
          </cell>
          <cell r="AB942" t="str">
            <v>0033</v>
          </cell>
          <cell r="AC942" t="str">
            <v>WKS</v>
          </cell>
          <cell r="AE942" t="str">
            <v>JV#</v>
          </cell>
          <cell r="AF942" t="str">
            <v>1232</v>
          </cell>
          <cell r="AG942" t="str">
            <v>FRN</v>
          </cell>
          <cell r="AH942" t="str">
            <v>6621</v>
          </cell>
          <cell r="AI942" t="str">
            <v>RP#</v>
          </cell>
          <cell r="AJ942" t="str">
            <v>000</v>
          </cell>
          <cell r="AK942" t="str">
            <v>CTL</v>
          </cell>
          <cell r="AM942" t="str">
            <v>RF#</v>
          </cell>
          <cell r="AU942" t="str">
            <v>ACCR WD COMM UNPAID INV</v>
          </cell>
          <cell r="AZ942" t="str">
            <v>FPL Fibernet</v>
          </cell>
        </row>
        <row r="943">
          <cell r="A943" t="str">
            <v>107100</v>
          </cell>
          <cell r="B943" t="str">
            <v>0313</v>
          </cell>
          <cell r="C943" t="str">
            <v>06600</v>
          </cell>
          <cell r="D943" t="str">
            <v>0FIBER</v>
          </cell>
          <cell r="E943" t="str">
            <v>313000</v>
          </cell>
          <cell r="F943" t="str">
            <v>0662</v>
          </cell>
          <cell r="G943" t="str">
            <v>65000</v>
          </cell>
          <cell r="H943" t="str">
            <v>A</v>
          </cell>
          <cell r="I943" t="str">
            <v>00000041</v>
          </cell>
          <cell r="J943">
            <v>63</v>
          </cell>
          <cell r="K943">
            <v>313</v>
          </cell>
          <cell r="L943">
            <v>6621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 t="str">
            <v>0662</v>
          </cell>
          <cell r="R943" t="str">
            <v>65000</v>
          </cell>
          <cell r="S943" t="str">
            <v>200212</v>
          </cell>
          <cell r="T943" t="str">
            <v>CA01</v>
          </cell>
          <cell r="U943">
            <v>-596</v>
          </cell>
          <cell r="V943" t="str">
            <v>LDB</v>
          </cell>
          <cell r="W943">
            <v>0</v>
          </cell>
          <cell r="Y943">
            <v>0</v>
          </cell>
          <cell r="Z943">
            <v>0</v>
          </cell>
          <cell r="AA943" t="str">
            <v>BCH</v>
          </cell>
          <cell r="AB943" t="str">
            <v>0034</v>
          </cell>
          <cell r="AC943" t="str">
            <v>WKS</v>
          </cell>
          <cell r="AE943" t="str">
            <v>JV#</v>
          </cell>
          <cell r="AF943" t="str">
            <v>1232</v>
          </cell>
          <cell r="AG943" t="str">
            <v>FRN</v>
          </cell>
          <cell r="AH943" t="str">
            <v>6621</v>
          </cell>
          <cell r="AI943" t="str">
            <v>RP#</v>
          </cell>
          <cell r="AJ943" t="str">
            <v>000</v>
          </cell>
          <cell r="AK943" t="str">
            <v>CTL</v>
          </cell>
          <cell r="AM943" t="str">
            <v>RF#</v>
          </cell>
          <cell r="AU943" t="str">
            <v>ACCR WD COMM UNPAID INV</v>
          </cell>
          <cell r="AZ943" t="str">
            <v>FPL Fibernet</v>
          </cell>
        </row>
        <row r="944">
          <cell r="A944" t="str">
            <v>107100</v>
          </cell>
          <cell r="B944" t="str">
            <v>0313</v>
          </cell>
          <cell r="C944" t="str">
            <v>06600</v>
          </cell>
          <cell r="D944" t="str">
            <v>0FIBER</v>
          </cell>
          <cell r="E944" t="str">
            <v>313000</v>
          </cell>
          <cell r="F944" t="str">
            <v>0803</v>
          </cell>
          <cell r="G944" t="str">
            <v>36000</v>
          </cell>
          <cell r="H944" t="str">
            <v>A</v>
          </cell>
          <cell r="I944" t="str">
            <v>00000041</v>
          </cell>
          <cell r="J944">
            <v>63</v>
          </cell>
          <cell r="K944">
            <v>313</v>
          </cell>
          <cell r="L944">
            <v>6621</v>
          </cell>
          <cell r="M944">
            <v>107</v>
          </cell>
          <cell r="N944">
            <v>10</v>
          </cell>
          <cell r="O944">
            <v>0</v>
          </cell>
          <cell r="P944">
            <v>107.1</v>
          </cell>
          <cell r="Q944" t="str">
            <v>0803</v>
          </cell>
          <cell r="R944" t="str">
            <v>36000</v>
          </cell>
          <cell r="S944" t="str">
            <v>200212</v>
          </cell>
          <cell r="T944" t="str">
            <v>PY42</v>
          </cell>
          <cell r="U944">
            <v>113.44</v>
          </cell>
          <cell r="V944" t="str">
            <v>LDB</v>
          </cell>
          <cell r="W944">
            <v>0</v>
          </cell>
          <cell r="X944" t="str">
            <v>SHR</v>
          </cell>
          <cell r="Y944">
            <v>3</v>
          </cell>
          <cell r="Z944">
            <v>3</v>
          </cell>
          <cell r="AA944" t="str">
            <v>PYP</v>
          </cell>
          <cell r="AB944" t="str">
            <v xml:space="preserve"> 0000025</v>
          </cell>
          <cell r="AC944" t="str">
            <v>PYL</v>
          </cell>
          <cell r="AD944" t="str">
            <v>004399</v>
          </cell>
          <cell r="AE944" t="str">
            <v>EMP</v>
          </cell>
          <cell r="AF944" t="str">
            <v>80814</v>
          </cell>
          <cell r="AG944" t="str">
            <v>JUL</v>
          </cell>
          <cell r="AH944" t="str">
            <v xml:space="preserve"> 000.00</v>
          </cell>
          <cell r="AI944" t="str">
            <v>BCH</v>
          </cell>
          <cell r="AJ944" t="str">
            <v>500</v>
          </cell>
          <cell r="AK944" t="str">
            <v>CLS</v>
          </cell>
          <cell r="AL944" t="str">
            <v>R437</v>
          </cell>
          <cell r="AM944" t="str">
            <v>DTA</v>
          </cell>
          <cell r="AN944" t="str">
            <v xml:space="preserve"> 00000000000.00</v>
          </cell>
          <cell r="AO944" t="str">
            <v>DTH</v>
          </cell>
          <cell r="AP944" t="str">
            <v xml:space="preserve"> 00000000000.00</v>
          </cell>
          <cell r="AV944" t="str">
            <v>000000000</v>
          </cell>
          <cell r="AW944" t="str">
            <v>000</v>
          </cell>
          <cell r="AX944" t="str">
            <v>00</v>
          </cell>
          <cell r="AY944" t="str">
            <v>0</v>
          </cell>
          <cell r="AZ944" t="str">
            <v>FPL Fibernet</v>
          </cell>
        </row>
        <row r="945">
          <cell r="A945" t="str">
            <v>107100</v>
          </cell>
          <cell r="B945" t="str">
            <v>0313</v>
          </cell>
          <cell r="C945" t="str">
            <v>06600</v>
          </cell>
          <cell r="D945" t="str">
            <v>0FIBER</v>
          </cell>
          <cell r="E945" t="str">
            <v>313000</v>
          </cell>
          <cell r="F945" t="str">
            <v>0813</v>
          </cell>
          <cell r="G945" t="str">
            <v>51450</v>
          </cell>
          <cell r="H945" t="str">
            <v>A</v>
          </cell>
          <cell r="I945" t="str">
            <v>00000041</v>
          </cell>
          <cell r="J945">
            <v>63</v>
          </cell>
          <cell r="K945">
            <v>313</v>
          </cell>
          <cell r="L945">
            <v>6621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 t="str">
            <v>0813</v>
          </cell>
          <cell r="R945" t="str">
            <v>51450</v>
          </cell>
          <cell r="S945" t="str">
            <v>200212</v>
          </cell>
          <cell r="T945" t="str">
            <v>SA01</v>
          </cell>
          <cell r="U945">
            <v>615</v>
          </cell>
          <cell r="W945">
            <v>0</v>
          </cell>
          <cell r="Y945">
            <v>0</v>
          </cell>
          <cell r="Z945">
            <v>1</v>
          </cell>
          <cell r="AA945" t="str">
            <v>BCH</v>
          </cell>
          <cell r="AB945" t="str">
            <v>450002354</v>
          </cell>
          <cell r="AC945" t="str">
            <v>PO#</v>
          </cell>
          <cell r="AD945" t="str">
            <v>4500054250</v>
          </cell>
          <cell r="AE945" t="str">
            <v>S/R</v>
          </cell>
          <cell r="AF945" t="str">
            <v>337</v>
          </cell>
          <cell r="AI945" t="str">
            <v>PYN</v>
          </cell>
          <cell r="AJ945" t="str">
            <v>K NEX INC</v>
          </cell>
          <cell r="AK945" t="str">
            <v>VND</v>
          </cell>
          <cell r="AL945" t="str">
            <v>593648022</v>
          </cell>
          <cell r="AM945" t="str">
            <v>FAC</v>
          </cell>
          <cell r="AN945" t="str">
            <v>000</v>
          </cell>
          <cell r="AQ945" t="str">
            <v>NVD</v>
          </cell>
          <cell r="AR945" t="str">
            <v>2002-12-</v>
          </cell>
          <cell r="AU945" t="str">
            <v>INVOICE# 1115       K NEX INC           5000003656</v>
          </cell>
          <cell r="AV945" t="str">
            <v>WF-BATCH</v>
          </cell>
          <cell r="AW945" t="str">
            <v>000</v>
          </cell>
          <cell r="AX945" t="str">
            <v>00</v>
          </cell>
          <cell r="AY945" t="str">
            <v>0</v>
          </cell>
          <cell r="AZ945" t="str">
            <v>FPL Fibernet</v>
          </cell>
        </row>
        <row r="946">
          <cell r="A946" t="str">
            <v>107100</v>
          </cell>
          <cell r="B946" t="str">
            <v>0313</v>
          </cell>
          <cell r="C946" t="str">
            <v>06600</v>
          </cell>
          <cell r="D946" t="str">
            <v>0FIBER</v>
          </cell>
          <cell r="E946" t="str">
            <v>313000</v>
          </cell>
          <cell r="F946" t="str">
            <v>0813</v>
          </cell>
          <cell r="G946" t="str">
            <v>51450</v>
          </cell>
          <cell r="H946" t="str">
            <v>A</v>
          </cell>
          <cell r="I946" t="str">
            <v>00000041</v>
          </cell>
          <cell r="J946">
            <v>63</v>
          </cell>
          <cell r="K946">
            <v>313</v>
          </cell>
          <cell r="L946">
            <v>6621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 t="str">
            <v>0813</v>
          </cell>
          <cell r="R946" t="str">
            <v>51450</v>
          </cell>
          <cell r="S946" t="str">
            <v>200212</v>
          </cell>
          <cell r="T946" t="str">
            <v>SA01</v>
          </cell>
          <cell r="U946">
            <v>2665</v>
          </cell>
          <cell r="W946">
            <v>0</v>
          </cell>
          <cell r="Y946">
            <v>0</v>
          </cell>
          <cell r="Z946">
            <v>1</v>
          </cell>
          <cell r="AA946" t="str">
            <v>BCH</v>
          </cell>
          <cell r="AB946" t="str">
            <v>450002354</v>
          </cell>
          <cell r="AC946" t="str">
            <v>PO#</v>
          </cell>
          <cell r="AD946" t="str">
            <v>4500054250</v>
          </cell>
          <cell r="AE946" t="str">
            <v>S/R</v>
          </cell>
          <cell r="AF946" t="str">
            <v>337</v>
          </cell>
          <cell r="AI946" t="str">
            <v>PYN</v>
          </cell>
          <cell r="AJ946" t="str">
            <v>K NEX INC</v>
          </cell>
          <cell r="AK946" t="str">
            <v>VND</v>
          </cell>
          <cell r="AL946" t="str">
            <v>593648022</v>
          </cell>
          <cell r="AM946" t="str">
            <v>FAC</v>
          </cell>
          <cell r="AN946" t="str">
            <v>000</v>
          </cell>
          <cell r="AQ946" t="str">
            <v>NVD</v>
          </cell>
          <cell r="AR946" t="str">
            <v>2002-12-</v>
          </cell>
          <cell r="AU946" t="str">
            <v>INVOICE# 1114       K NEX INC           5000003655</v>
          </cell>
          <cell r="AV946" t="str">
            <v>WF-BATCH</v>
          </cell>
          <cell r="AW946" t="str">
            <v>000</v>
          </cell>
          <cell r="AX946" t="str">
            <v>00</v>
          </cell>
          <cell r="AY946" t="str">
            <v>0</v>
          </cell>
          <cell r="AZ946" t="str">
            <v>FPL Fibernet</v>
          </cell>
        </row>
        <row r="947">
          <cell r="A947" t="str">
            <v>107100</v>
          </cell>
          <cell r="B947" t="str">
            <v>0385</v>
          </cell>
          <cell r="C947" t="str">
            <v>06600</v>
          </cell>
          <cell r="D947" t="str">
            <v>0FIBER</v>
          </cell>
          <cell r="E947" t="str">
            <v>385000</v>
          </cell>
          <cell r="F947" t="str">
            <v>0676</v>
          </cell>
          <cell r="G947" t="str">
            <v>11450</v>
          </cell>
          <cell r="H947" t="str">
            <v>A</v>
          </cell>
          <cell r="I947" t="str">
            <v>00000041</v>
          </cell>
          <cell r="J947">
            <v>62</v>
          </cell>
          <cell r="K947">
            <v>385</v>
          </cell>
          <cell r="L947">
            <v>6621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 t="str">
            <v>0676</v>
          </cell>
          <cell r="R947" t="str">
            <v>11450</v>
          </cell>
          <cell r="S947" t="str">
            <v>200212</v>
          </cell>
          <cell r="T947" t="str">
            <v>SA01</v>
          </cell>
          <cell r="U947">
            <v>714.39</v>
          </cell>
          <cell r="V947" t="str">
            <v>LDB</v>
          </cell>
          <cell r="W947">
            <v>0</v>
          </cell>
          <cell r="Y947">
            <v>0</v>
          </cell>
          <cell r="Z947">
            <v>1</v>
          </cell>
          <cell r="AA947" t="str">
            <v>MS#</v>
          </cell>
          <cell r="AB947" t="str">
            <v xml:space="preserve">   998000427</v>
          </cell>
          <cell r="AC947" t="str">
            <v>BCH</v>
          </cell>
          <cell r="AD947" t="str">
            <v>012375</v>
          </cell>
          <cell r="AE947" t="str">
            <v>TML</v>
          </cell>
          <cell r="AF947" t="str">
            <v>12026</v>
          </cell>
          <cell r="AG947" t="str">
            <v>SRL</v>
          </cell>
          <cell r="AH947" t="str">
            <v>0368</v>
          </cell>
          <cell r="AI947" t="str">
            <v>DLV</v>
          </cell>
          <cell r="AJ947" t="str">
            <v>000</v>
          </cell>
          <cell r="AK947" t="str">
            <v>REL</v>
          </cell>
          <cell r="AL947" t="str">
            <v>000</v>
          </cell>
          <cell r="AM947" t="str">
            <v>LN#</v>
          </cell>
          <cell r="AO947" t="str">
            <v>UOI</v>
          </cell>
          <cell r="AP947" t="str">
            <v>EA</v>
          </cell>
          <cell r="AU947" t="str">
            <v>0</v>
          </cell>
          <cell r="AW947" t="str">
            <v>000</v>
          </cell>
          <cell r="AX947" t="str">
            <v>00</v>
          </cell>
          <cell r="AY947" t="str">
            <v>0</v>
          </cell>
          <cell r="AZ947" t="str">
            <v>FPL Fibernet</v>
          </cell>
        </row>
        <row r="948">
          <cell r="A948" t="str">
            <v>107100</v>
          </cell>
          <cell r="B948" t="str">
            <v>0312</v>
          </cell>
          <cell r="C948" t="str">
            <v>06600</v>
          </cell>
          <cell r="D948" t="str">
            <v>0FIBER</v>
          </cell>
          <cell r="E948" t="str">
            <v>312000</v>
          </cell>
          <cell r="F948" t="str">
            <v>0629</v>
          </cell>
          <cell r="G948" t="str">
            <v>52450</v>
          </cell>
          <cell r="H948" t="str">
            <v>A</v>
          </cell>
          <cell r="I948" t="str">
            <v>00000041</v>
          </cell>
          <cell r="J948">
            <v>60</v>
          </cell>
          <cell r="K948">
            <v>312</v>
          </cell>
          <cell r="L948">
            <v>6622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 t="str">
            <v>0629</v>
          </cell>
          <cell r="R948" t="str">
            <v>52450</v>
          </cell>
          <cell r="S948" t="str">
            <v>200212</v>
          </cell>
          <cell r="T948" t="str">
            <v>SA01</v>
          </cell>
          <cell r="U948">
            <v>7.16</v>
          </cell>
          <cell r="W948">
            <v>0</v>
          </cell>
          <cell r="Y948">
            <v>0</v>
          </cell>
          <cell r="Z948">
            <v>0</v>
          </cell>
          <cell r="AA948" t="str">
            <v>BCH</v>
          </cell>
          <cell r="AB948" t="str">
            <v>450002337</v>
          </cell>
          <cell r="AC948" t="str">
            <v>PO#</v>
          </cell>
          <cell r="AE948" t="str">
            <v>S/R</v>
          </cell>
          <cell r="AI948" t="str">
            <v>PYN</v>
          </cell>
          <cell r="AJ948" t="str">
            <v>US BANK NATIONAL ASSOCIAT</v>
          </cell>
          <cell r="AK948" t="str">
            <v>VND</v>
          </cell>
          <cell r="AL948" t="str">
            <v>411881896</v>
          </cell>
          <cell r="AM948" t="str">
            <v>FAC</v>
          </cell>
          <cell r="AN948" t="str">
            <v>000</v>
          </cell>
          <cell r="AQ948" t="str">
            <v>NVD</v>
          </cell>
          <cell r="AR948" t="str">
            <v>2002-09-</v>
          </cell>
          <cell r="AU948" t="str">
            <v>4246044100408099    US BANK NATIONAL ASS1900003263</v>
          </cell>
          <cell r="AV948" t="str">
            <v>WF-BATCH</v>
          </cell>
          <cell r="AW948" t="str">
            <v>000</v>
          </cell>
          <cell r="AX948" t="str">
            <v>00</v>
          </cell>
          <cell r="AY948" t="str">
            <v>0</v>
          </cell>
          <cell r="AZ948" t="str">
            <v>FPL Fibernet</v>
          </cell>
        </row>
        <row r="949">
          <cell r="A949" t="str">
            <v>107100</v>
          </cell>
          <cell r="B949" t="str">
            <v>0312</v>
          </cell>
          <cell r="C949" t="str">
            <v>06600</v>
          </cell>
          <cell r="D949" t="str">
            <v>0FIBER</v>
          </cell>
          <cell r="E949" t="str">
            <v>312000</v>
          </cell>
          <cell r="F949" t="str">
            <v>0662</v>
          </cell>
          <cell r="G949" t="str">
            <v>51450</v>
          </cell>
          <cell r="H949" t="str">
            <v>A</v>
          </cell>
          <cell r="I949" t="str">
            <v>00000041</v>
          </cell>
          <cell r="J949">
            <v>63</v>
          </cell>
          <cell r="K949">
            <v>312</v>
          </cell>
          <cell r="L949">
            <v>6622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 t="str">
            <v>0662</v>
          </cell>
          <cell r="R949" t="str">
            <v>51450</v>
          </cell>
          <cell r="S949" t="str">
            <v>200212</v>
          </cell>
          <cell r="T949" t="str">
            <v>SA01</v>
          </cell>
          <cell r="U949">
            <v>198.25</v>
          </cell>
          <cell r="W949">
            <v>0</v>
          </cell>
          <cell r="Y949">
            <v>0</v>
          </cell>
          <cell r="Z949">
            <v>1</v>
          </cell>
          <cell r="AA949" t="str">
            <v>BCH</v>
          </cell>
          <cell r="AB949" t="str">
            <v>450002350</v>
          </cell>
          <cell r="AC949" t="str">
            <v>PO#</v>
          </cell>
          <cell r="AD949" t="str">
            <v>4500030221</v>
          </cell>
          <cell r="AE949" t="str">
            <v>S/R</v>
          </cell>
          <cell r="AF949" t="str">
            <v>NET</v>
          </cell>
          <cell r="AI949" t="str">
            <v>PYN</v>
          </cell>
          <cell r="AJ949" t="str">
            <v>W D COMMUNICATIONS INC</v>
          </cell>
          <cell r="AK949" t="str">
            <v>VND</v>
          </cell>
          <cell r="AL949" t="str">
            <v>591953252</v>
          </cell>
          <cell r="AM949" t="str">
            <v>FAC</v>
          </cell>
          <cell r="AN949" t="str">
            <v>000</v>
          </cell>
          <cell r="AQ949" t="str">
            <v>NVD</v>
          </cell>
          <cell r="AR949" t="str">
            <v>2002-12-</v>
          </cell>
          <cell r="AU949" t="str">
            <v>INVOICE# 26689      W D COMMUNICATIONS I5000003538</v>
          </cell>
          <cell r="AV949" t="str">
            <v>WF-BATCH</v>
          </cell>
          <cell r="AW949" t="str">
            <v>000</v>
          </cell>
          <cell r="AX949" t="str">
            <v>00</v>
          </cell>
          <cell r="AY949" t="str">
            <v>0</v>
          </cell>
          <cell r="AZ949" t="str">
            <v>FPL Fibernet</v>
          </cell>
        </row>
        <row r="950">
          <cell r="A950" t="str">
            <v>107100</v>
          </cell>
          <cell r="B950" t="str">
            <v>0312</v>
          </cell>
          <cell r="C950" t="str">
            <v>06600</v>
          </cell>
          <cell r="D950" t="str">
            <v>0FIBER</v>
          </cell>
          <cell r="E950" t="str">
            <v>312000</v>
          </cell>
          <cell r="F950" t="str">
            <v>0662</v>
          </cell>
          <cell r="G950" t="str">
            <v>51450</v>
          </cell>
          <cell r="H950" t="str">
            <v>A</v>
          </cell>
          <cell r="I950" t="str">
            <v>00000041</v>
          </cell>
          <cell r="J950">
            <v>63</v>
          </cell>
          <cell r="K950">
            <v>312</v>
          </cell>
          <cell r="L950">
            <v>6622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 t="str">
            <v>0662</v>
          </cell>
          <cell r="R950" t="str">
            <v>51450</v>
          </cell>
          <cell r="S950" t="str">
            <v>200212</v>
          </cell>
          <cell r="T950" t="str">
            <v>SA01</v>
          </cell>
          <cell r="U950">
            <v>396.5</v>
          </cell>
          <cell r="W950">
            <v>0</v>
          </cell>
          <cell r="Y950">
            <v>0</v>
          </cell>
          <cell r="Z950">
            <v>1</v>
          </cell>
          <cell r="AA950" t="str">
            <v>BCH</v>
          </cell>
          <cell r="AB950" t="str">
            <v>450002350</v>
          </cell>
          <cell r="AC950" t="str">
            <v>PO#</v>
          </cell>
          <cell r="AD950" t="str">
            <v>4500030221</v>
          </cell>
          <cell r="AE950" t="str">
            <v>S/R</v>
          </cell>
          <cell r="AF950" t="str">
            <v>NET</v>
          </cell>
          <cell r="AI950" t="str">
            <v>PYN</v>
          </cell>
          <cell r="AJ950" t="str">
            <v>W D COMMUNICATIONS INC</v>
          </cell>
          <cell r="AK950" t="str">
            <v>VND</v>
          </cell>
          <cell r="AL950" t="str">
            <v>591953252</v>
          </cell>
          <cell r="AM950" t="str">
            <v>FAC</v>
          </cell>
          <cell r="AN950" t="str">
            <v>000</v>
          </cell>
          <cell r="AQ950" t="str">
            <v>NVD</v>
          </cell>
          <cell r="AR950" t="str">
            <v>2002-12-</v>
          </cell>
          <cell r="AU950" t="str">
            <v>INVOICE# 26707      W D COMMUNICATIONS I5000003533</v>
          </cell>
          <cell r="AV950" t="str">
            <v>WF-BATCH</v>
          </cell>
          <cell r="AW950" t="str">
            <v>000</v>
          </cell>
          <cell r="AX950" t="str">
            <v>00</v>
          </cell>
          <cell r="AY950" t="str">
            <v>0</v>
          </cell>
          <cell r="AZ950" t="str">
            <v>FPL Fibernet</v>
          </cell>
        </row>
        <row r="951">
          <cell r="A951" t="str">
            <v>107100</v>
          </cell>
          <cell r="B951" t="str">
            <v>0312</v>
          </cell>
          <cell r="C951" t="str">
            <v>06600</v>
          </cell>
          <cell r="D951" t="str">
            <v>0FIBER</v>
          </cell>
          <cell r="E951" t="str">
            <v>312000</v>
          </cell>
          <cell r="F951" t="str">
            <v>0803</v>
          </cell>
          <cell r="G951" t="str">
            <v>36000</v>
          </cell>
          <cell r="H951" t="str">
            <v>A</v>
          </cell>
          <cell r="I951" t="str">
            <v>00000041</v>
          </cell>
          <cell r="J951">
            <v>60</v>
          </cell>
          <cell r="K951">
            <v>312</v>
          </cell>
          <cell r="L951">
            <v>6622</v>
          </cell>
          <cell r="M951">
            <v>107</v>
          </cell>
          <cell r="N951">
            <v>10</v>
          </cell>
          <cell r="O951">
            <v>0</v>
          </cell>
          <cell r="P951">
            <v>107.1</v>
          </cell>
          <cell r="Q951" t="str">
            <v>0803</v>
          </cell>
          <cell r="R951" t="str">
            <v>36000</v>
          </cell>
          <cell r="S951" t="str">
            <v>200212</v>
          </cell>
          <cell r="T951" t="str">
            <v>PY42</v>
          </cell>
          <cell r="U951">
            <v>73.08</v>
          </cell>
          <cell r="V951" t="str">
            <v>LDB</v>
          </cell>
          <cell r="W951">
            <v>0</v>
          </cell>
          <cell r="X951" t="str">
            <v>SHR</v>
          </cell>
          <cell r="Y951">
            <v>2</v>
          </cell>
          <cell r="Z951">
            <v>2</v>
          </cell>
          <cell r="AA951" t="str">
            <v>PYP</v>
          </cell>
          <cell r="AB951" t="str">
            <v xml:space="preserve"> 0000026</v>
          </cell>
          <cell r="AC951" t="str">
            <v>PYL</v>
          </cell>
          <cell r="AD951" t="str">
            <v>004382</v>
          </cell>
          <cell r="AE951" t="str">
            <v>EMP</v>
          </cell>
          <cell r="AF951" t="str">
            <v>90017</v>
          </cell>
          <cell r="AG951" t="str">
            <v>JUL</v>
          </cell>
          <cell r="AH951" t="str">
            <v xml:space="preserve"> 000.00</v>
          </cell>
          <cell r="AI951" t="str">
            <v>BCH</v>
          </cell>
          <cell r="AJ951" t="str">
            <v>500</v>
          </cell>
          <cell r="AK951" t="str">
            <v>CLS</v>
          </cell>
          <cell r="AL951" t="str">
            <v>R449</v>
          </cell>
          <cell r="AM951" t="str">
            <v>DTA</v>
          </cell>
          <cell r="AN951" t="str">
            <v xml:space="preserve"> 00000000000.00</v>
          </cell>
          <cell r="AO951" t="str">
            <v>DTH</v>
          </cell>
          <cell r="AP951" t="str">
            <v xml:space="preserve"> 00000000000.00</v>
          </cell>
          <cell r="AV951" t="str">
            <v>000000000</v>
          </cell>
          <cell r="AW951" t="str">
            <v>000</v>
          </cell>
          <cell r="AX951" t="str">
            <v>00</v>
          </cell>
          <cell r="AY951" t="str">
            <v>0</v>
          </cell>
          <cell r="AZ951" t="str">
            <v>FPL Fibernet</v>
          </cell>
        </row>
        <row r="952">
          <cell r="A952" t="str">
            <v>107100</v>
          </cell>
          <cell r="B952" t="str">
            <v>0312</v>
          </cell>
          <cell r="C952" t="str">
            <v>06600</v>
          </cell>
          <cell r="D952" t="str">
            <v>0FIBER</v>
          </cell>
          <cell r="E952" t="str">
            <v>312000</v>
          </cell>
          <cell r="F952" t="str">
            <v>0803</v>
          </cell>
          <cell r="G952" t="str">
            <v>36000</v>
          </cell>
          <cell r="H952" t="str">
            <v>A</v>
          </cell>
          <cell r="I952" t="str">
            <v>00000041</v>
          </cell>
          <cell r="J952">
            <v>60</v>
          </cell>
          <cell r="K952">
            <v>312</v>
          </cell>
          <cell r="L952">
            <v>6622</v>
          </cell>
          <cell r="M952">
            <v>107</v>
          </cell>
          <cell r="N952">
            <v>10</v>
          </cell>
          <cell r="O952">
            <v>0</v>
          </cell>
          <cell r="P952">
            <v>107.1</v>
          </cell>
          <cell r="Q952" t="str">
            <v>0803</v>
          </cell>
          <cell r="R952" t="str">
            <v>36000</v>
          </cell>
          <cell r="S952" t="str">
            <v>200212</v>
          </cell>
          <cell r="T952" t="str">
            <v>PY42</v>
          </cell>
          <cell r="U952">
            <v>146.15</v>
          </cell>
          <cell r="V952" t="str">
            <v>LDB</v>
          </cell>
          <cell r="W952">
            <v>0</v>
          </cell>
          <cell r="X952" t="str">
            <v>SHR</v>
          </cell>
          <cell r="Y952">
            <v>4</v>
          </cell>
          <cell r="Z952">
            <v>4</v>
          </cell>
          <cell r="AA952" t="str">
            <v>PYP</v>
          </cell>
          <cell r="AB952" t="str">
            <v xml:space="preserve"> 0000025</v>
          </cell>
          <cell r="AC952" t="str">
            <v>PYL</v>
          </cell>
          <cell r="AD952" t="str">
            <v>004382</v>
          </cell>
          <cell r="AE952" t="str">
            <v>EMP</v>
          </cell>
          <cell r="AF952" t="str">
            <v>90017</v>
          </cell>
          <cell r="AG952" t="str">
            <v>JUL</v>
          </cell>
          <cell r="AH952" t="str">
            <v xml:space="preserve"> 000.00</v>
          </cell>
          <cell r="AI952" t="str">
            <v>BCH</v>
          </cell>
          <cell r="AJ952" t="str">
            <v>500</v>
          </cell>
          <cell r="AK952" t="str">
            <v>CLS</v>
          </cell>
          <cell r="AL952" t="str">
            <v>R449</v>
          </cell>
          <cell r="AM952" t="str">
            <v>DTA</v>
          </cell>
          <cell r="AN952" t="str">
            <v xml:space="preserve"> 00000000000.00</v>
          </cell>
          <cell r="AO952" t="str">
            <v>DTH</v>
          </cell>
          <cell r="AP952" t="str">
            <v xml:space="preserve"> 00000000000.00</v>
          </cell>
          <cell r="AV952" t="str">
            <v>000000000</v>
          </cell>
          <cell r="AW952" t="str">
            <v>000</v>
          </cell>
          <cell r="AX952" t="str">
            <v>00</v>
          </cell>
          <cell r="AY952" t="str">
            <v>0</v>
          </cell>
          <cell r="AZ952" t="str">
            <v>FPL Fibernet</v>
          </cell>
        </row>
        <row r="953">
          <cell r="A953" t="str">
            <v>107100</v>
          </cell>
          <cell r="B953" t="str">
            <v>0385</v>
          </cell>
          <cell r="C953" t="str">
            <v>06600</v>
          </cell>
          <cell r="D953" t="str">
            <v>0FIBER</v>
          </cell>
          <cell r="E953" t="str">
            <v>385000</v>
          </cell>
          <cell r="F953" t="str">
            <v>0646</v>
          </cell>
          <cell r="G953" t="str">
            <v>52450</v>
          </cell>
          <cell r="H953" t="str">
            <v>A</v>
          </cell>
          <cell r="I953" t="str">
            <v>00000041</v>
          </cell>
          <cell r="J953">
            <v>60</v>
          </cell>
          <cell r="K953">
            <v>385</v>
          </cell>
          <cell r="L953">
            <v>6622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 t="str">
            <v>0646</v>
          </cell>
          <cell r="R953" t="str">
            <v>52450</v>
          </cell>
          <cell r="S953" t="str">
            <v>200212</v>
          </cell>
          <cell r="T953" t="str">
            <v>SA01</v>
          </cell>
          <cell r="U953">
            <v>51.83</v>
          </cell>
          <cell r="W953">
            <v>0</v>
          </cell>
          <cell r="Y953">
            <v>0</v>
          </cell>
          <cell r="Z953">
            <v>0</v>
          </cell>
          <cell r="AA953" t="str">
            <v>BCH</v>
          </cell>
          <cell r="AB953" t="str">
            <v>450002343</v>
          </cell>
          <cell r="AC953" t="str">
            <v>PO#</v>
          </cell>
          <cell r="AE953" t="str">
            <v>S/R</v>
          </cell>
          <cell r="AI953" t="str">
            <v>PYN</v>
          </cell>
          <cell r="AJ953" t="str">
            <v>CAJIGAS R C</v>
          </cell>
          <cell r="AK953" t="str">
            <v>VND</v>
          </cell>
          <cell r="AL953" t="str">
            <v>264370702</v>
          </cell>
          <cell r="AM953" t="str">
            <v>FAC</v>
          </cell>
          <cell r="AN953" t="str">
            <v>000</v>
          </cell>
          <cell r="AQ953" t="str">
            <v>NVD</v>
          </cell>
          <cell r="AR953" t="str">
            <v>2002-11-</v>
          </cell>
          <cell r="AU953" t="str">
            <v>R CAJIGAS MILEAGE   CAJIGAS R C         1900003290</v>
          </cell>
          <cell r="AV953" t="str">
            <v>WF-BATCH</v>
          </cell>
          <cell r="AW953" t="str">
            <v>000</v>
          </cell>
          <cell r="AX953" t="str">
            <v>00</v>
          </cell>
          <cell r="AY953" t="str">
            <v>0</v>
          </cell>
          <cell r="AZ953" t="str">
            <v>FPL Fibernet</v>
          </cell>
        </row>
        <row r="954">
          <cell r="A954" t="str">
            <v>107100</v>
          </cell>
          <cell r="B954" t="str">
            <v>0385</v>
          </cell>
          <cell r="C954" t="str">
            <v>06600</v>
          </cell>
          <cell r="D954" t="str">
            <v>0FIBER</v>
          </cell>
          <cell r="E954" t="str">
            <v>385000</v>
          </cell>
          <cell r="F954" t="str">
            <v>0803</v>
          </cell>
          <cell r="G954" t="str">
            <v>36000</v>
          </cell>
          <cell r="H954" t="str">
            <v>A</v>
          </cell>
          <cell r="I954" t="str">
            <v>00000041</v>
          </cell>
          <cell r="J954">
            <v>60</v>
          </cell>
          <cell r="K954">
            <v>385</v>
          </cell>
          <cell r="L954">
            <v>6622</v>
          </cell>
          <cell r="M954">
            <v>107</v>
          </cell>
          <cell r="N954">
            <v>10</v>
          </cell>
          <cell r="O954">
            <v>0</v>
          </cell>
          <cell r="P954">
            <v>107.1</v>
          </cell>
          <cell r="Q954" t="str">
            <v>0803</v>
          </cell>
          <cell r="R954" t="str">
            <v>36000</v>
          </cell>
          <cell r="S954" t="str">
            <v>200212</v>
          </cell>
          <cell r="T954" t="str">
            <v>PY42</v>
          </cell>
          <cell r="U954">
            <v>87.85</v>
          </cell>
          <cell r="V954" t="str">
            <v>LDB</v>
          </cell>
          <cell r="W954">
            <v>0</v>
          </cell>
          <cell r="X954" t="str">
            <v>SHR</v>
          </cell>
          <cell r="Y954">
            <v>2</v>
          </cell>
          <cell r="Z954">
            <v>2</v>
          </cell>
          <cell r="AA954" t="str">
            <v>PYP</v>
          </cell>
          <cell r="AB954" t="str">
            <v xml:space="preserve"> 0000025</v>
          </cell>
          <cell r="AC954" t="str">
            <v>PYL</v>
          </cell>
          <cell r="AD954" t="str">
            <v>003054</v>
          </cell>
          <cell r="AE954" t="str">
            <v>EMP</v>
          </cell>
          <cell r="AF954" t="str">
            <v>70702</v>
          </cell>
          <cell r="AG954" t="str">
            <v>JUL</v>
          </cell>
          <cell r="AH954" t="str">
            <v xml:space="preserve"> 000.00</v>
          </cell>
          <cell r="AI954" t="str">
            <v>BCH</v>
          </cell>
          <cell r="AJ954" t="str">
            <v>500</v>
          </cell>
          <cell r="AK954" t="str">
            <v>CLS</v>
          </cell>
          <cell r="AL954" t="str">
            <v>R513</v>
          </cell>
          <cell r="AM954" t="str">
            <v>DTA</v>
          </cell>
          <cell r="AN954" t="str">
            <v xml:space="preserve"> 00000000000.00</v>
          </cell>
          <cell r="AO954" t="str">
            <v>DTH</v>
          </cell>
          <cell r="AP954" t="str">
            <v xml:space="preserve"> 00000000000.00</v>
          </cell>
          <cell r="AV954" t="str">
            <v>000000000</v>
          </cell>
          <cell r="AW954" t="str">
            <v>000</v>
          </cell>
          <cell r="AX954" t="str">
            <v>00</v>
          </cell>
          <cell r="AY954" t="str">
            <v>0</v>
          </cell>
          <cell r="AZ954" t="str">
            <v>FPL Fibernet</v>
          </cell>
        </row>
        <row r="955">
          <cell r="A955" t="str">
            <v>107100</v>
          </cell>
          <cell r="B955" t="str">
            <v>0312</v>
          </cell>
          <cell r="C955" t="str">
            <v>06600</v>
          </cell>
          <cell r="D955" t="str">
            <v>0FIBER</v>
          </cell>
          <cell r="E955" t="str">
            <v>312000</v>
          </cell>
          <cell r="F955" t="str">
            <v>0790</v>
          </cell>
          <cell r="G955" t="str">
            <v>65000</v>
          </cell>
          <cell r="H955" t="str">
            <v>A</v>
          </cell>
          <cell r="I955" t="str">
            <v>00000041</v>
          </cell>
          <cell r="J955">
            <v>63</v>
          </cell>
          <cell r="K955">
            <v>312</v>
          </cell>
          <cell r="L955">
            <v>6623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 t="str">
            <v>0790</v>
          </cell>
          <cell r="R955" t="str">
            <v>65000</v>
          </cell>
          <cell r="S955" t="str">
            <v>200212</v>
          </cell>
          <cell r="T955" t="str">
            <v>CA01</v>
          </cell>
          <cell r="U955">
            <v>-1790.47</v>
          </cell>
          <cell r="V955" t="str">
            <v>LDB</v>
          </cell>
          <cell r="W955">
            <v>0</v>
          </cell>
          <cell r="Y955">
            <v>0</v>
          </cell>
          <cell r="Z955">
            <v>0</v>
          </cell>
          <cell r="AA955" t="str">
            <v>BCH</v>
          </cell>
          <cell r="AB955" t="str">
            <v>0023</v>
          </cell>
          <cell r="AC955" t="str">
            <v>WKS</v>
          </cell>
          <cell r="AE955" t="str">
            <v>JV#</v>
          </cell>
          <cell r="AF955" t="str">
            <v>1232</v>
          </cell>
          <cell r="AG955" t="str">
            <v>FRN</v>
          </cell>
          <cell r="AH955" t="str">
            <v>6623</v>
          </cell>
          <cell r="AI955" t="str">
            <v>RP#</v>
          </cell>
          <cell r="AJ955" t="str">
            <v>000</v>
          </cell>
          <cell r="AK955" t="str">
            <v>CTL</v>
          </cell>
          <cell r="AM955" t="str">
            <v>RF#</v>
          </cell>
          <cell r="AU955" t="str">
            <v>TO PLACE IN SERVICE</v>
          </cell>
          <cell r="AZ955" t="str">
            <v>FPL Fibernet</v>
          </cell>
        </row>
        <row r="956">
          <cell r="A956" t="str">
            <v>107100</v>
          </cell>
          <cell r="B956" t="str">
            <v>0313</v>
          </cell>
          <cell r="C956" t="str">
            <v>06600</v>
          </cell>
          <cell r="D956" t="str">
            <v>0FIBER</v>
          </cell>
          <cell r="E956" t="str">
            <v>313000</v>
          </cell>
          <cell r="F956" t="str">
            <v>0662</v>
          </cell>
          <cell r="G956" t="str">
            <v>65000</v>
          </cell>
          <cell r="H956" t="str">
            <v>A</v>
          </cell>
          <cell r="I956" t="str">
            <v>00000041</v>
          </cell>
          <cell r="J956">
            <v>63</v>
          </cell>
          <cell r="K956">
            <v>313</v>
          </cell>
          <cell r="L956">
            <v>6624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 t="str">
            <v>0662</v>
          </cell>
          <cell r="R956" t="str">
            <v>65000</v>
          </cell>
          <cell r="S956" t="str">
            <v>200212</v>
          </cell>
          <cell r="T956" t="str">
            <v>CA01</v>
          </cell>
          <cell r="U956">
            <v>143.19999999999999</v>
          </cell>
          <cell r="V956" t="str">
            <v>LDB</v>
          </cell>
          <cell r="W956">
            <v>0</v>
          </cell>
          <cell r="Y956">
            <v>0</v>
          </cell>
          <cell r="Z956">
            <v>0</v>
          </cell>
          <cell r="AA956" t="str">
            <v>BCH</v>
          </cell>
          <cell r="AB956" t="str">
            <v>0037</v>
          </cell>
          <cell r="AC956" t="str">
            <v>WKS</v>
          </cell>
          <cell r="AE956" t="str">
            <v>JV#</v>
          </cell>
          <cell r="AF956" t="str">
            <v>1232</v>
          </cell>
          <cell r="AG956" t="str">
            <v>FRN</v>
          </cell>
          <cell r="AH956" t="str">
            <v>6624</v>
          </cell>
          <cell r="AI956" t="str">
            <v>RP#</v>
          </cell>
          <cell r="AJ956" t="str">
            <v>000</v>
          </cell>
          <cell r="AK956" t="str">
            <v>CTL</v>
          </cell>
          <cell r="AM956" t="str">
            <v>RF#</v>
          </cell>
          <cell r="AU956" t="str">
            <v>RECLASS FROM 3229 ER 95</v>
          </cell>
          <cell r="AZ956" t="str">
            <v>FPL Fibernet</v>
          </cell>
        </row>
        <row r="957">
          <cell r="A957" t="str">
            <v>107100</v>
          </cell>
          <cell r="B957" t="str">
            <v>0313</v>
          </cell>
          <cell r="C957" t="str">
            <v>06600</v>
          </cell>
          <cell r="D957" t="str">
            <v>0FIBER</v>
          </cell>
          <cell r="E957" t="str">
            <v>313000</v>
          </cell>
          <cell r="F957" t="str">
            <v>0790</v>
          </cell>
          <cell r="G957" t="str">
            <v>65000</v>
          </cell>
          <cell r="H957" t="str">
            <v>A</v>
          </cell>
          <cell r="I957" t="str">
            <v>00000041</v>
          </cell>
          <cell r="J957">
            <v>63</v>
          </cell>
          <cell r="K957">
            <v>313</v>
          </cell>
          <cell r="L957">
            <v>6624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 t="str">
            <v>0790</v>
          </cell>
          <cell r="R957" t="str">
            <v>65000</v>
          </cell>
          <cell r="S957" t="str">
            <v>200212</v>
          </cell>
          <cell r="T957" t="str">
            <v>CA01</v>
          </cell>
          <cell r="U957">
            <v>1827.74</v>
          </cell>
          <cell r="V957" t="str">
            <v>LDB</v>
          </cell>
          <cell r="W957">
            <v>0</v>
          </cell>
          <cell r="Y957">
            <v>0</v>
          </cell>
          <cell r="Z957">
            <v>0</v>
          </cell>
          <cell r="AA957" t="str">
            <v>BCH</v>
          </cell>
          <cell r="AB957" t="str">
            <v>0014</v>
          </cell>
          <cell r="AC957" t="str">
            <v>WKS</v>
          </cell>
          <cell r="AE957" t="str">
            <v>JV#</v>
          </cell>
          <cell r="AF957" t="str">
            <v>1232</v>
          </cell>
          <cell r="AG957" t="str">
            <v>FRN</v>
          </cell>
          <cell r="AH957" t="str">
            <v>6624</v>
          </cell>
          <cell r="AI957" t="str">
            <v>RP#</v>
          </cell>
          <cell r="AJ957" t="str">
            <v>000</v>
          </cell>
          <cell r="AK957" t="str">
            <v>CTL</v>
          </cell>
          <cell r="AM957" t="str">
            <v>RF#</v>
          </cell>
          <cell r="AU957" t="str">
            <v>ACCRUAL OF DEC 02 CAPITAL</v>
          </cell>
          <cell r="AZ957" t="str">
            <v>FPL Fibernet</v>
          </cell>
        </row>
        <row r="958">
          <cell r="A958" t="str">
            <v>107100</v>
          </cell>
          <cell r="B958" t="str">
            <v>0313</v>
          </cell>
          <cell r="C958" t="str">
            <v>06600</v>
          </cell>
          <cell r="D958" t="str">
            <v>0FIBER</v>
          </cell>
          <cell r="E958" t="str">
            <v>313000</v>
          </cell>
          <cell r="F958" t="str">
            <v>0790</v>
          </cell>
          <cell r="G958" t="str">
            <v>65000</v>
          </cell>
          <cell r="H958" t="str">
            <v>A</v>
          </cell>
          <cell r="I958" t="str">
            <v>00000041</v>
          </cell>
          <cell r="J958">
            <v>63</v>
          </cell>
          <cell r="K958">
            <v>313</v>
          </cell>
          <cell r="L958">
            <v>6624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 t="str">
            <v>0790</v>
          </cell>
          <cell r="R958" t="str">
            <v>65000</v>
          </cell>
          <cell r="S958" t="str">
            <v>200212</v>
          </cell>
          <cell r="T958" t="str">
            <v>CA01</v>
          </cell>
          <cell r="U958">
            <v>-1827.74</v>
          </cell>
          <cell r="V958" t="str">
            <v>LDB</v>
          </cell>
          <cell r="W958">
            <v>0</v>
          </cell>
          <cell r="Y958">
            <v>0</v>
          </cell>
          <cell r="Z958">
            <v>0</v>
          </cell>
          <cell r="AA958" t="str">
            <v>BCH</v>
          </cell>
          <cell r="AB958" t="str">
            <v>0049</v>
          </cell>
          <cell r="AC958" t="str">
            <v>WKS</v>
          </cell>
          <cell r="AE958" t="str">
            <v>JV#</v>
          </cell>
          <cell r="AF958" t="str">
            <v>1232</v>
          </cell>
          <cell r="AG958" t="str">
            <v>FRN</v>
          </cell>
          <cell r="AH958" t="str">
            <v>6624</v>
          </cell>
          <cell r="AI958" t="str">
            <v>RP#</v>
          </cell>
          <cell r="AJ958" t="str">
            <v>000</v>
          </cell>
          <cell r="AK958" t="str">
            <v>CTL</v>
          </cell>
          <cell r="AM958" t="str">
            <v>RF#</v>
          </cell>
          <cell r="AU958" t="str">
            <v>ACCR REVERSAL OF DEC 02</v>
          </cell>
          <cell r="AZ958" t="str">
            <v>FPL Fibernet</v>
          </cell>
        </row>
        <row r="959">
          <cell r="A959" t="str">
            <v>107100</v>
          </cell>
          <cell r="B959" t="str">
            <v>0385</v>
          </cell>
          <cell r="C959" t="str">
            <v>06600</v>
          </cell>
          <cell r="D959" t="str">
            <v>0FIBER</v>
          </cell>
          <cell r="E959" t="str">
            <v>385000</v>
          </cell>
          <cell r="F959" t="str">
            <v>0803</v>
          </cell>
          <cell r="G959" t="str">
            <v>36000</v>
          </cell>
          <cell r="H959" t="str">
            <v>A</v>
          </cell>
          <cell r="I959" t="str">
            <v>00000041</v>
          </cell>
          <cell r="J959">
            <v>60</v>
          </cell>
          <cell r="K959">
            <v>385</v>
          </cell>
          <cell r="L959">
            <v>6624</v>
          </cell>
          <cell r="M959">
            <v>107</v>
          </cell>
          <cell r="N959">
            <v>10</v>
          </cell>
          <cell r="O959">
            <v>0</v>
          </cell>
          <cell r="P959">
            <v>107.1</v>
          </cell>
          <cell r="Q959" t="str">
            <v>0803</v>
          </cell>
          <cell r="R959" t="str">
            <v>36000</v>
          </cell>
          <cell r="S959" t="str">
            <v>200212</v>
          </cell>
          <cell r="T959" t="str">
            <v>PY42</v>
          </cell>
          <cell r="U959">
            <v>143.19999999999999</v>
          </cell>
          <cell r="V959" t="str">
            <v>LDB</v>
          </cell>
          <cell r="W959">
            <v>0</v>
          </cell>
          <cell r="X959" t="str">
            <v>SHR</v>
          </cell>
          <cell r="Y959">
            <v>4</v>
          </cell>
          <cell r="Z959">
            <v>4</v>
          </cell>
          <cell r="AA959" t="str">
            <v>PYP</v>
          </cell>
          <cell r="AB959" t="str">
            <v xml:space="preserve"> 0000001</v>
          </cell>
          <cell r="AC959" t="str">
            <v>PYL</v>
          </cell>
          <cell r="AD959" t="str">
            <v>004382</v>
          </cell>
          <cell r="AE959" t="str">
            <v>EMP</v>
          </cell>
          <cell r="AF959" t="str">
            <v>46869</v>
          </cell>
          <cell r="AG959" t="str">
            <v>JUL</v>
          </cell>
          <cell r="AH959" t="str">
            <v xml:space="preserve"> 000.00</v>
          </cell>
          <cell r="AI959" t="str">
            <v>BCH</v>
          </cell>
          <cell r="AJ959" t="str">
            <v>500</v>
          </cell>
          <cell r="AK959" t="str">
            <v>CLS</v>
          </cell>
          <cell r="AL959" t="str">
            <v>R431</v>
          </cell>
          <cell r="AM959" t="str">
            <v>DTA</v>
          </cell>
          <cell r="AN959" t="str">
            <v xml:space="preserve"> 00000000000.00</v>
          </cell>
          <cell r="AO959" t="str">
            <v>DTH</v>
          </cell>
          <cell r="AP959" t="str">
            <v xml:space="preserve"> 00000000000.00</v>
          </cell>
          <cell r="AV959" t="str">
            <v>000000000</v>
          </cell>
          <cell r="AW959" t="str">
            <v>000</v>
          </cell>
          <cell r="AX959" t="str">
            <v>00</v>
          </cell>
          <cell r="AY959" t="str">
            <v>0</v>
          </cell>
          <cell r="AZ959" t="str">
            <v>FPL Fibernet</v>
          </cell>
        </row>
        <row r="960">
          <cell r="A960" t="str">
            <v>107100</v>
          </cell>
          <cell r="B960" t="str">
            <v>0314</v>
          </cell>
          <cell r="C960" t="str">
            <v>06600</v>
          </cell>
          <cell r="D960" t="str">
            <v>0FIBER</v>
          </cell>
          <cell r="E960" t="str">
            <v>314000</v>
          </cell>
          <cell r="F960" t="str">
            <v>0790</v>
          </cell>
          <cell r="G960" t="str">
            <v>65000</v>
          </cell>
          <cell r="H960" t="str">
            <v>A</v>
          </cell>
          <cell r="I960" t="str">
            <v>00000041</v>
          </cell>
          <cell r="J960">
            <v>63</v>
          </cell>
          <cell r="K960">
            <v>314</v>
          </cell>
          <cell r="L960">
            <v>6625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 t="str">
            <v>0790</v>
          </cell>
          <cell r="R960" t="str">
            <v>65000</v>
          </cell>
          <cell r="S960" t="str">
            <v>200212</v>
          </cell>
          <cell r="T960" t="str">
            <v>CA01</v>
          </cell>
          <cell r="U960">
            <v>-3.87</v>
          </cell>
          <cell r="V960" t="str">
            <v>LDB</v>
          </cell>
          <cell r="W960">
            <v>0</v>
          </cell>
          <cell r="Y960">
            <v>0</v>
          </cell>
          <cell r="Z960">
            <v>0</v>
          </cell>
          <cell r="AA960" t="str">
            <v>BCH</v>
          </cell>
          <cell r="AB960" t="str">
            <v>0023</v>
          </cell>
          <cell r="AC960" t="str">
            <v>WKS</v>
          </cell>
          <cell r="AE960" t="str">
            <v>JV#</v>
          </cell>
          <cell r="AF960" t="str">
            <v>1232</v>
          </cell>
          <cell r="AG960" t="str">
            <v>FRN</v>
          </cell>
          <cell r="AH960" t="str">
            <v>6625</v>
          </cell>
          <cell r="AI960" t="str">
            <v>RP#</v>
          </cell>
          <cell r="AJ960" t="str">
            <v>000</v>
          </cell>
          <cell r="AK960" t="str">
            <v>CTL</v>
          </cell>
          <cell r="AM960" t="str">
            <v>RF#</v>
          </cell>
          <cell r="AU960" t="str">
            <v>TO PLACE IN SERVICE</v>
          </cell>
          <cell r="AZ960" t="str">
            <v>FPL Fibernet</v>
          </cell>
        </row>
        <row r="961">
          <cell r="A961" t="str">
            <v>107100</v>
          </cell>
          <cell r="B961" t="str">
            <v>0314</v>
          </cell>
          <cell r="C961" t="str">
            <v>06600</v>
          </cell>
          <cell r="D961" t="str">
            <v>0FIBER</v>
          </cell>
          <cell r="E961" t="str">
            <v>314000</v>
          </cell>
          <cell r="F961" t="str">
            <v>0803</v>
          </cell>
          <cell r="G961" t="str">
            <v>65000</v>
          </cell>
          <cell r="H961" t="str">
            <v>A</v>
          </cell>
          <cell r="I961" t="str">
            <v>00000041</v>
          </cell>
          <cell r="J961">
            <v>63</v>
          </cell>
          <cell r="K961">
            <v>314</v>
          </cell>
          <cell r="L961">
            <v>6625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 t="str">
            <v>0803</v>
          </cell>
          <cell r="R961" t="str">
            <v>65000</v>
          </cell>
          <cell r="S961" t="str">
            <v>200212</v>
          </cell>
          <cell r="T961" t="str">
            <v>CA01</v>
          </cell>
          <cell r="U961">
            <v>1088.5</v>
          </cell>
          <cell r="V961" t="str">
            <v>LDB</v>
          </cell>
          <cell r="W961">
            <v>0</v>
          </cell>
          <cell r="Y961">
            <v>0</v>
          </cell>
          <cell r="Z961">
            <v>0</v>
          </cell>
          <cell r="AA961" t="str">
            <v>BCH</v>
          </cell>
          <cell r="AB961" t="str">
            <v>0037</v>
          </cell>
          <cell r="AC961" t="str">
            <v>WKS</v>
          </cell>
          <cell r="AE961" t="str">
            <v>JV#</v>
          </cell>
          <cell r="AF961" t="str">
            <v>1232</v>
          </cell>
          <cell r="AG961" t="str">
            <v>FRN</v>
          </cell>
          <cell r="AH961" t="str">
            <v>6625</v>
          </cell>
          <cell r="AI961" t="str">
            <v>RP#</v>
          </cell>
          <cell r="AJ961" t="str">
            <v>000</v>
          </cell>
          <cell r="AK961" t="str">
            <v>CTL</v>
          </cell>
          <cell r="AM961" t="str">
            <v>RF#</v>
          </cell>
          <cell r="AU961" t="str">
            <v>RECLASS FROM 3229 ER 95</v>
          </cell>
          <cell r="AZ961" t="str">
            <v>FPL Fibernet</v>
          </cell>
        </row>
        <row r="962">
          <cell r="A962" t="str">
            <v>107100</v>
          </cell>
          <cell r="B962" t="str">
            <v>0312</v>
          </cell>
          <cell r="C962" t="str">
            <v>06600</v>
          </cell>
          <cell r="D962" t="str">
            <v>0FIBER</v>
          </cell>
          <cell r="E962" t="str">
            <v>312000</v>
          </cell>
          <cell r="F962" t="str">
            <v>0790</v>
          </cell>
          <cell r="G962" t="str">
            <v>65000</v>
          </cell>
          <cell r="H962" t="str">
            <v>A</v>
          </cell>
          <cell r="I962" t="str">
            <v>00000041</v>
          </cell>
          <cell r="J962">
            <v>63</v>
          </cell>
          <cell r="K962">
            <v>312</v>
          </cell>
          <cell r="L962">
            <v>6626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 t="str">
            <v>0790</v>
          </cell>
          <cell r="R962" t="str">
            <v>65000</v>
          </cell>
          <cell r="S962" t="str">
            <v>200212</v>
          </cell>
          <cell r="T962" t="str">
            <v>CA01</v>
          </cell>
          <cell r="U962">
            <v>1062.43</v>
          </cell>
          <cell r="V962" t="str">
            <v>LDB</v>
          </cell>
          <cell r="W962">
            <v>0</v>
          </cell>
          <cell r="Y962">
            <v>0</v>
          </cell>
          <cell r="Z962">
            <v>0</v>
          </cell>
          <cell r="AA962" t="str">
            <v>BCH</v>
          </cell>
          <cell r="AB962" t="str">
            <v>0014</v>
          </cell>
          <cell r="AC962" t="str">
            <v>WKS</v>
          </cell>
          <cell r="AE962" t="str">
            <v>JV#</v>
          </cell>
          <cell r="AF962" t="str">
            <v>1232</v>
          </cell>
          <cell r="AG962" t="str">
            <v>FRN</v>
          </cell>
          <cell r="AH962" t="str">
            <v>6626</v>
          </cell>
          <cell r="AI962" t="str">
            <v>RP#</v>
          </cell>
          <cell r="AJ962" t="str">
            <v>000</v>
          </cell>
          <cell r="AK962" t="str">
            <v>CTL</v>
          </cell>
          <cell r="AM962" t="str">
            <v>RF#</v>
          </cell>
          <cell r="AU962" t="str">
            <v>ACCRUAL OF DEC 02 CAPITAL</v>
          </cell>
          <cell r="AZ962" t="str">
            <v>FPL Fibernet</v>
          </cell>
        </row>
        <row r="963">
          <cell r="A963" t="str">
            <v>107100</v>
          </cell>
          <cell r="B963" t="str">
            <v>0312</v>
          </cell>
          <cell r="C963" t="str">
            <v>06600</v>
          </cell>
          <cell r="D963" t="str">
            <v>0FIBER</v>
          </cell>
          <cell r="E963" t="str">
            <v>312000</v>
          </cell>
          <cell r="F963" t="str">
            <v>0790</v>
          </cell>
          <cell r="G963" t="str">
            <v>65000</v>
          </cell>
          <cell r="H963" t="str">
            <v>A</v>
          </cell>
          <cell r="I963" t="str">
            <v>00000041</v>
          </cell>
          <cell r="J963">
            <v>63</v>
          </cell>
          <cell r="K963">
            <v>312</v>
          </cell>
          <cell r="L963">
            <v>6626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 t="str">
            <v>0790</v>
          </cell>
          <cell r="R963" t="str">
            <v>65000</v>
          </cell>
          <cell r="S963" t="str">
            <v>200212</v>
          </cell>
          <cell r="T963" t="str">
            <v>CA01</v>
          </cell>
          <cell r="U963">
            <v>2168.2399999999998</v>
          </cell>
          <cell r="V963" t="str">
            <v>LDB</v>
          </cell>
          <cell r="W963">
            <v>0</v>
          </cell>
          <cell r="Y963">
            <v>0</v>
          </cell>
          <cell r="Z963">
            <v>0</v>
          </cell>
          <cell r="AA963" t="str">
            <v>BCH</v>
          </cell>
          <cell r="AB963" t="str">
            <v>0014</v>
          </cell>
          <cell r="AC963" t="str">
            <v>WKS</v>
          </cell>
          <cell r="AE963" t="str">
            <v>JV#</v>
          </cell>
          <cell r="AF963" t="str">
            <v>1232</v>
          </cell>
          <cell r="AG963" t="str">
            <v>FRN</v>
          </cell>
          <cell r="AH963" t="str">
            <v>6626</v>
          </cell>
          <cell r="AI963" t="str">
            <v>RP#</v>
          </cell>
          <cell r="AJ963" t="str">
            <v>000</v>
          </cell>
          <cell r="AK963" t="str">
            <v>CTL</v>
          </cell>
          <cell r="AM963" t="str">
            <v>RF#</v>
          </cell>
          <cell r="AU963" t="str">
            <v>ACCRUAL OF DEC 02 CAPITAL</v>
          </cell>
          <cell r="AZ963" t="str">
            <v>FPL Fibernet</v>
          </cell>
        </row>
        <row r="964">
          <cell r="A964" t="str">
            <v>107100</v>
          </cell>
          <cell r="B964" t="str">
            <v>0312</v>
          </cell>
          <cell r="C964" t="str">
            <v>06600</v>
          </cell>
          <cell r="D964" t="str">
            <v>0FIBER</v>
          </cell>
          <cell r="E964" t="str">
            <v>312000</v>
          </cell>
          <cell r="F964" t="str">
            <v>0803</v>
          </cell>
          <cell r="G964" t="str">
            <v>36000</v>
          </cell>
          <cell r="H964" t="str">
            <v>A</v>
          </cell>
          <cell r="I964" t="str">
            <v>00000041</v>
          </cell>
          <cell r="J964">
            <v>60</v>
          </cell>
          <cell r="K964">
            <v>312</v>
          </cell>
          <cell r="L964">
            <v>6626</v>
          </cell>
          <cell r="M964">
            <v>107</v>
          </cell>
          <cell r="N964">
            <v>10</v>
          </cell>
          <cell r="O964">
            <v>0</v>
          </cell>
          <cell r="P964">
            <v>107.1</v>
          </cell>
          <cell r="Q964" t="str">
            <v>0803</v>
          </cell>
          <cell r="R964" t="str">
            <v>36000</v>
          </cell>
          <cell r="S964" t="str">
            <v>200212</v>
          </cell>
          <cell r="T964" t="str">
            <v>PY42</v>
          </cell>
          <cell r="U964">
            <v>37.5</v>
          </cell>
          <cell r="V964" t="str">
            <v>LDB</v>
          </cell>
          <cell r="W964">
            <v>0</v>
          </cell>
          <cell r="X964" t="str">
            <v>SHR</v>
          </cell>
          <cell r="Y964">
            <v>1</v>
          </cell>
          <cell r="Z964">
            <v>1</v>
          </cell>
          <cell r="AA964" t="str">
            <v>PYP</v>
          </cell>
          <cell r="AB964" t="str">
            <v xml:space="preserve"> 0000001</v>
          </cell>
          <cell r="AC964" t="str">
            <v>PYL</v>
          </cell>
          <cell r="AD964" t="str">
            <v>004382</v>
          </cell>
          <cell r="AE964" t="str">
            <v>EMP</v>
          </cell>
          <cell r="AF964" t="str">
            <v>29440</v>
          </cell>
          <cell r="AG964" t="str">
            <v>JUL</v>
          </cell>
          <cell r="AH964" t="str">
            <v xml:space="preserve"> 000.00</v>
          </cell>
          <cell r="AI964" t="str">
            <v>BCH</v>
          </cell>
          <cell r="AJ964" t="str">
            <v>500</v>
          </cell>
          <cell r="AK964" t="str">
            <v>CLS</v>
          </cell>
          <cell r="AL964" t="str">
            <v>R449</v>
          </cell>
          <cell r="AM964" t="str">
            <v>DTA</v>
          </cell>
          <cell r="AN964" t="str">
            <v xml:space="preserve"> 00000000000.00</v>
          </cell>
          <cell r="AO964" t="str">
            <v>DTH</v>
          </cell>
          <cell r="AP964" t="str">
            <v xml:space="preserve"> 00000000000.00</v>
          </cell>
          <cell r="AV964" t="str">
            <v>000000000</v>
          </cell>
          <cell r="AW964" t="str">
            <v>000</v>
          </cell>
          <cell r="AX964" t="str">
            <v>00</v>
          </cell>
          <cell r="AY964" t="str">
            <v>0</v>
          </cell>
          <cell r="AZ964" t="str">
            <v>FPL Fibernet</v>
          </cell>
        </row>
        <row r="965">
          <cell r="A965" t="str">
            <v>107100</v>
          </cell>
          <cell r="B965" t="str">
            <v>0312</v>
          </cell>
          <cell r="C965" t="str">
            <v>06600</v>
          </cell>
          <cell r="D965" t="str">
            <v>0FIBER</v>
          </cell>
          <cell r="E965" t="str">
            <v>312000</v>
          </cell>
          <cell r="F965" t="str">
            <v>0662</v>
          </cell>
          <cell r="G965" t="str">
            <v>65000</v>
          </cell>
          <cell r="H965" t="str">
            <v>A</v>
          </cell>
          <cell r="I965" t="str">
            <v>00000041</v>
          </cell>
          <cell r="J965">
            <v>63</v>
          </cell>
          <cell r="K965">
            <v>312</v>
          </cell>
          <cell r="L965">
            <v>6627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 t="str">
            <v>0662</v>
          </cell>
          <cell r="R965" t="str">
            <v>65000</v>
          </cell>
          <cell r="S965" t="str">
            <v>200212</v>
          </cell>
          <cell r="T965" t="str">
            <v>CA01</v>
          </cell>
          <cell r="U965">
            <v>10950.75</v>
          </cell>
          <cell r="V965" t="str">
            <v>LDB</v>
          </cell>
          <cell r="W965">
            <v>0</v>
          </cell>
          <cell r="Y965">
            <v>0</v>
          </cell>
          <cell r="Z965">
            <v>0</v>
          </cell>
          <cell r="AA965" t="str">
            <v>BCH</v>
          </cell>
          <cell r="AB965" t="str">
            <v>0039</v>
          </cell>
          <cell r="AC965" t="str">
            <v>WKS</v>
          </cell>
          <cell r="AE965" t="str">
            <v>JV#</v>
          </cell>
          <cell r="AF965" t="str">
            <v>1232</v>
          </cell>
          <cell r="AG965" t="str">
            <v>FRN</v>
          </cell>
          <cell r="AH965" t="str">
            <v>6627</v>
          </cell>
          <cell r="AI965" t="str">
            <v>RP#</v>
          </cell>
          <cell r="AJ965" t="str">
            <v>000</v>
          </cell>
          <cell r="AK965" t="str">
            <v>CTL</v>
          </cell>
          <cell r="AM965" t="str">
            <v>RF#</v>
          </cell>
          <cell r="AU965" t="str">
            <v>RECLASS FROM 3229-SEC 165</v>
          </cell>
          <cell r="AZ965" t="str">
            <v>FPL Fibernet</v>
          </cell>
        </row>
        <row r="966">
          <cell r="A966" t="str">
            <v>107100</v>
          </cell>
          <cell r="B966" t="str">
            <v>0312</v>
          </cell>
          <cell r="C966" t="str">
            <v>06600</v>
          </cell>
          <cell r="D966" t="str">
            <v>0FIBER</v>
          </cell>
          <cell r="E966" t="str">
            <v>312000</v>
          </cell>
          <cell r="F966" t="str">
            <v>0790</v>
          </cell>
          <cell r="G966" t="str">
            <v>65000</v>
          </cell>
          <cell r="H966" t="str">
            <v>A</v>
          </cell>
          <cell r="I966" t="str">
            <v>00000041</v>
          </cell>
          <cell r="J966">
            <v>63</v>
          </cell>
          <cell r="K966">
            <v>312</v>
          </cell>
          <cell r="L966">
            <v>6627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 t="str">
            <v>0790</v>
          </cell>
          <cell r="R966" t="str">
            <v>65000</v>
          </cell>
          <cell r="S966" t="str">
            <v>200212</v>
          </cell>
          <cell r="T966" t="str">
            <v>CA01</v>
          </cell>
          <cell r="U966">
            <v>-14806.76</v>
          </cell>
          <cell r="V966" t="str">
            <v>LDB</v>
          </cell>
          <cell r="W966">
            <v>0</v>
          </cell>
          <cell r="Y966">
            <v>0</v>
          </cell>
          <cell r="Z966">
            <v>0</v>
          </cell>
          <cell r="AA966" t="str">
            <v>BCH</v>
          </cell>
          <cell r="AB966" t="str">
            <v>0023</v>
          </cell>
          <cell r="AC966" t="str">
            <v>WKS</v>
          </cell>
          <cell r="AE966" t="str">
            <v>JV#</v>
          </cell>
          <cell r="AF966" t="str">
            <v>1232</v>
          </cell>
          <cell r="AG966" t="str">
            <v>FRN</v>
          </cell>
          <cell r="AH966" t="str">
            <v>6627</v>
          </cell>
          <cell r="AI966" t="str">
            <v>RP#</v>
          </cell>
          <cell r="AJ966" t="str">
            <v>000</v>
          </cell>
          <cell r="AK966" t="str">
            <v>CTL</v>
          </cell>
          <cell r="AM966" t="str">
            <v>RF#</v>
          </cell>
          <cell r="AU966" t="str">
            <v>TO PLACE IN SERVICE</v>
          </cell>
          <cell r="AZ966" t="str">
            <v>FPL Fibernet</v>
          </cell>
        </row>
        <row r="967">
          <cell r="A967" t="str">
            <v>107100</v>
          </cell>
          <cell r="B967" t="str">
            <v>0312</v>
          </cell>
          <cell r="C967" t="str">
            <v>06600</v>
          </cell>
          <cell r="D967" t="str">
            <v>0FIBER</v>
          </cell>
          <cell r="E967" t="str">
            <v>312000</v>
          </cell>
          <cell r="F967" t="str">
            <v>0813</v>
          </cell>
          <cell r="G967" t="str">
            <v>65000</v>
          </cell>
          <cell r="H967" t="str">
            <v>A</v>
          </cell>
          <cell r="I967" t="str">
            <v>00000041</v>
          </cell>
          <cell r="J967">
            <v>63</v>
          </cell>
          <cell r="K967">
            <v>312</v>
          </cell>
          <cell r="L967">
            <v>6627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 t="str">
            <v>0813</v>
          </cell>
          <cell r="R967" t="str">
            <v>65000</v>
          </cell>
          <cell r="S967" t="str">
            <v>200212</v>
          </cell>
          <cell r="T967" t="str">
            <v>CA01</v>
          </cell>
          <cell r="U967">
            <v>5162.8100000000004</v>
          </cell>
          <cell r="V967" t="str">
            <v>LDB</v>
          </cell>
          <cell r="W967">
            <v>0</v>
          </cell>
          <cell r="Y967">
            <v>0</v>
          </cell>
          <cell r="Z967">
            <v>0</v>
          </cell>
          <cell r="AA967" t="str">
            <v>BCH</v>
          </cell>
          <cell r="AB967" t="str">
            <v>0037</v>
          </cell>
          <cell r="AC967" t="str">
            <v>WKS</v>
          </cell>
          <cell r="AE967" t="str">
            <v>JV#</v>
          </cell>
          <cell r="AF967" t="str">
            <v>1232</v>
          </cell>
          <cell r="AG967" t="str">
            <v>FRN</v>
          </cell>
          <cell r="AH967" t="str">
            <v>6627</v>
          </cell>
          <cell r="AI967" t="str">
            <v>RP#</v>
          </cell>
          <cell r="AJ967" t="str">
            <v>000</v>
          </cell>
          <cell r="AK967" t="str">
            <v>CTL</v>
          </cell>
          <cell r="AM967" t="str">
            <v>RF#</v>
          </cell>
          <cell r="AU967" t="str">
            <v>RECLASS FROM 3229 ER 95</v>
          </cell>
          <cell r="AZ967" t="str">
            <v>FPL Fibernet</v>
          </cell>
        </row>
        <row r="968">
          <cell r="A968" t="str">
            <v>107100</v>
          </cell>
          <cell r="B968" t="str">
            <v>0312</v>
          </cell>
          <cell r="C968" t="str">
            <v>06600</v>
          </cell>
          <cell r="D968" t="str">
            <v>0FIBER</v>
          </cell>
          <cell r="E968" t="str">
            <v>312000</v>
          </cell>
          <cell r="F968" t="str">
            <v>0662</v>
          </cell>
          <cell r="G968" t="str">
            <v>51450</v>
          </cell>
          <cell r="H968" t="str">
            <v>A</v>
          </cell>
          <cell r="I968" t="str">
            <v>00000041</v>
          </cell>
          <cell r="J968">
            <v>63</v>
          </cell>
          <cell r="K968">
            <v>312</v>
          </cell>
          <cell r="L968">
            <v>6628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 t="str">
            <v>0662</v>
          </cell>
          <cell r="R968" t="str">
            <v>51450</v>
          </cell>
          <cell r="S968" t="str">
            <v>200212</v>
          </cell>
          <cell r="T968" t="str">
            <v>SA01</v>
          </cell>
          <cell r="U968">
            <v>708.4</v>
          </cell>
          <cell r="W968">
            <v>0</v>
          </cell>
          <cell r="Y968">
            <v>0</v>
          </cell>
          <cell r="Z968">
            <v>1</v>
          </cell>
          <cell r="AA968" t="str">
            <v>BCH</v>
          </cell>
          <cell r="AB968" t="str">
            <v>450002353</v>
          </cell>
          <cell r="AC968" t="str">
            <v>PO#</v>
          </cell>
          <cell r="AD968" t="str">
            <v>4500117857</v>
          </cell>
          <cell r="AE968" t="str">
            <v>S/R</v>
          </cell>
          <cell r="AF968" t="str">
            <v>337</v>
          </cell>
          <cell r="AI968" t="str">
            <v>PYN</v>
          </cell>
          <cell r="AJ968" t="str">
            <v>TROPICAL COMMUNICATIONS I</v>
          </cell>
          <cell r="AK968" t="str">
            <v>VND</v>
          </cell>
          <cell r="AL968" t="str">
            <v>592405537</v>
          </cell>
          <cell r="AM968" t="str">
            <v>FAC</v>
          </cell>
          <cell r="AN968" t="str">
            <v>000</v>
          </cell>
          <cell r="AQ968" t="str">
            <v>NVD</v>
          </cell>
          <cell r="AR968" t="str">
            <v>2002-12-</v>
          </cell>
          <cell r="AU968" t="str">
            <v>INVOICE# TC10869    TROPICAL COMMUNICATI5000003588</v>
          </cell>
          <cell r="AV968" t="str">
            <v>WF-BATCH</v>
          </cell>
          <cell r="AW968" t="str">
            <v>000</v>
          </cell>
          <cell r="AX968" t="str">
            <v>00</v>
          </cell>
          <cell r="AY968" t="str">
            <v>0</v>
          </cell>
          <cell r="AZ968" t="str">
            <v>FPL Fibernet</v>
          </cell>
        </row>
        <row r="969">
          <cell r="A969" t="str">
            <v>107100</v>
          </cell>
          <cell r="B969" t="str">
            <v>0312</v>
          </cell>
          <cell r="C969" t="str">
            <v>06600</v>
          </cell>
          <cell r="D969" t="str">
            <v>0FIBER</v>
          </cell>
          <cell r="E969" t="str">
            <v>312000</v>
          </cell>
          <cell r="F969" t="str">
            <v>0662</v>
          </cell>
          <cell r="G969" t="str">
            <v>51450</v>
          </cell>
          <cell r="H969" t="str">
            <v>A</v>
          </cell>
          <cell r="I969" t="str">
            <v>00000041</v>
          </cell>
          <cell r="J969">
            <v>63</v>
          </cell>
          <cell r="K969">
            <v>312</v>
          </cell>
          <cell r="L969">
            <v>6628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 t="str">
            <v>0662</v>
          </cell>
          <cell r="R969" t="str">
            <v>51450</v>
          </cell>
          <cell r="S969" t="str">
            <v>200212</v>
          </cell>
          <cell r="T969" t="str">
            <v>SA01</v>
          </cell>
          <cell r="U969">
            <v>1591</v>
          </cell>
          <cell r="W969">
            <v>0</v>
          </cell>
          <cell r="Y969">
            <v>0</v>
          </cell>
          <cell r="Z969">
            <v>1</v>
          </cell>
          <cell r="AA969" t="str">
            <v>BCH</v>
          </cell>
          <cell r="AB969" t="str">
            <v>450002350</v>
          </cell>
          <cell r="AC969" t="str">
            <v>PO#</v>
          </cell>
          <cell r="AD969" t="str">
            <v>4500030221</v>
          </cell>
          <cell r="AE969" t="str">
            <v>S/R</v>
          </cell>
          <cell r="AF969" t="str">
            <v>NET</v>
          </cell>
          <cell r="AI969" t="str">
            <v>PYN</v>
          </cell>
          <cell r="AJ969" t="str">
            <v>W D COMMUNICATIONS INC</v>
          </cell>
          <cell r="AK969" t="str">
            <v>VND</v>
          </cell>
          <cell r="AL969" t="str">
            <v>591953252</v>
          </cell>
          <cell r="AM969" t="str">
            <v>FAC</v>
          </cell>
          <cell r="AN969" t="str">
            <v>000</v>
          </cell>
          <cell r="AQ969" t="str">
            <v>NVD</v>
          </cell>
          <cell r="AR969" t="str">
            <v>2002-12-</v>
          </cell>
          <cell r="AU969" t="str">
            <v>INVOICE# 26704      W D COMMUNICATIONS I5000003539</v>
          </cell>
          <cell r="AV969" t="str">
            <v>WF-BATCH</v>
          </cell>
          <cell r="AW969" t="str">
            <v>000</v>
          </cell>
          <cell r="AX969" t="str">
            <v>00</v>
          </cell>
          <cell r="AY969" t="str">
            <v>0</v>
          </cell>
          <cell r="AZ969" t="str">
            <v>FPL Fibernet</v>
          </cell>
        </row>
        <row r="970">
          <cell r="A970" t="str">
            <v>107100</v>
          </cell>
          <cell r="B970" t="str">
            <v>0312</v>
          </cell>
          <cell r="C970" t="str">
            <v>06600</v>
          </cell>
          <cell r="D970" t="str">
            <v>0FIBER</v>
          </cell>
          <cell r="E970" t="str">
            <v>312000</v>
          </cell>
          <cell r="F970" t="str">
            <v>0662</v>
          </cell>
          <cell r="G970" t="str">
            <v>51450</v>
          </cell>
          <cell r="H970" t="str">
            <v>A</v>
          </cell>
          <cell r="I970" t="str">
            <v>00000041</v>
          </cell>
          <cell r="J970">
            <v>63</v>
          </cell>
          <cell r="K970">
            <v>312</v>
          </cell>
          <cell r="L970">
            <v>6628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 t="str">
            <v>0662</v>
          </cell>
          <cell r="R970" t="str">
            <v>51450</v>
          </cell>
          <cell r="S970" t="str">
            <v>200212</v>
          </cell>
          <cell r="T970" t="str">
            <v>SA01</v>
          </cell>
          <cell r="U970">
            <v>2386.5</v>
          </cell>
          <cell r="W970">
            <v>0</v>
          </cell>
          <cell r="Y970">
            <v>0</v>
          </cell>
          <cell r="Z970">
            <v>1</v>
          </cell>
          <cell r="AA970" t="str">
            <v>BCH</v>
          </cell>
          <cell r="AB970" t="str">
            <v>450002350</v>
          </cell>
          <cell r="AC970" t="str">
            <v>PO#</v>
          </cell>
          <cell r="AD970" t="str">
            <v>4500030221</v>
          </cell>
          <cell r="AE970" t="str">
            <v>S/R</v>
          </cell>
          <cell r="AF970" t="str">
            <v>NET</v>
          </cell>
          <cell r="AI970" t="str">
            <v>PYN</v>
          </cell>
          <cell r="AJ970" t="str">
            <v>W D COMMUNICATIONS INC</v>
          </cell>
          <cell r="AK970" t="str">
            <v>VND</v>
          </cell>
          <cell r="AL970" t="str">
            <v>591953252</v>
          </cell>
          <cell r="AM970" t="str">
            <v>FAC</v>
          </cell>
          <cell r="AN970" t="str">
            <v>000</v>
          </cell>
          <cell r="AQ970" t="str">
            <v>NVD</v>
          </cell>
          <cell r="AR970" t="str">
            <v>2002-12-</v>
          </cell>
          <cell r="AU970" t="str">
            <v>INVOICE# 26747      W D COMMUNICATIONS I5000003554</v>
          </cell>
          <cell r="AV970" t="str">
            <v>WF-BATCH</v>
          </cell>
          <cell r="AW970" t="str">
            <v>000</v>
          </cell>
          <cell r="AX970" t="str">
            <v>00</v>
          </cell>
          <cell r="AY970" t="str">
            <v>0</v>
          </cell>
          <cell r="AZ970" t="str">
            <v>FPL Fibernet</v>
          </cell>
        </row>
        <row r="971">
          <cell r="A971" t="str">
            <v>107100</v>
          </cell>
          <cell r="B971" t="str">
            <v>0312</v>
          </cell>
          <cell r="C971" t="str">
            <v>06600</v>
          </cell>
          <cell r="D971" t="str">
            <v>0FIBER</v>
          </cell>
          <cell r="E971" t="str">
            <v>312000</v>
          </cell>
          <cell r="F971" t="str">
            <v>0662</v>
          </cell>
          <cell r="G971" t="str">
            <v>51450</v>
          </cell>
          <cell r="H971" t="str">
            <v>A</v>
          </cell>
          <cell r="I971" t="str">
            <v>00000041</v>
          </cell>
          <cell r="J971">
            <v>63</v>
          </cell>
          <cell r="K971">
            <v>312</v>
          </cell>
          <cell r="L971">
            <v>6628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 t="str">
            <v>0662</v>
          </cell>
          <cell r="R971" t="str">
            <v>51450</v>
          </cell>
          <cell r="S971" t="str">
            <v>200212</v>
          </cell>
          <cell r="T971" t="str">
            <v>SA01</v>
          </cell>
          <cell r="U971">
            <v>2386.5</v>
          </cell>
          <cell r="W971">
            <v>0</v>
          </cell>
          <cell r="Y971">
            <v>0</v>
          </cell>
          <cell r="Z971">
            <v>1</v>
          </cell>
          <cell r="AA971" t="str">
            <v>BCH</v>
          </cell>
          <cell r="AB971" t="str">
            <v>450002350</v>
          </cell>
          <cell r="AC971" t="str">
            <v>PO#</v>
          </cell>
          <cell r="AD971" t="str">
            <v>4500030221</v>
          </cell>
          <cell r="AE971" t="str">
            <v>S/R</v>
          </cell>
          <cell r="AF971" t="str">
            <v>NET</v>
          </cell>
          <cell r="AI971" t="str">
            <v>PYN</v>
          </cell>
          <cell r="AJ971" t="str">
            <v>W D COMMUNICATIONS INC</v>
          </cell>
          <cell r="AK971" t="str">
            <v>VND</v>
          </cell>
          <cell r="AL971" t="str">
            <v>591953252</v>
          </cell>
          <cell r="AM971" t="str">
            <v>FAC</v>
          </cell>
          <cell r="AN971" t="str">
            <v>000</v>
          </cell>
          <cell r="AQ971" t="str">
            <v>NVD</v>
          </cell>
          <cell r="AR971" t="str">
            <v>2002-12-</v>
          </cell>
          <cell r="AU971" t="str">
            <v>INVOICE# 26884      W D COMMUNICATIONS I5000003553</v>
          </cell>
          <cell r="AV971" t="str">
            <v>WF-BATCH</v>
          </cell>
          <cell r="AW971" t="str">
            <v>000</v>
          </cell>
          <cell r="AX971" t="str">
            <v>00</v>
          </cell>
          <cell r="AY971" t="str">
            <v>0</v>
          </cell>
          <cell r="AZ971" t="str">
            <v>FPL Fibernet</v>
          </cell>
        </row>
        <row r="972">
          <cell r="A972" t="str">
            <v>107100</v>
          </cell>
          <cell r="B972" t="str">
            <v>0312</v>
          </cell>
          <cell r="C972" t="str">
            <v>06600</v>
          </cell>
          <cell r="D972" t="str">
            <v>0FIBER</v>
          </cell>
          <cell r="E972" t="str">
            <v>312000</v>
          </cell>
          <cell r="F972" t="str">
            <v>0662</v>
          </cell>
          <cell r="G972" t="str">
            <v>51450</v>
          </cell>
          <cell r="H972" t="str">
            <v>A</v>
          </cell>
          <cell r="I972" t="str">
            <v>00000041</v>
          </cell>
          <cell r="J972">
            <v>63</v>
          </cell>
          <cell r="K972">
            <v>312</v>
          </cell>
          <cell r="L972">
            <v>6628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 t="str">
            <v>0662</v>
          </cell>
          <cell r="R972" t="str">
            <v>51450</v>
          </cell>
          <cell r="S972" t="str">
            <v>200212</v>
          </cell>
          <cell r="T972" t="str">
            <v>SA01</v>
          </cell>
          <cell r="U972">
            <v>2386.5</v>
          </cell>
          <cell r="W972">
            <v>0</v>
          </cell>
          <cell r="Y972">
            <v>0</v>
          </cell>
          <cell r="Z972">
            <v>1</v>
          </cell>
          <cell r="AA972" t="str">
            <v>BCH</v>
          </cell>
          <cell r="AB972" t="str">
            <v>450002353</v>
          </cell>
          <cell r="AC972" t="str">
            <v>PO#</v>
          </cell>
          <cell r="AD972" t="str">
            <v>4500030221</v>
          </cell>
          <cell r="AE972" t="str">
            <v>S/R</v>
          </cell>
          <cell r="AF972" t="str">
            <v>NET</v>
          </cell>
          <cell r="AI972" t="str">
            <v>PYN</v>
          </cell>
          <cell r="AJ972" t="str">
            <v>W D COMMUNICATIONS INC</v>
          </cell>
          <cell r="AK972" t="str">
            <v>VND</v>
          </cell>
          <cell r="AL972" t="str">
            <v>591953252</v>
          </cell>
          <cell r="AM972" t="str">
            <v>FAC</v>
          </cell>
          <cell r="AN972" t="str">
            <v>000</v>
          </cell>
          <cell r="AQ972" t="str">
            <v>NVD</v>
          </cell>
          <cell r="AR972" t="str">
            <v>2002-12-</v>
          </cell>
          <cell r="AU972" t="str">
            <v>INVOICE# 26790      W D COMMUNICATIONS I5000003591</v>
          </cell>
          <cell r="AV972" t="str">
            <v>WF-BATCH</v>
          </cell>
          <cell r="AW972" t="str">
            <v>000</v>
          </cell>
          <cell r="AX972" t="str">
            <v>00</v>
          </cell>
          <cell r="AY972" t="str">
            <v>0</v>
          </cell>
          <cell r="AZ972" t="str">
            <v>FPL Fibernet</v>
          </cell>
        </row>
        <row r="973">
          <cell r="A973" t="str">
            <v>107100</v>
          </cell>
          <cell r="B973" t="str">
            <v>0312</v>
          </cell>
          <cell r="C973" t="str">
            <v>06600</v>
          </cell>
          <cell r="D973" t="str">
            <v>0FIBER</v>
          </cell>
          <cell r="E973" t="str">
            <v>312000</v>
          </cell>
          <cell r="F973" t="str">
            <v>0662</v>
          </cell>
          <cell r="G973" t="str">
            <v>51450</v>
          </cell>
          <cell r="H973" t="str">
            <v>A</v>
          </cell>
          <cell r="I973" t="str">
            <v>00000041</v>
          </cell>
          <cell r="J973">
            <v>63</v>
          </cell>
          <cell r="K973">
            <v>312</v>
          </cell>
          <cell r="L973">
            <v>6628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 t="str">
            <v>0662</v>
          </cell>
          <cell r="R973" t="str">
            <v>51450</v>
          </cell>
          <cell r="S973" t="str">
            <v>200212</v>
          </cell>
          <cell r="T973" t="str">
            <v>SA01</v>
          </cell>
          <cell r="U973">
            <v>2386.5</v>
          </cell>
          <cell r="W973">
            <v>0</v>
          </cell>
          <cell r="Y973">
            <v>0</v>
          </cell>
          <cell r="Z973">
            <v>1</v>
          </cell>
          <cell r="AA973" t="str">
            <v>BCH</v>
          </cell>
          <cell r="AB973" t="str">
            <v>450002353</v>
          </cell>
          <cell r="AC973" t="str">
            <v>PO#</v>
          </cell>
          <cell r="AD973" t="str">
            <v>4500030221</v>
          </cell>
          <cell r="AE973" t="str">
            <v>S/R</v>
          </cell>
          <cell r="AF973" t="str">
            <v>NET</v>
          </cell>
          <cell r="AI973" t="str">
            <v>PYN</v>
          </cell>
          <cell r="AJ973" t="str">
            <v>W D COMMUNICATIONS INC</v>
          </cell>
          <cell r="AK973" t="str">
            <v>VND</v>
          </cell>
          <cell r="AL973" t="str">
            <v>591953252</v>
          </cell>
          <cell r="AM973" t="str">
            <v>FAC</v>
          </cell>
          <cell r="AN973" t="str">
            <v>000</v>
          </cell>
          <cell r="AQ973" t="str">
            <v>NVD</v>
          </cell>
          <cell r="AR973" t="str">
            <v>2002-12-</v>
          </cell>
          <cell r="AU973" t="str">
            <v>INVOICE# 26808      W D COMMUNICATIONS I5000003603</v>
          </cell>
          <cell r="AV973" t="str">
            <v>WF-BATCH</v>
          </cell>
          <cell r="AW973" t="str">
            <v>000</v>
          </cell>
          <cell r="AX973" t="str">
            <v>00</v>
          </cell>
          <cell r="AY973" t="str">
            <v>0</v>
          </cell>
          <cell r="AZ973" t="str">
            <v>FPL Fibernet</v>
          </cell>
        </row>
        <row r="974">
          <cell r="A974" t="str">
            <v>107100</v>
          </cell>
          <cell r="B974" t="str">
            <v>0312</v>
          </cell>
          <cell r="C974" t="str">
            <v>06600</v>
          </cell>
          <cell r="D974" t="str">
            <v>0FIBER</v>
          </cell>
          <cell r="E974" t="str">
            <v>312000</v>
          </cell>
          <cell r="F974" t="str">
            <v>0662</v>
          </cell>
          <cell r="G974" t="str">
            <v>51450</v>
          </cell>
          <cell r="H974" t="str">
            <v>A</v>
          </cell>
          <cell r="I974" t="str">
            <v>00000041</v>
          </cell>
          <cell r="J974">
            <v>63</v>
          </cell>
          <cell r="K974">
            <v>312</v>
          </cell>
          <cell r="L974">
            <v>6628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 t="str">
            <v>0662</v>
          </cell>
          <cell r="R974" t="str">
            <v>51450</v>
          </cell>
          <cell r="S974" t="str">
            <v>200212</v>
          </cell>
          <cell r="T974" t="str">
            <v>SA01</v>
          </cell>
          <cell r="U974">
            <v>2386.5</v>
          </cell>
          <cell r="W974">
            <v>0</v>
          </cell>
          <cell r="Y974">
            <v>0</v>
          </cell>
          <cell r="Z974">
            <v>1</v>
          </cell>
          <cell r="AA974" t="str">
            <v>BCH</v>
          </cell>
          <cell r="AB974" t="str">
            <v>450002353</v>
          </cell>
          <cell r="AC974" t="str">
            <v>PO#</v>
          </cell>
          <cell r="AD974" t="str">
            <v>4500030221</v>
          </cell>
          <cell r="AE974" t="str">
            <v>S/R</v>
          </cell>
          <cell r="AF974" t="str">
            <v>NET</v>
          </cell>
          <cell r="AI974" t="str">
            <v>PYN</v>
          </cell>
          <cell r="AJ974" t="str">
            <v>W D COMMUNICATIONS INC</v>
          </cell>
          <cell r="AK974" t="str">
            <v>VND</v>
          </cell>
          <cell r="AL974" t="str">
            <v>591953252</v>
          </cell>
          <cell r="AM974" t="str">
            <v>FAC</v>
          </cell>
          <cell r="AN974" t="str">
            <v>000</v>
          </cell>
          <cell r="AQ974" t="str">
            <v>NVD</v>
          </cell>
          <cell r="AR974" t="str">
            <v>2002-12-</v>
          </cell>
          <cell r="AU974" t="str">
            <v>INVOICE# 26836      W D COMMUNICATIONS I5000003604</v>
          </cell>
          <cell r="AV974" t="str">
            <v>WF-BATCH</v>
          </cell>
          <cell r="AW974" t="str">
            <v>000</v>
          </cell>
          <cell r="AX974" t="str">
            <v>00</v>
          </cell>
          <cell r="AY974" t="str">
            <v>0</v>
          </cell>
          <cell r="AZ974" t="str">
            <v>FPL Fibernet</v>
          </cell>
        </row>
        <row r="975">
          <cell r="A975" t="str">
            <v>107100</v>
          </cell>
          <cell r="B975" t="str">
            <v>0312</v>
          </cell>
          <cell r="C975" t="str">
            <v>06600</v>
          </cell>
          <cell r="D975" t="str">
            <v>0FIBER</v>
          </cell>
          <cell r="E975" t="str">
            <v>312000</v>
          </cell>
          <cell r="F975" t="str">
            <v>0662</v>
          </cell>
          <cell r="G975" t="str">
            <v>65000</v>
          </cell>
          <cell r="H975" t="str">
            <v>A</v>
          </cell>
          <cell r="I975" t="str">
            <v>00000041</v>
          </cell>
          <cell r="J975">
            <v>63</v>
          </cell>
          <cell r="K975">
            <v>312</v>
          </cell>
          <cell r="L975">
            <v>6628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 t="str">
            <v>0662</v>
          </cell>
          <cell r="R975" t="str">
            <v>65000</v>
          </cell>
          <cell r="S975" t="str">
            <v>200212</v>
          </cell>
          <cell r="T975" t="str">
            <v>CA01</v>
          </cell>
          <cell r="U975">
            <v>3568.5</v>
          </cell>
          <cell r="V975" t="str">
            <v>LDB</v>
          </cell>
          <cell r="W975">
            <v>0</v>
          </cell>
          <cell r="Y975">
            <v>0</v>
          </cell>
          <cell r="Z975">
            <v>0</v>
          </cell>
          <cell r="AA975" t="str">
            <v>BCH</v>
          </cell>
          <cell r="AB975" t="str">
            <v>0029</v>
          </cell>
          <cell r="AC975" t="str">
            <v>WKS</v>
          </cell>
          <cell r="AE975" t="str">
            <v>JV#</v>
          </cell>
          <cell r="AF975" t="str">
            <v>1232</v>
          </cell>
          <cell r="AG975" t="str">
            <v>FRN</v>
          </cell>
          <cell r="AH975" t="str">
            <v>6628</v>
          </cell>
          <cell r="AI975" t="str">
            <v>RP#</v>
          </cell>
          <cell r="AJ975" t="str">
            <v>000</v>
          </cell>
          <cell r="AK975" t="str">
            <v>CTL</v>
          </cell>
          <cell r="AM975" t="str">
            <v>RF#</v>
          </cell>
          <cell r="AU975" t="str">
            <v>ACCR WD COMM UNPAID INV</v>
          </cell>
          <cell r="AZ975" t="str">
            <v>FPL Fibernet</v>
          </cell>
        </row>
        <row r="976">
          <cell r="A976" t="str">
            <v>107100</v>
          </cell>
          <cell r="B976" t="str">
            <v>0312</v>
          </cell>
          <cell r="C976" t="str">
            <v>06600</v>
          </cell>
          <cell r="D976" t="str">
            <v>0FIBER</v>
          </cell>
          <cell r="E976" t="str">
            <v>312000</v>
          </cell>
          <cell r="F976" t="str">
            <v>0662</v>
          </cell>
          <cell r="G976" t="str">
            <v>65000</v>
          </cell>
          <cell r="H976" t="str">
            <v>A</v>
          </cell>
          <cell r="I976" t="str">
            <v>00000041</v>
          </cell>
          <cell r="J976">
            <v>63</v>
          </cell>
          <cell r="K976">
            <v>312</v>
          </cell>
          <cell r="L976">
            <v>6628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 t="str">
            <v>0662</v>
          </cell>
          <cell r="R976" t="str">
            <v>65000</v>
          </cell>
          <cell r="S976" t="str">
            <v>200212</v>
          </cell>
          <cell r="T976" t="str">
            <v>CA01</v>
          </cell>
          <cell r="U976">
            <v>3568.5</v>
          </cell>
          <cell r="V976" t="str">
            <v>LDB</v>
          </cell>
          <cell r="W976">
            <v>0</v>
          </cell>
          <cell r="Y976">
            <v>0</v>
          </cell>
          <cell r="Z976">
            <v>0</v>
          </cell>
          <cell r="AA976" t="str">
            <v>BCH</v>
          </cell>
          <cell r="AB976" t="str">
            <v>0033</v>
          </cell>
          <cell r="AC976" t="str">
            <v>WKS</v>
          </cell>
          <cell r="AE976" t="str">
            <v>JV#</v>
          </cell>
          <cell r="AF976" t="str">
            <v>1232</v>
          </cell>
          <cell r="AG976" t="str">
            <v>FRN</v>
          </cell>
          <cell r="AH976" t="str">
            <v>6628</v>
          </cell>
          <cell r="AI976" t="str">
            <v>RP#</v>
          </cell>
          <cell r="AJ976" t="str">
            <v>000</v>
          </cell>
          <cell r="AK976" t="str">
            <v>CTL</v>
          </cell>
          <cell r="AM976" t="str">
            <v>RF#</v>
          </cell>
          <cell r="AU976" t="str">
            <v>ACCR WD COMM UNPAID INV</v>
          </cell>
          <cell r="AZ976" t="str">
            <v>FPL Fibernet</v>
          </cell>
        </row>
        <row r="977">
          <cell r="A977" t="str">
            <v>107100</v>
          </cell>
          <cell r="B977" t="str">
            <v>0312</v>
          </cell>
          <cell r="C977" t="str">
            <v>06600</v>
          </cell>
          <cell r="D977" t="str">
            <v>0FIBER</v>
          </cell>
          <cell r="E977" t="str">
            <v>312000</v>
          </cell>
          <cell r="F977" t="str">
            <v>0662</v>
          </cell>
          <cell r="G977" t="str">
            <v>65000</v>
          </cell>
          <cell r="H977" t="str">
            <v>A</v>
          </cell>
          <cell r="I977" t="str">
            <v>00000041</v>
          </cell>
          <cell r="J977">
            <v>63</v>
          </cell>
          <cell r="K977">
            <v>312</v>
          </cell>
          <cell r="L977">
            <v>6628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 t="str">
            <v>0662</v>
          </cell>
          <cell r="R977" t="str">
            <v>65000</v>
          </cell>
          <cell r="S977" t="str">
            <v>200212</v>
          </cell>
          <cell r="T977" t="str">
            <v>CA01</v>
          </cell>
          <cell r="U977">
            <v>-3568.5</v>
          </cell>
          <cell r="V977" t="str">
            <v>LDB</v>
          </cell>
          <cell r="W977">
            <v>0</v>
          </cell>
          <cell r="Y977">
            <v>0</v>
          </cell>
          <cell r="Z977">
            <v>0</v>
          </cell>
          <cell r="AA977" t="str">
            <v>BCH</v>
          </cell>
          <cell r="AB977" t="str">
            <v>0034</v>
          </cell>
          <cell r="AC977" t="str">
            <v>WKS</v>
          </cell>
          <cell r="AE977" t="str">
            <v>JV#</v>
          </cell>
          <cell r="AF977" t="str">
            <v>1232</v>
          </cell>
          <cell r="AG977" t="str">
            <v>FRN</v>
          </cell>
          <cell r="AH977" t="str">
            <v>6628</v>
          </cell>
          <cell r="AI977" t="str">
            <v>RP#</v>
          </cell>
          <cell r="AJ977" t="str">
            <v>000</v>
          </cell>
          <cell r="AK977" t="str">
            <v>CTL</v>
          </cell>
          <cell r="AM977" t="str">
            <v>RF#</v>
          </cell>
          <cell r="AU977" t="str">
            <v>ACCR WD COMM UNPAID INV</v>
          </cell>
          <cell r="AZ977" t="str">
            <v>FPL Fibernet</v>
          </cell>
        </row>
        <row r="978">
          <cell r="A978" t="str">
            <v>107100</v>
          </cell>
          <cell r="B978" t="str">
            <v>0312</v>
          </cell>
          <cell r="C978" t="str">
            <v>06600</v>
          </cell>
          <cell r="D978" t="str">
            <v>0FIBER</v>
          </cell>
          <cell r="E978" t="str">
            <v>312000</v>
          </cell>
          <cell r="F978" t="str">
            <v>0676</v>
          </cell>
          <cell r="G978" t="str">
            <v>11450</v>
          </cell>
          <cell r="H978" t="str">
            <v>A</v>
          </cell>
          <cell r="I978" t="str">
            <v>00000041</v>
          </cell>
          <cell r="J978">
            <v>60</v>
          </cell>
          <cell r="K978">
            <v>312</v>
          </cell>
          <cell r="L978">
            <v>6628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 t="str">
            <v>0676</v>
          </cell>
          <cell r="R978" t="str">
            <v>11450</v>
          </cell>
          <cell r="S978" t="str">
            <v>200212</v>
          </cell>
          <cell r="T978" t="str">
            <v>SA01</v>
          </cell>
          <cell r="U978">
            <v>714.39</v>
          </cell>
          <cell r="V978" t="str">
            <v>LDB</v>
          </cell>
          <cell r="W978">
            <v>0</v>
          </cell>
          <cell r="Y978">
            <v>0</v>
          </cell>
          <cell r="Z978">
            <v>1</v>
          </cell>
          <cell r="AA978" t="str">
            <v>MS#</v>
          </cell>
          <cell r="AB978" t="str">
            <v xml:space="preserve">   998000427</v>
          </cell>
          <cell r="AC978" t="str">
            <v>BCH</v>
          </cell>
          <cell r="AD978" t="str">
            <v>012376</v>
          </cell>
          <cell r="AE978" t="str">
            <v>TML</v>
          </cell>
          <cell r="AF978" t="str">
            <v>12026</v>
          </cell>
          <cell r="AG978" t="str">
            <v>SRL</v>
          </cell>
          <cell r="AH978" t="str">
            <v>0368</v>
          </cell>
          <cell r="AI978" t="str">
            <v>DLV</v>
          </cell>
          <cell r="AJ978" t="str">
            <v>000</v>
          </cell>
          <cell r="AK978" t="str">
            <v>REL</v>
          </cell>
          <cell r="AL978" t="str">
            <v>000</v>
          </cell>
          <cell r="AM978" t="str">
            <v>LN#</v>
          </cell>
          <cell r="AO978" t="str">
            <v>UOI</v>
          </cell>
          <cell r="AP978" t="str">
            <v>EA</v>
          </cell>
          <cell r="AU978" t="str">
            <v>0</v>
          </cell>
          <cell r="AW978" t="str">
            <v>000</v>
          </cell>
          <cell r="AX978" t="str">
            <v>00</v>
          </cell>
          <cell r="AY978" t="str">
            <v>0</v>
          </cell>
          <cell r="AZ978" t="str">
            <v>FPL Fibernet</v>
          </cell>
        </row>
        <row r="979">
          <cell r="A979" t="str">
            <v>107100</v>
          </cell>
          <cell r="B979" t="str">
            <v>0312</v>
          </cell>
          <cell r="C979" t="str">
            <v>06600</v>
          </cell>
          <cell r="D979" t="str">
            <v>0FIBER</v>
          </cell>
          <cell r="E979" t="str">
            <v>312000</v>
          </cell>
          <cell r="F979" t="str">
            <v>0676</v>
          </cell>
          <cell r="G979" t="str">
            <v>11450</v>
          </cell>
          <cell r="H979" t="str">
            <v>A</v>
          </cell>
          <cell r="I979" t="str">
            <v>00000041</v>
          </cell>
          <cell r="J979">
            <v>60</v>
          </cell>
          <cell r="K979">
            <v>312</v>
          </cell>
          <cell r="L979">
            <v>6628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 t="str">
            <v>0676</v>
          </cell>
          <cell r="R979" t="str">
            <v>11450</v>
          </cell>
          <cell r="S979" t="str">
            <v>200212</v>
          </cell>
          <cell r="T979" t="str">
            <v>SA01</v>
          </cell>
          <cell r="U979">
            <v>1754.19</v>
          </cell>
          <cell r="V979" t="str">
            <v>LDB</v>
          </cell>
          <cell r="W979">
            <v>0</v>
          </cell>
          <cell r="Y979">
            <v>0</v>
          </cell>
          <cell r="Z979">
            <v>2</v>
          </cell>
          <cell r="AA979" t="str">
            <v>MS#</v>
          </cell>
          <cell r="AB979" t="str">
            <v xml:space="preserve">   998000426</v>
          </cell>
          <cell r="AC979" t="str">
            <v>BCH</v>
          </cell>
          <cell r="AD979" t="str">
            <v>012376</v>
          </cell>
          <cell r="AE979" t="str">
            <v>TML</v>
          </cell>
          <cell r="AF979" t="str">
            <v>12026</v>
          </cell>
          <cell r="AG979" t="str">
            <v>SRL</v>
          </cell>
          <cell r="AH979" t="str">
            <v>0368</v>
          </cell>
          <cell r="AI979" t="str">
            <v>DLV</v>
          </cell>
          <cell r="AJ979" t="str">
            <v>000</v>
          </cell>
          <cell r="AK979" t="str">
            <v>REL</v>
          </cell>
          <cell r="AL979" t="str">
            <v>000</v>
          </cell>
          <cell r="AM979" t="str">
            <v>LN#</v>
          </cell>
          <cell r="AO979" t="str">
            <v>UOI</v>
          </cell>
          <cell r="AP979" t="str">
            <v>EA</v>
          </cell>
          <cell r="AU979" t="str">
            <v>0</v>
          </cell>
          <cell r="AW979" t="str">
            <v>000</v>
          </cell>
          <cell r="AX979" t="str">
            <v>00</v>
          </cell>
          <cell r="AY979" t="str">
            <v>0</v>
          </cell>
          <cell r="AZ979" t="str">
            <v>FPL Fibernet</v>
          </cell>
        </row>
        <row r="980">
          <cell r="A980" t="str">
            <v>107100</v>
          </cell>
          <cell r="B980" t="str">
            <v>0312</v>
          </cell>
          <cell r="C980" t="str">
            <v>06600</v>
          </cell>
          <cell r="D980" t="str">
            <v>0FIBER</v>
          </cell>
          <cell r="E980" t="str">
            <v>312000</v>
          </cell>
          <cell r="F980" t="str">
            <v>0790</v>
          </cell>
          <cell r="G980" t="str">
            <v>65000</v>
          </cell>
          <cell r="H980" t="str">
            <v>A</v>
          </cell>
          <cell r="I980" t="str">
            <v>00000041</v>
          </cell>
          <cell r="J980">
            <v>63</v>
          </cell>
          <cell r="K980">
            <v>312</v>
          </cell>
          <cell r="L980">
            <v>6628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 t="str">
            <v>0790</v>
          </cell>
          <cell r="R980" t="str">
            <v>65000</v>
          </cell>
          <cell r="S980" t="str">
            <v>200212</v>
          </cell>
          <cell r="T980" t="str">
            <v>CA01</v>
          </cell>
          <cell r="U980">
            <v>70000</v>
          </cell>
          <cell r="V980" t="str">
            <v>LDB</v>
          </cell>
          <cell r="W980">
            <v>0</v>
          </cell>
          <cell r="Y980">
            <v>0</v>
          </cell>
          <cell r="Z980">
            <v>0</v>
          </cell>
          <cell r="AA980" t="str">
            <v>BCH</v>
          </cell>
          <cell r="AB980" t="str">
            <v>0014</v>
          </cell>
          <cell r="AC980" t="str">
            <v>WKS</v>
          </cell>
          <cell r="AE980" t="str">
            <v>JV#</v>
          </cell>
          <cell r="AF980" t="str">
            <v>1232</v>
          </cell>
          <cell r="AG980" t="str">
            <v>FRN</v>
          </cell>
          <cell r="AH980" t="str">
            <v>6628</v>
          </cell>
          <cell r="AI980" t="str">
            <v>RP#</v>
          </cell>
          <cell r="AJ980" t="str">
            <v>000</v>
          </cell>
          <cell r="AK980" t="str">
            <v>CTL</v>
          </cell>
          <cell r="AM980" t="str">
            <v>RF#</v>
          </cell>
          <cell r="AU980" t="str">
            <v>ACCRUAL OF DEC 02 CAPITAL</v>
          </cell>
          <cell r="AZ980" t="str">
            <v>FPL Fibernet</v>
          </cell>
        </row>
        <row r="981">
          <cell r="A981" t="str">
            <v>107100</v>
          </cell>
          <cell r="B981" t="str">
            <v>0312</v>
          </cell>
          <cell r="C981" t="str">
            <v>06600</v>
          </cell>
          <cell r="D981" t="str">
            <v>0FIBER</v>
          </cell>
          <cell r="E981" t="str">
            <v>312000</v>
          </cell>
          <cell r="F981" t="str">
            <v>0790</v>
          </cell>
          <cell r="G981" t="str">
            <v>65000</v>
          </cell>
          <cell r="H981" t="str">
            <v>A</v>
          </cell>
          <cell r="I981" t="str">
            <v>00000041</v>
          </cell>
          <cell r="J981">
            <v>63</v>
          </cell>
          <cell r="K981">
            <v>312</v>
          </cell>
          <cell r="L981">
            <v>6628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 t="str">
            <v>0790</v>
          </cell>
          <cell r="R981" t="str">
            <v>65000</v>
          </cell>
          <cell r="S981" t="str">
            <v>200212</v>
          </cell>
          <cell r="T981" t="str">
            <v>CA01</v>
          </cell>
          <cell r="U981">
            <v>-510162.93</v>
          </cell>
          <cell r="V981" t="str">
            <v>LDB</v>
          </cell>
          <cell r="W981">
            <v>0</v>
          </cell>
          <cell r="Y981">
            <v>0</v>
          </cell>
          <cell r="Z981">
            <v>0</v>
          </cell>
          <cell r="AA981" t="str">
            <v>BCH</v>
          </cell>
          <cell r="AB981" t="str">
            <v>0023</v>
          </cell>
          <cell r="AC981" t="str">
            <v>WKS</v>
          </cell>
          <cell r="AE981" t="str">
            <v>JV#</v>
          </cell>
          <cell r="AF981" t="str">
            <v>1232</v>
          </cell>
          <cell r="AG981" t="str">
            <v>FRN</v>
          </cell>
          <cell r="AH981" t="str">
            <v>6628</v>
          </cell>
          <cell r="AI981" t="str">
            <v>RP#</v>
          </cell>
          <cell r="AJ981" t="str">
            <v>000</v>
          </cell>
          <cell r="AK981" t="str">
            <v>CTL</v>
          </cell>
          <cell r="AM981" t="str">
            <v>RF#</v>
          </cell>
          <cell r="AU981" t="str">
            <v>TO PLACE IN SERVICE</v>
          </cell>
          <cell r="AZ981" t="str">
            <v>FPL Fibernet</v>
          </cell>
        </row>
        <row r="982">
          <cell r="A982" t="str">
            <v>107100</v>
          </cell>
          <cell r="B982" t="str">
            <v>0312</v>
          </cell>
          <cell r="C982" t="str">
            <v>06600</v>
          </cell>
          <cell r="D982" t="str">
            <v>0FIBER</v>
          </cell>
          <cell r="E982" t="str">
            <v>312000</v>
          </cell>
          <cell r="F982" t="str">
            <v>0803</v>
          </cell>
          <cell r="G982" t="str">
            <v>36000</v>
          </cell>
          <cell r="H982" t="str">
            <v>A</v>
          </cell>
          <cell r="I982" t="str">
            <v>00000041</v>
          </cell>
          <cell r="J982">
            <v>60</v>
          </cell>
          <cell r="K982">
            <v>312</v>
          </cell>
          <cell r="L982">
            <v>6628</v>
          </cell>
          <cell r="M982">
            <v>107</v>
          </cell>
          <cell r="N982">
            <v>10</v>
          </cell>
          <cell r="O982">
            <v>0</v>
          </cell>
          <cell r="P982">
            <v>107.1</v>
          </cell>
          <cell r="Q982" t="str">
            <v>0803</v>
          </cell>
          <cell r="R982" t="str">
            <v>36000</v>
          </cell>
          <cell r="S982" t="str">
            <v>200212</v>
          </cell>
          <cell r="T982" t="str">
            <v>PY42</v>
          </cell>
          <cell r="U982">
            <v>109.61</v>
          </cell>
          <cell r="V982" t="str">
            <v>LDB</v>
          </cell>
          <cell r="W982">
            <v>0</v>
          </cell>
          <cell r="X982" t="str">
            <v>SHR</v>
          </cell>
          <cell r="Y982">
            <v>3</v>
          </cell>
          <cell r="Z982">
            <v>3</v>
          </cell>
          <cell r="AA982" t="str">
            <v>PYP</v>
          </cell>
          <cell r="AB982" t="str">
            <v xml:space="preserve"> 0000025</v>
          </cell>
          <cell r="AC982" t="str">
            <v>PYL</v>
          </cell>
          <cell r="AD982" t="str">
            <v>004382</v>
          </cell>
          <cell r="AE982" t="str">
            <v>EMP</v>
          </cell>
          <cell r="AF982" t="str">
            <v>90017</v>
          </cell>
          <cell r="AG982" t="str">
            <v>JUL</v>
          </cell>
          <cell r="AH982" t="str">
            <v xml:space="preserve"> 000.00</v>
          </cell>
          <cell r="AI982" t="str">
            <v>BCH</v>
          </cell>
          <cell r="AJ982" t="str">
            <v>500</v>
          </cell>
          <cell r="AK982" t="str">
            <v>CLS</v>
          </cell>
          <cell r="AL982" t="str">
            <v>R449</v>
          </cell>
          <cell r="AM982" t="str">
            <v>DTA</v>
          </cell>
          <cell r="AN982" t="str">
            <v xml:space="preserve"> 00000000000.00</v>
          </cell>
          <cell r="AO982" t="str">
            <v>DTH</v>
          </cell>
          <cell r="AP982" t="str">
            <v xml:space="preserve"> 00000000000.00</v>
          </cell>
          <cell r="AV982" t="str">
            <v>000000000</v>
          </cell>
          <cell r="AW982" t="str">
            <v>000</v>
          </cell>
          <cell r="AX982" t="str">
            <v>00</v>
          </cell>
          <cell r="AY982" t="str">
            <v>0</v>
          </cell>
          <cell r="AZ982" t="str">
            <v>FPL Fibernet</v>
          </cell>
        </row>
        <row r="983">
          <cell r="A983" t="str">
            <v>107100</v>
          </cell>
          <cell r="B983" t="str">
            <v>0312</v>
          </cell>
          <cell r="C983" t="str">
            <v>06600</v>
          </cell>
          <cell r="D983" t="str">
            <v>0FIBER</v>
          </cell>
          <cell r="E983" t="str">
            <v>312000</v>
          </cell>
          <cell r="F983" t="str">
            <v>0803</v>
          </cell>
          <cell r="G983" t="str">
            <v>36000</v>
          </cell>
          <cell r="H983" t="str">
            <v>A</v>
          </cell>
          <cell r="I983" t="str">
            <v>00000041</v>
          </cell>
          <cell r="J983">
            <v>60</v>
          </cell>
          <cell r="K983">
            <v>312</v>
          </cell>
          <cell r="L983">
            <v>6628</v>
          </cell>
          <cell r="M983">
            <v>107</v>
          </cell>
          <cell r="N983">
            <v>10</v>
          </cell>
          <cell r="O983">
            <v>0</v>
          </cell>
          <cell r="P983">
            <v>107.1</v>
          </cell>
          <cell r="Q983" t="str">
            <v>0803</v>
          </cell>
          <cell r="R983" t="str">
            <v>36000</v>
          </cell>
          <cell r="S983" t="str">
            <v>200212</v>
          </cell>
          <cell r="T983" t="str">
            <v>PY42</v>
          </cell>
          <cell r="U983">
            <v>375</v>
          </cell>
          <cell r="V983" t="str">
            <v>LDB</v>
          </cell>
          <cell r="W983">
            <v>0</v>
          </cell>
          <cell r="X983" t="str">
            <v>SHR</v>
          </cell>
          <cell r="Y983">
            <v>10</v>
          </cell>
          <cell r="Z983">
            <v>10</v>
          </cell>
          <cell r="AA983" t="str">
            <v>PYP</v>
          </cell>
          <cell r="AB983" t="str">
            <v xml:space="preserve"> 0000001</v>
          </cell>
          <cell r="AC983" t="str">
            <v>PYL</v>
          </cell>
          <cell r="AD983" t="str">
            <v>004382</v>
          </cell>
          <cell r="AE983" t="str">
            <v>EMP</v>
          </cell>
          <cell r="AF983" t="str">
            <v>29440</v>
          </cell>
          <cell r="AG983" t="str">
            <v>JUL</v>
          </cell>
          <cell r="AH983" t="str">
            <v xml:space="preserve"> 000.00</v>
          </cell>
          <cell r="AI983" t="str">
            <v>BCH</v>
          </cell>
          <cell r="AJ983" t="str">
            <v>500</v>
          </cell>
          <cell r="AK983" t="str">
            <v>CLS</v>
          </cell>
          <cell r="AL983" t="str">
            <v>R449</v>
          </cell>
          <cell r="AM983" t="str">
            <v>DTA</v>
          </cell>
          <cell r="AN983" t="str">
            <v xml:space="preserve"> 00000000000.00</v>
          </cell>
          <cell r="AO983" t="str">
            <v>DTH</v>
          </cell>
          <cell r="AP983" t="str">
            <v xml:space="preserve"> 00000000000.00</v>
          </cell>
          <cell r="AV983" t="str">
            <v>000000000</v>
          </cell>
          <cell r="AW983" t="str">
            <v>000</v>
          </cell>
          <cell r="AX983" t="str">
            <v>00</v>
          </cell>
          <cell r="AY983" t="str">
            <v>0</v>
          </cell>
          <cell r="AZ983" t="str">
            <v>FPL Fibernet</v>
          </cell>
        </row>
        <row r="984">
          <cell r="A984" t="str">
            <v>107100</v>
          </cell>
          <cell r="B984" t="str">
            <v>0312</v>
          </cell>
          <cell r="C984" t="str">
            <v>06600</v>
          </cell>
          <cell r="D984" t="str">
            <v>0FIBER</v>
          </cell>
          <cell r="E984" t="str">
            <v>312000</v>
          </cell>
          <cell r="F984" t="str">
            <v>0803</v>
          </cell>
          <cell r="G984" t="str">
            <v>36000</v>
          </cell>
          <cell r="H984" t="str">
            <v>A</v>
          </cell>
          <cell r="I984" t="str">
            <v>00000041</v>
          </cell>
          <cell r="J984">
            <v>63</v>
          </cell>
          <cell r="K984">
            <v>312</v>
          </cell>
          <cell r="L984">
            <v>6628</v>
          </cell>
          <cell r="M984">
            <v>107</v>
          </cell>
          <cell r="N984">
            <v>10</v>
          </cell>
          <cell r="O984">
            <v>0</v>
          </cell>
          <cell r="P984">
            <v>107.1</v>
          </cell>
          <cell r="Q984" t="str">
            <v>0803</v>
          </cell>
          <cell r="R984" t="str">
            <v>36000</v>
          </cell>
          <cell r="S984" t="str">
            <v>200212</v>
          </cell>
          <cell r="T984" t="str">
            <v>PY42</v>
          </cell>
          <cell r="U984">
            <v>692.4</v>
          </cell>
          <cell r="V984" t="str">
            <v>LDB</v>
          </cell>
          <cell r="W984">
            <v>0</v>
          </cell>
          <cell r="X984" t="str">
            <v>SHR</v>
          </cell>
          <cell r="Y984">
            <v>16</v>
          </cell>
          <cell r="Z984">
            <v>16</v>
          </cell>
          <cell r="AA984" t="str">
            <v>PYP</v>
          </cell>
          <cell r="AB984" t="str">
            <v xml:space="preserve"> 0000025</v>
          </cell>
          <cell r="AC984" t="str">
            <v>PYL</v>
          </cell>
          <cell r="AD984" t="str">
            <v>004368</v>
          </cell>
          <cell r="AE984" t="str">
            <v>EMP</v>
          </cell>
          <cell r="AF984" t="str">
            <v>78122</v>
          </cell>
          <cell r="AG984" t="str">
            <v>JUL</v>
          </cell>
          <cell r="AH984" t="str">
            <v xml:space="preserve"> 000.00</v>
          </cell>
          <cell r="AI984" t="str">
            <v>BCH</v>
          </cell>
          <cell r="AJ984" t="str">
            <v>500</v>
          </cell>
          <cell r="AK984" t="str">
            <v>CLS</v>
          </cell>
          <cell r="AL984" t="str">
            <v>1RB8</v>
          </cell>
          <cell r="AM984" t="str">
            <v>DTA</v>
          </cell>
          <cell r="AN984" t="str">
            <v xml:space="preserve"> 00000000000.00</v>
          </cell>
          <cell r="AO984" t="str">
            <v>DTH</v>
          </cell>
          <cell r="AP984" t="str">
            <v xml:space="preserve"> 00000000000.00</v>
          </cell>
          <cell r="AV984" t="str">
            <v>000000000</v>
          </cell>
          <cell r="AW984" t="str">
            <v>000</v>
          </cell>
          <cell r="AX984" t="str">
            <v>00</v>
          </cell>
          <cell r="AY984" t="str">
            <v>0</v>
          </cell>
          <cell r="AZ984" t="str">
            <v>FPL Fibernet</v>
          </cell>
        </row>
        <row r="985">
          <cell r="A985" t="str">
            <v>107100</v>
          </cell>
          <cell r="B985" t="str">
            <v>0312</v>
          </cell>
          <cell r="C985" t="str">
            <v>06600</v>
          </cell>
          <cell r="D985" t="str">
            <v>0FIBER</v>
          </cell>
          <cell r="E985" t="str">
            <v>312000</v>
          </cell>
          <cell r="F985" t="str">
            <v>0813</v>
          </cell>
          <cell r="G985" t="str">
            <v>51450</v>
          </cell>
          <cell r="H985" t="str">
            <v>A</v>
          </cell>
          <cell r="I985" t="str">
            <v>00000041</v>
          </cell>
          <cell r="J985">
            <v>63</v>
          </cell>
          <cell r="K985">
            <v>312</v>
          </cell>
          <cell r="L985">
            <v>6628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 t="str">
            <v>0813</v>
          </cell>
          <cell r="R985" t="str">
            <v>51450</v>
          </cell>
          <cell r="S985" t="str">
            <v>200212</v>
          </cell>
          <cell r="T985" t="str">
            <v>SA01</v>
          </cell>
          <cell r="U985">
            <v>6660</v>
          </cell>
          <cell r="W985">
            <v>0</v>
          </cell>
          <cell r="Y985">
            <v>0</v>
          </cell>
          <cell r="Z985">
            <v>1</v>
          </cell>
          <cell r="AA985" t="str">
            <v>BCH</v>
          </cell>
          <cell r="AB985" t="str">
            <v>450002354</v>
          </cell>
          <cell r="AC985" t="str">
            <v>PO#</v>
          </cell>
          <cell r="AD985" t="str">
            <v>4500115510</v>
          </cell>
          <cell r="AE985" t="str">
            <v>S/R</v>
          </cell>
          <cell r="AF985" t="str">
            <v>337</v>
          </cell>
          <cell r="AI985" t="str">
            <v>PYN</v>
          </cell>
          <cell r="AJ985" t="str">
            <v>UNITED FIBER OPTICS CORP</v>
          </cell>
          <cell r="AK985" t="str">
            <v>VND</v>
          </cell>
          <cell r="AL985" t="str">
            <v>650987123</v>
          </cell>
          <cell r="AM985" t="str">
            <v>FAC</v>
          </cell>
          <cell r="AN985" t="str">
            <v>000</v>
          </cell>
          <cell r="AQ985" t="str">
            <v>NVD</v>
          </cell>
          <cell r="AR985" t="str">
            <v>2002-12-</v>
          </cell>
          <cell r="AU985" t="str">
            <v>UFO-INV-02-26       UNITED FIBER OPTICS 5000003653</v>
          </cell>
          <cell r="AV985" t="str">
            <v>WF-BATCH</v>
          </cell>
          <cell r="AW985" t="str">
            <v>000</v>
          </cell>
          <cell r="AX985" t="str">
            <v>00</v>
          </cell>
          <cell r="AY985" t="str">
            <v>0</v>
          </cell>
          <cell r="AZ985" t="str">
            <v>FPL Fibernet</v>
          </cell>
        </row>
        <row r="986">
          <cell r="A986" t="str">
            <v>107100</v>
          </cell>
          <cell r="B986" t="str">
            <v>0312</v>
          </cell>
          <cell r="C986" t="str">
            <v>06600</v>
          </cell>
          <cell r="D986" t="str">
            <v>0FIBER</v>
          </cell>
          <cell r="E986" t="str">
            <v>312000</v>
          </cell>
          <cell r="F986" t="str">
            <v>0813</v>
          </cell>
          <cell r="G986" t="str">
            <v>51450</v>
          </cell>
          <cell r="H986" t="str">
            <v>A</v>
          </cell>
          <cell r="I986" t="str">
            <v>00000041</v>
          </cell>
          <cell r="J986">
            <v>63</v>
          </cell>
          <cell r="K986">
            <v>312</v>
          </cell>
          <cell r="L986">
            <v>6628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 t="str">
            <v>0813</v>
          </cell>
          <cell r="R986" t="str">
            <v>51450</v>
          </cell>
          <cell r="S986" t="str">
            <v>200212</v>
          </cell>
          <cell r="T986" t="str">
            <v>SA01</v>
          </cell>
          <cell r="U986">
            <v>13325</v>
          </cell>
          <cell r="W986">
            <v>0</v>
          </cell>
          <cell r="Y986">
            <v>0</v>
          </cell>
          <cell r="Z986">
            <v>1</v>
          </cell>
          <cell r="AA986" t="str">
            <v>BCH</v>
          </cell>
          <cell r="AB986" t="str">
            <v>450002354</v>
          </cell>
          <cell r="AC986" t="str">
            <v>PO#</v>
          </cell>
          <cell r="AD986" t="str">
            <v>4500054250</v>
          </cell>
          <cell r="AE986" t="str">
            <v>S/R</v>
          </cell>
          <cell r="AF986" t="str">
            <v>337</v>
          </cell>
          <cell r="AI986" t="str">
            <v>PYN</v>
          </cell>
          <cell r="AJ986" t="str">
            <v>K NEX INC</v>
          </cell>
          <cell r="AK986" t="str">
            <v>VND</v>
          </cell>
          <cell r="AL986" t="str">
            <v>593648022</v>
          </cell>
          <cell r="AM986" t="str">
            <v>FAC</v>
          </cell>
          <cell r="AN986" t="str">
            <v>000</v>
          </cell>
          <cell r="AQ986" t="str">
            <v>NVD</v>
          </cell>
          <cell r="AR986" t="str">
            <v>2002-12-</v>
          </cell>
          <cell r="AU986" t="str">
            <v>INVOICE# 1115       K NEX INC           5000003656</v>
          </cell>
          <cell r="AV986" t="str">
            <v>WF-BATCH</v>
          </cell>
          <cell r="AW986" t="str">
            <v>000</v>
          </cell>
          <cell r="AX986" t="str">
            <v>00</v>
          </cell>
          <cell r="AY986" t="str">
            <v>0</v>
          </cell>
          <cell r="AZ986" t="str">
            <v>FPL Fibernet</v>
          </cell>
        </row>
        <row r="987">
          <cell r="A987" t="str">
            <v>107100</v>
          </cell>
          <cell r="B987" t="str">
            <v>0385</v>
          </cell>
          <cell r="C987" t="str">
            <v>06600</v>
          </cell>
          <cell r="D987" t="str">
            <v>0FIBER</v>
          </cell>
          <cell r="E987" t="str">
            <v>385000</v>
          </cell>
          <cell r="F987" t="str">
            <v>0803</v>
          </cell>
          <cell r="G987" t="str">
            <v>36000</v>
          </cell>
          <cell r="H987" t="str">
            <v>A</v>
          </cell>
          <cell r="I987" t="str">
            <v>00000041</v>
          </cell>
          <cell r="J987">
            <v>60</v>
          </cell>
          <cell r="K987">
            <v>385</v>
          </cell>
          <cell r="L987">
            <v>6628</v>
          </cell>
          <cell r="M987">
            <v>107</v>
          </cell>
          <cell r="N987">
            <v>10</v>
          </cell>
          <cell r="O987">
            <v>0</v>
          </cell>
          <cell r="P987">
            <v>107.1</v>
          </cell>
          <cell r="Q987" t="str">
            <v>0803</v>
          </cell>
          <cell r="R987" t="str">
            <v>36000</v>
          </cell>
          <cell r="S987" t="str">
            <v>200212</v>
          </cell>
          <cell r="T987" t="str">
            <v>PY42</v>
          </cell>
          <cell r="U987">
            <v>263.55</v>
          </cell>
          <cell r="V987" t="str">
            <v>LDB</v>
          </cell>
          <cell r="W987">
            <v>0</v>
          </cell>
          <cell r="X987" t="str">
            <v>SHR</v>
          </cell>
          <cell r="Y987">
            <v>6</v>
          </cell>
          <cell r="Z987">
            <v>6</v>
          </cell>
          <cell r="AA987" t="str">
            <v>PYP</v>
          </cell>
          <cell r="AB987" t="str">
            <v xml:space="preserve"> 0000025</v>
          </cell>
          <cell r="AC987" t="str">
            <v>PYL</v>
          </cell>
          <cell r="AD987" t="str">
            <v>003054</v>
          </cell>
          <cell r="AE987" t="str">
            <v>EMP</v>
          </cell>
          <cell r="AF987" t="str">
            <v>70702</v>
          </cell>
          <cell r="AG987" t="str">
            <v>JUL</v>
          </cell>
          <cell r="AH987" t="str">
            <v xml:space="preserve"> 000.00</v>
          </cell>
          <cell r="AI987" t="str">
            <v>BCH</v>
          </cell>
          <cell r="AJ987" t="str">
            <v>500</v>
          </cell>
          <cell r="AK987" t="str">
            <v>CLS</v>
          </cell>
          <cell r="AL987" t="str">
            <v>R513</v>
          </cell>
          <cell r="AM987" t="str">
            <v>DTA</v>
          </cell>
          <cell r="AN987" t="str">
            <v xml:space="preserve"> 00000000000.00</v>
          </cell>
          <cell r="AO987" t="str">
            <v>DTH</v>
          </cell>
          <cell r="AP987" t="str">
            <v xml:space="preserve"> 00000000000.00</v>
          </cell>
          <cell r="AV987" t="str">
            <v>000000000</v>
          </cell>
          <cell r="AW987" t="str">
            <v>000</v>
          </cell>
          <cell r="AX987" t="str">
            <v>00</v>
          </cell>
          <cell r="AY987" t="str">
            <v>0</v>
          </cell>
          <cell r="AZ987" t="str">
            <v>FPL Fibernet</v>
          </cell>
        </row>
        <row r="988">
          <cell r="A988" t="str">
            <v>107100</v>
          </cell>
          <cell r="B988" t="str">
            <v>0306</v>
          </cell>
          <cell r="C988" t="str">
            <v>06600</v>
          </cell>
          <cell r="D988" t="str">
            <v>0FIBER</v>
          </cell>
          <cell r="E988" t="str">
            <v>306000</v>
          </cell>
          <cell r="F988" t="str">
            <v>0790</v>
          </cell>
          <cell r="G988" t="str">
            <v>65000</v>
          </cell>
          <cell r="H988" t="str">
            <v>A</v>
          </cell>
          <cell r="I988" t="str">
            <v>00000041</v>
          </cell>
          <cell r="J988">
            <v>63</v>
          </cell>
          <cell r="K988">
            <v>306</v>
          </cell>
          <cell r="L988">
            <v>6629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 t="str">
            <v>0790</v>
          </cell>
          <cell r="R988" t="str">
            <v>65000</v>
          </cell>
          <cell r="S988" t="str">
            <v>200212</v>
          </cell>
          <cell r="T988" t="str">
            <v>CA01</v>
          </cell>
          <cell r="U988">
            <v>-2075.54</v>
          </cell>
          <cell r="V988" t="str">
            <v>LDB</v>
          </cell>
          <cell r="W988">
            <v>0</v>
          </cell>
          <cell r="Y988">
            <v>0</v>
          </cell>
          <cell r="Z988">
            <v>0</v>
          </cell>
          <cell r="AA988" t="str">
            <v>BCH</v>
          </cell>
          <cell r="AB988" t="str">
            <v>0023</v>
          </cell>
          <cell r="AC988" t="str">
            <v>WKS</v>
          </cell>
          <cell r="AE988" t="str">
            <v>JV#</v>
          </cell>
          <cell r="AF988" t="str">
            <v>1232</v>
          </cell>
          <cell r="AG988" t="str">
            <v>FRN</v>
          </cell>
          <cell r="AH988" t="str">
            <v>6629</v>
          </cell>
          <cell r="AI988" t="str">
            <v>RP#</v>
          </cell>
          <cell r="AJ988" t="str">
            <v>000</v>
          </cell>
          <cell r="AK988" t="str">
            <v>CTL</v>
          </cell>
          <cell r="AM988" t="str">
            <v>RF#</v>
          </cell>
          <cell r="AU988" t="str">
            <v>TO PLACE IN SERVICE</v>
          </cell>
          <cell r="AZ988" t="str">
            <v>FPL Fibernet</v>
          </cell>
        </row>
        <row r="989">
          <cell r="A989" t="str">
            <v>107100</v>
          </cell>
          <cell r="B989" t="str">
            <v>0306</v>
          </cell>
          <cell r="C989" t="str">
            <v>06600</v>
          </cell>
          <cell r="D989" t="str">
            <v>0FIBER</v>
          </cell>
          <cell r="E989" t="str">
            <v>306000</v>
          </cell>
          <cell r="F989" t="str">
            <v>0662</v>
          </cell>
          <cell r="G989" t="str">
            <v>65000</v>
          </cell>
          <cell r="H989" t="str">
            <v>A</v>
          </cell>
          <cell r="I989" t="str">
            <v>00000041</v>
          </cell>
          <cell r="J989">
            <v>63</v>
          </cell>
          <cell r="K989">
            <v>306</v>
          </cell>
          <cell r="L989">
            <v>6630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 t="str">
            <v>0662</v>
          </cell>
          <cell r="R989" t="str">
            <v>65000</v>
          </cell>
          <cell r="S989" t="str">
            <v>200212</v>
          </cell>
          <cell r="T989" t="str">
            <v>CA01</v>
          </cell>
          <cell r="U989">
            <v>4375.05</v>
          </cell>
          <cell r="V989" t="str">
            <v>LDB</v>
          </cell>
          <cell r="W989">
            <v>0</v>
          </cell>
          <cell r="Y989">
            <v>0</v>
          </cell>
          <cell r="Z989">
            <v>0</v>
          </cell>
          <cell r="AA989" t="str">
            <v>BCH</v>
          </cell>
          <cell r="AB989" t="str">
            <v>0029</v>
          </cell>
          <cell r="AC989" t="str">
            <v>WKS</v>
          </cell>
          <cell r="AE989" t="str">
            <v>JV#</v>
          </cell>
          <cell r="AF989" t="str">
            <v>1232</v>
          </cell>
          <cell r="AG989" t="str">
            <v>FRN</v>
          </cell>
          <cell r="AH989" t="str">
            <v>6630</v>
          </cell>
          <cell r="AI989" t="str">
            <v>RP#</v>
          </cell>
          <cell r="AJ989" t="str">
            <v>000</v>
          </cell>
          <cell r="AK989" t="str">
            <v>CTL</v>
          </cell>
          <cell r="AM989" t="str">
            <v>RF#</v>
          </cell>
          <cell r="AU989" t="str">
            <v>ACCR WD COMM UNPAID INV</v>
          </cell>
          <cell r="AZ989" t="str">
            <v>FPL Fibernet</v>
          </cell>
        </row>
        <row r="990">
          <cell r="A990" t="str">
            <v>107100</v>
          </cell>
          <cell r="B990" t="str">
            <v>0306</v>
          </cell>
          <cell r="C990" t="str">
            <v>06600</v>
          </cell>
          <cell r="D990" t="str">
            <v>0FIBER</v>
          </cell>
          <cell r="E990" t="str">
            <v>306000</v>
          </cell>
          <cell r="F990" t="str">
            <v>0662</v>
          </cell>
          <cell r="G990" t="str">
            <v>65000</v>
          </cell>
          <cell r="H990" t="str">
            <v>A</v>
          </cell>
          <cell r="I990" t="str">
            <v>00000041</v>
          </cell>
          <cell r="J990">
            <v>63</v>
          </cell>
          <cell r="K990">
            <v>306</v>
          </cell>
          <cell r="L990">
            <v>6630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 t="str">
            <v>0662</v>
          </cell>
          <cell r="R990" t="str">
            <v>65000</v>
          </cell>
          <cell r="S990" t="str">
            <v>200212</v>
          </cell>
          <cell r="T990" t="str">
            <v>CA01</v>
          </cell>
          <cell r="U990">
            <v>4375.05</v>
          </cell>
          <cell r="V990" t="str">
            <v>LDB</v>
          </cell>
          <cell r="W990">
            <v>0</v>
          </cell>
          <cell r="Y990">
            <v>0</v>
          </cell>
          <cell r="Z990">
            <v>0</v>
          </cell>
          <cell r="AA990" t="str">
            <v>BCH</v>
          </cell>
          <cell r="AB990" t="str">
            <v>0033</v>
          </cell>
          <cell r="AC990" t="str">
            <v>WKS</v>
          </cell>
          <cell r="AE990" t="str">
            <v>JV#</v>
          </cell>
          <cell r="AF990" t="str">
            <v>1232</v>
          </cell>
          <cell r="AG990" t="str">
            <v>FRN</v>
          </cell>
          <cell r="AH990" t="str">
            <v>6630</v>
          </cell>
          <cell r="AI990" t="str">
            <v>RP#</v>
          </cell>
          <cell r="AJ990" t="str">
            <v>000</v>
          </cell>
          <cell r="AK990" t="str">
            <v>CTL</v>
          </cell>
          <cell r="AM990" t="str">
            <v>RF#</v>
          </cell>
          <cell r="AU990" t="str">
            <v>ACCR WD COMM UNPAID INV</v>
          </cell>
          <cell r="AZ990" t="str">
            <v>FPL Fibernet</v>
          </cell>
        </row>
        <row r="991">
          <cell r="A991" t="str">
            <v>107100</v>
          </cell>
          <cell r="B991" t="str">
            <v>0306</v>
          </cell>
          <cell r="C991" t="str">
            <v>06600</v>
          </cell>
          <cell r="D991" t="str">
            <v>0FIBER</v>
          </cell>
          <cell r="E991" t="str">
            <v>306000</v>
          </cell>
          <cell r="F991" t="str">
            <v>0662</v>
          </cell>
          <cell r="G991" t="str">
            <v>65000</v>
          </cell>
          <cell r="H991" t="str">
            <v>A</v>
          </cell>
          <cell r="I991" t="str">
            <v>00000041</v>
          </cell>
          <cell r="J991">
            <v>63</v>
          </cell>
          <cell r="K991">
            <v>306</v>
          </cell>
          <cell r="L991">
            <v>6630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 t="str">
            <v>0662</v>
          </cell>
          <cell r="R991" t="str">
            <v>65000</v>
          </cell>
          <cell r="S991" t="str">
            <v>200212</v>
          </cell>
          <cell r="T991" t="str">
            <v>CA01</v>
          </cell>
          <cell r="U991">
            <v>-4375.05</v>
          </cell>
          <cell r="V991" t="str">
            <v>LDB</v>
          </cell>
          <cell r="W991">
            <v>0</v>
          </cell>
          <cell r="Y991">
            <v>0</v>
          </cell>
          <cell r="Z991">
            <v>0</v>
          </cell>
          <cell r="AA991" t="str">
            <v>BCH</v>
          </cell>
          <cell r="AB991" t="str">
            <v>0034</v>
          </cell>
          <cell r="AC991" t="str">
            <v>WKS</v>
          </cell>
          <cell r="AE991" t="str">
            <v>JV#</v>
          </cell>
          <cell r="AF991" t="str">
            <v>1232</v>
          </cell>
          <cell r="AG991" t="str">
            <v>FRN</v>
          </cell>
          <cell r="AH991" t="str">
            <v>6630</v>
          </cell>
          <cell r="AI991" t="str">
            <v>RP#</v>
          </cell>
          <cell r="AJ991" t="str">
            <v>000</v>
          </cell>
          <cell r="AK991" t="str">
            <v>CTL</v>
          </cell>
          <cell r="AM991" t="str">
            <v>RF#</v>
          </cell>
          <cell r="AU991" t="str">
            <v>ACCR WD COMM UNPAID INV</v>
          </cell>
          <cell r="AZ991" t="str">
            <v>FPL Fibernet</v>
          </cell>
        </row>
        <row r="992">
          <cell r="A992" t="str">
            <v>107100</v>
          </cell>
          <cell r="B992" t="str">
            <v>0314</v>
          </cell>
          <cell r="C992" t="str">
            <v>06600</v>
          </cell>
          <cell r="D992" t="str">
            <v>0FIBER</v>
          </cell>
          <cell r="E992" t="str">
            <v>314000</v>
          </cell>
          <cell r="F992" t="str">
            <v>0662</v>
          </cell>
          <cell r="G992" t="str">
            <v>51450</v>
          </cell>
          <cell r="H992" t="str">
            <v>A</v>
          </cell>
          <cell r="I992" t="str">
            <v>00000041</v>
          </cell>
          <cell r="J992">
            <v>60</v>
          </cell>
          <cell r="K992">
            <v>314</v>
          </cell>
          <cell r="L992">
            <v>6630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 t="str">
            <v>0662</v>
          </cell>
          <cell r="R992" t="str">
            <v>51450</v>
          </cell>
          <cell r="S992" t="str">
            <v>200212</v>
          </cell>
          <cell r="T992" t="str">
            <v>SA01</v>
          </cell>
          <cell r="U992">
            <v>6063.1</v>
          </cell>
          <cell r="W992">
            <v>0</v>
          </cell>
          <cell r="Y992">
            <v>0</v>
          </cell>
          <cell r="Z992">
            <v>1</v>
          </cell>
          <cell r="AA992" t="str">
            <v>BCH</v>
          </cell>
          <cell r="AB992" t="str">
            <v>450002339</v>
          </cell>
          <cell r="AC992" t="str">
            <v>PO#</v>
          </cell>
          <cell r="AD992" t="str">
            <v>4500094253</v>
          </cell>
          <cell r="AE992" t="str">
            <v>S/R</v>
          </cell>
          <cell r="AF992" t="str">
            <v>337</v>
          </cell>
          <cell r="AI992" t="str">
            <v>PYN</v>
          </cell>
          <cell r="AJ992" t="str">
            <v>YOUNGS COMMUNICATIONS CO</v>
          </cell>
          <cell r="AK992" t="str">
            <v>VND</v>
          </cell>
          <cell r="AL992" t="str">
            <v>591398816</v>
          </cell>
          <cell r="AM992" t="str">
            <v>FAC</v>
          </cell>
          <cell r="AN992" t="str">
            <v>000</v>
          </cell>
          <cell r="AQ992" t="str">
            <v>NVD</v>
          </cell>
          <cell r="AR992" t="str">
            <v>2002-12-</v>
          </cell>
          <cell r="AU992" t="str">
            <v>INVOICE# 7151       YOUNGS COMMUNICATION5000003496</v>
          </cell>
          <cell r="AV992" t="str">
            <v>WF-BATCH</v>
          </cell>
          <cell r="AW992" t="str">
            <v>000</v>
          </cell>
          <cell r="AX992" t="str">
            <v>00</v>
          </cell>
          <cell r="AY992" t="str">
            <v>0</v>
          </cell>
          <cell r="AZ992" t="str">
            <v>FPL Fibernet</v>
          </cell>
        </row>
        <row r="993">
          <cell r="A993" t="str">
            <v>107100</v>
          </cell>
          <cell r="B993" t="str">
            <v>0314</v>
          </cell>
          <cell r="C993" t="str">
            <v>06600</v>
          </cell>
          <cell r="D993" t="str">
            <v>0FIBER</v>
          </cell>
          <cell r="E993" t="str">
            <v>314000</v>
          </cell>
          <cell r="F993" t="str">
            <v>0790</v>
          </cell>
          <cell r="G993" t="str">
            <v>65000</v>
          </cell>
          <cell r="H993" t="str">
            <v>A</v>
          </cell>
          <cell r="I993" t="str">
            <v>00000041</v>
          </cell>
          <cell r="J993">
            <v>63</v>
          </cell>
          <cell r="K993">
            <v>314</v>
          </cell>
          <cell r="L993">
            <v>6630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 t="str">
            <v>0790</v>
          </cell>
          <cell r="R993" t="str">
            <v>65000</v>
          </cell>
          <cell r="S993" t="str">
            <v>200212</v>
          </cell>
          <cell r="T993" t="str">
            <v>CA01</v>
          </cell>
          <cell r="U993">
            <v>4000</v>
          </cell>
          <cell r="V993" t="str">
            <v>LDB</v>
          </cell>
          <cell r="W993">
            <v>0</v>
          </cell>
          <cell r="Y993">
            <v>0</v>
          </cell>
          <cell r="Z993">
            <v>0</v>
          </cell>
          <cell r="AA993" t="str">
            <v>BCH</v>
          </cell>
          <cell r="AB993" t="str">
            <v>0014</v>
          </cell>
          <cell r="AC993" t="str">
            <v>WKS</v>
          </cell>
          <cell r="AE993" t="str">
            <v>JV#</v>
          </cell>
          <cell r="AF993" t="str">
            <v>1232</v>
          </cell>
          <cell r="AG993" t="str">
            <v>FRN</v>
          </cell>
          <cell r="AH993" t="str">
            <v>6630</v>
          </cell>
          <cell r="AI993" t="str">
            <v>RP#</v>
          </cell>
          <cell r="AJ993" t="str">
            <v>000</v>
          </cell>
          <cell r="AK993" t="str">
            <v>CTL</v>
          </cell>
          <cell r="AM993" t="str">
            <v>RF#</v>
          </cell>
          <cell r="AU993" t="str">
            <v>ACCRUAL OF DEC 02 CAPITAL</v>
          </cell>
          <cell r="AZ993" t="str">
            <v>FPL Fibernet</v>
          </cell>
        </row>
        <row r="994">
          <cell r="A994" t="str">
            <v>107100</v>
          </cell>
          <cell r="B994" t="str">
            <v>0314</v>
          </cell>
          <cell r="C994" t="str">
            <v>06600</v>
          </cell>
          <cell r="D994" t="str">
            <v>0FIBER</v>
          </cell>
          <cell r="E994" t="str">
            <v>314000</v>
          </cell>
          <cell r="F994" t="str">
            <v>0790</v>
          </cell>
          <cell r="G994" t="str">
            <v>65000</v>
          </cell>
          <cell r="H994" t="str">
            <v>A</v>
          </cell>
          <cell r="I994" t="str">
            <v>00000041</v>
          </cell>
          <cell r="J994">
            <v>63</v>
          </cell>
          <cell r="K994">
            <v>314</v>
          </cell>
          <cell r="L994">
            <v>6630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 t="str">
            <v>0790</v>
          </cell>
          <cell r="R994" t="str">
            <v>65000</v>
          </cell>
          <cell r="S994" t="str">
            <v>200212</v>
          </cell>
          <cell r="T994" t="str">
            <v>CA01</v>
          </cell>
          <cell r="U994">
            <v>13746</v>
          </cell>
          <cell r="V994" t="str">
            <v>LDB</v>
          </cell>
          <cell r="W994">
            <v>0</v>
          </cell>
          <cell r="Y994">
            <v>0</v>
          </cell>
          <cell r="Z994">
            <v>0</v>
          </cell>
          <cell r="AA994" t="str">
            <v>BCH</v>
          </cell>
          <cell r="AB994" t="str">
            <v>0044</v>
          </cell>
          <cell r="AC994" t="str">
            <v>WKS</v>
          </cell>
          <cell r="AE994" t="str">
            <v>JV#</v>
          </cell>
          <cell r="AF994" t="str">
            <v>1232</v>
          </cell>
          <cell r="AG994" t="str">
            <v>FRN</v>
          </cell>
          <cell r="AH994" t="str">
            <v>6630</v>
          </cell>
          <cell r="AI994" t="str">
            <v>RP#</v>
          </cell>
          <cell r="AJ994" t="str">
            <v>000</v>
          </cell>
          <cell r="AK994" t="str">
            <v>CTL</v>
          </cell>
          <cell r="AM994" t="str">
            <v>RF#</v>
          </cell>
          <cell r="AU994" t="str">
            <v>ACCRUAL OF DEC 02 CAPITAL</v>
          </cell>
          <cell r="AZ994" t="str">
            <v>FPL Fibernet</v>
          </cell>
        </row>
        <row r="995">
          <cell r="A995" t="str">
            <v>107100</v>
          </cell>
          <cell r="B995" t="str">
            <v>0314</v>
          </cell>
          <cell r="C995" t="str">
            <v>06600</v>
          </cell>
          <cell r="D995" t="str">
            <v>0FIBER</v>
          </cell>
          <cell r="E995" t="str">
            <v>314000</v>
          </cell>
          <cell r="F995" t="str">
            <v>0790</v>
          </cell>
          <cell r="G995" t="str">
            <v>65000</v>
          </cell>
          <cell r="H995" t="str">
            <v>A</v>
          </cell>
          <cell r="I995" t="str">
            <v>00000041</v>
          </cell>
          <cell r="J995">
            <v>63</v>
          </cell>
          <cell r="K995">
            <v>314</v>
          </cell>
          <cell r="L995">
            <v>6630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 t="str">
            <v>0790</v>
          </cell>
          <cell r="R995" t="str">
            <v>65000</v>
          </cell>
          <cell r="S995" t="str">
            <v>200212</v>
          </cell>
          <cell r="T995" t="str">
            <v>CA01</v>
          </cell>
          <cell r="U995">
            <v>-4000</v>
          </cell>
          <cell r="V995" t="str">
            <v>LDB</v>
          </cell>
          <cell r="W995">
            <v>0</v>
          </cell>
          <cell r="Y995">
            <v>0</v>
          </cell>
          <cell r="Z995">
            <v>0</v>
          </cell>
          <cell r="AA995" t="str">
            <v>BCH</v>
          </cell>
          <cell r="AB995" t="str">
            <v>0049</v>
          </cell>
          <cell r="AC995" t="str">
            <v>WKS</v>
          </cell>
          <cell r="AE995" t="str">
            <v>JV#</v>
          </cell>
          <cell r="AF995" t="str">
            <v>1232</v>
          </cell>
          <cell r="AG995" t="str">
            <v>FRN</v>
          </cell>
          <cell r="AH995" t="str">
            <v>6630</v>
          </cell>
          <cell r="AI995" t="str">
            <v>RP#</v>
          </cell>
          <cell r="AJ995" t="str">
            <v>000</v>
          </cell>
          <cell r="AK995" t="str">
            <v>CTL</v>
          </cell>
          <cell r="AM995" t="str">
            <v>RF#</v>
          </cell>
          <cell r="AU995" t="str">
            <v>ACCR REVERSAL OF DEC 02</v>
          </cell>
          <cell r="AZ995" t="str">
            <v>FPL Fibernet</v>
          </cell>
        </row>
        <row r="996">
          <cell r="A996" t="str">
            <v>107100</v>
          </cell>
          <cell r="B996" t="str">
            <v>0385</v>
          </cell>
          <cell r="C996" t="str">
            <v>06600</v>
          </cell>
          <cell r="D996" t="str">
            <v>0FIBER</v>
          </cell>
          <cell r="E996" t="str">
            <v>385000</v>
          </cell>
          <cell r="F996" t="str">
            <v>0803</v>
          </cell>
          <cell r="G996" t="str">
            <v>36000</v>
          </cell>
          <cell r="H996" t="str">
            <v>A</v>
          </cell>
          <cell r="I996" t="str">
            <v>00000041</v>
          </cell>
          <cell r="J996">
            <v>60</v>
          </cell>
          <cell r="K996">
            <v>385</v>
          </cell>
          <cell r="L996">
            <v>6630</v>
          </cell>
          <cell r="M996">
            <v>0</v>
          </cell>
          <cell r="N996">
            <v>31</v>
          </cell>
          <cell r="O996">
            <v>3</v>
          </cell>
          <cell r="P996">
            <v>0.313</v>
          </cell>
          <cell r="Q996" t="str">
            <v>0803</v>
          </cell>
          <cell r="R996" t="str">
            <v>36000</v>
          </cell>
          <cell r="S996" t="str">
            <v>200212</v>
          </cell>
          <cell r="T996" t="str">
            <v>PY42</v>
          </cell>
          <cell r="U996">
            <v>286.39999999999998</v>
          </cell>
          <cell r="V996" t="str">
            <v>LDB</v>
          </cell>
          <cell r="W996">
            <v>0</v>
          </cell>
          <cell r="X996" t="str">
            <v>SHR</v>
          </cell>
          <cell r="Y996">
            <v>8</v>
          </cell>
          <cell r="Z996">
            <v>8</v>
          </cell>
          <cell r="AA996" t="str">
            <v>PYP</v>
          </cell>
          <cell r="AB996" t="str">
            <v xml:space="preserve"> 0000025</v>
          </cell>
          <cell r="AC996" t="str">
            <v>PYL</v>
          </cell>
          <cell r="AD996" t="str">
            <v>004382</v>
          </cell>
          <cell r="AE996" t="str">
            <v>EMP</v>
          </cell>
          <cell r="AF996" t="str">
            <v>46869</v>
          </cell>
          <cell r="AG996" t="str">
            <v>JUL</v>
          </cell>
          <cell r="AH996" t="str">
            <v xml:space="preserve"> 000.00</v>
          </cell>
          <cell r="AI996" t="str">
            <v>BCH</v>
          </cell>
          <cell r="AJ996" t="str">
            <v>500</v>
          </cell>
          <cell r="AK996" t="str">
            <v>CLS</v>
          </cell>
          <cell r="AL996" t="str">
            <v>R431</v>
          </cell>
          <cell r="AM996" t="str">
            <v>DTA</v>
          </cell>
          <cell r="AN996" t="str">
            <v xml:space="preserve"> 00000000000.00</v>
          </cell>
          <cell r="AO996" t="str">
            <v>DTH</v>
          </cell>
          <cell r="AP996" t="str">
            <v xml:space="preserve"> 00000000000.00</v>
          </cell>
          <cell r="AV996" t="str">
            <v>000000000</v>
          </cell>
          <cell r="AW996" t="str">
            <v>000</v>
          </cell>
          <cell r="AX996" t="str">
            <v>00</v>
          </cell>
          <cell r="AY996" t="str">
            <v>0</v>
          </cell>
          <cell r="AZ996" t="str">
            <v>FPL Fibernet</v>
          </cell>
        </row>
        <row r="997">
          <cell r="A997" t="str">
            <v>107100</v>
          </cell>
          <cell r="B997" t="str">
            <v>0314</v>
          </cell>
          <cell r="C997" t="str">
            <v>06600</v>
          </cell>
          <cell r="D997" t="str">
            <v>0FIBER</v>
          </cell>
          <cell r="E997" t="str">
            <v>314000</v>
          </cell>
          <cell r="F997" t="str">
            <v>0625</v>
          </cell>
          <cell r="G997" t="str">
            <v>52450</v>
          </cell>
          <cell r="H997" t="str">
            <v>A</v>
          </cell>
          <cell r="I997" t="str">
            <v>00000041</v>
          </cell>
          <cell r="J997">
            <v>63</v>
          </cell>
          <cell r="K997">
            <v>314</v>
          </cell>
          <cell r="L997">
            <v>6631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 t="str">
            <v>0625</v>
          </cell>
          <cell r="R997" t="str">
            <v>52450</v>
          </cell>
          <cell r="S997" t="str">
            <v>200212</v>
          </cell>
          <cell r="T997" t="str">
            <v>SA01</v>
          </cell>
          <cell r="U997">
            <v>14.5</v>
          </cell>
          <cell r="W997">
            <v>0</v>
          </cell>
          <cell r="Y997">
            <v>0</v>
          </cell>
          <cell r="Z997">
            <v>0</v>
          </cell>
          <cell r="AA997" t="str">
            <v>BCH</v>
          </cell>
          <cell r="AB997" t="str">
            <v>450002350</v>
          </cell>
          <cell r="AC997" t="str">
            <v>PO#</v>
          </cell>
          <cell r="AE997" t="str">
            <v>S/R</v>
          </cell>
          <cell r="AI997" t="str">
            <v>PYN</v>
          </cell>
          <cell r="AJ997" t="str">
            <v>SCHELL L D</v>
          </cell>
          <cell r="AK997" t="str">
            <v>VND</v>
          </cell>
          <cell r="AL997" t="str">
            <v>049448139</v>
          </cell>
          <cell r="AM997" t="str">
            <v>FAC</v>
          </cell>
          <cell r="AN997" t="str">
            <v>000</v>
          </cell>
          <cell r="AQ997" t="str">
            <v>NVD</v>
          </cell>
          <cell r="AR997" t="str">
            <v>2002-12-</v>
          </cell>
          <cell r="AU997" t="str">
            <v>L SCHELL MISC       SCHELL L D          1900003324</v>
          </cell>
          <cell r="AV997" t="str">
            <v>WF-BATCH</v>
          </cell>
          <cell r="AW997" t="str">
            <v>000</v>
          </cell>
          <cell r="AX997" t="str">
            <v>00</v>
          </cell>
          <cell r="AY997" t="str">
            <v>0</v>
          </cell>
          <cell r="AZ997" t="str">
            <v>FPL Fibernet</v>
          </cell>
        </row>
        <row r="998">
          <cell r="A998" t="str">
            <v>107100</v>
          </cell>
          <cell r="B998" t="str">
            <v>0314</v>
          </cell>
          <cell r="C998" t="str">
            <v>06600</v>
          </cell>
          <cell r="D998" t="str">
            <v>0FIBER</v>
          </cell>
          <cell r="E998" t="str">
            <v>314000</v>
          </cell>
          <cell r="F998" t="str">
            <v>0662</v>
          </cell>
          <cell r="G998" t="str">
            <v>51450</v>
          </cell>
          <cell r="H998" t="str">
            <v>A</v>
          </cell>
          <cell r="I998" t="str">
            <v>00000041</v>
          </cell>
          <cell r="J998">
            <v>63</v>
          </cell>
          <cell r="K998">
            <v>314</v>
          </cell>
          <cell r="L998">
            <v>6631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 t="str">
            <v>0662</v>
          </cell>
          <cell r="R998" t="str">
            <v>51450</v>
          </cell>
          <cell r="S998" t="str">
            <v>200212</v>
          </cell>
          <cell r="T998" t="str">
            <v>SA01</v>
          </cell>
          <cell r="U998">
            <v>875.05</v>
          </cell>
          <cell r="W998">
            <v>0</v>
          </cell>
          <cell r="Y998">
            <v>0</v>
          </cell>
          <cell r="Z998">
            <v>1</v>
          </cell>
          <cell r="AA998" t="str">
            <v>BCH</v>
          </cell>
          <cell r="AB998" t="str">
            <v>450002350</v>
          </cell>
          <cell r="AC998" t="str">
            <v>PO#</v>
          </cell>
          <cell r="AD998" t="str">
            <v>4500030221</v>
          </cell>
          <cell r="AE998" t="str">
            <v>S/R</v>
          </cell>
          <cell r="AF998" t="str">
            <v>NET</v>
          </cell>
          <cell r="AI998" t="str">
            <v>PYN</v>
          </cell>
          <cell r="AJ998" t="str">
            <v>W D COMMUNICATIONS INC</v>
          </cell>
          <cell r="AK998" t="str">
            <v>VND</v>
          </cell>
          <cell r="AL998" t="str">
            <v>591953252</v>
          </cell>
          <cell r="AM998" t="str">
            <v>FAC</v>
          </cell>
          <cell r="AN998" t="str">
            <v>000</v>
          </cell>
          <cell r="AQ998" t="str">
            <v>NVD</v>
          </cell>
          <cell r="AR998" t="str">
            <v>2002-12-</v>
          </cell>
          <cell r="AU998" t="str">
            <v>INVOICE# 26653      W D COMMUNICATIONS I5000003534</v>
          </cell>
          <cell r="AV998" t="str">
            <v>WF-BATCH</v>
          </cell>
          <cell r="AW998" t="str">
            <v>000</v>
          </cell>
          <cell r="AX998" t="str">
            <v>00</v>
          </cell>
          <cell r="AY998" t="str">
            <v>0</v>
          </cell>
          <cell r="AZ998" t="str">
            <v>FPL Fibernet</v>
          </cell>
        </row>
        <row r="999">
          <cell r="A999" t="str">
            <v>107100</v>
          </cell>
          <cell r="B999" t="str">
            <v>0314</v>
          </cell>
          <cell r="C999" t="str">
            <v>06600</v>
          </cell>
          <cell r="D999" t="str">
            <v>0FIBER</v>
          </cell>
          <cell r="E999" t="str">
            <v>314000</v>
          </cell>
          <cell r="F999" t="str">
            <v>0662</v>
          </cell>
          <cell r="G999" t="str">
            <v>51450</v>
          </cell>
          <cell r="H999" t="str">
            <v>A</v>
          </cell>
          <cell r="I999" t="str">
            <v>00000041</v>
          </cell>
          <cell r="J999">
            <v>63</v>
          </cell>
          <cell r="K999">
            <v>314</v>
          </cell>
          <cell r="L999">
            <v>6631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 t="str">
            <v>0662</v>
          </cell>
          <cell r="R999" t="str">
            <v>51450</v>
          </cell>
          <cell r="S999" t="str">
            <v>200212</v>
          </cell>
          <cell r="T999" t="str">
            <v>SA01</v>
          </cell>
          <cell r="U999">
            <v>2227.4</v>
          </cell>
          <cell r="W999">
            <v>0</v>
          </cell>
          <cell r="Y999">
            <v>0</v>
          </cell>
          <cell r="Z999">
            <v>1</v>
          </cell>
          <cell r="AA999" t="str">
            <v>BCH</v>
          </cell>
          <cell r="AB999" t="str">
            <v>450002350</v>
          </cell>
          <cell r="AC999" t="str">
            <v>PO#</v>
          </cell>
          <cell r="AD999" t="str">
            <v>4500030221</v>
          </cell>
          <cell r="AE999" t="str">
            <v>S/R</v>
          </cell>
          <cell r="AF999" t="str">
            <v>NET</v>
          </cell>
          <cell r="AI999" t="str">
            <v>PYN</v>
          </cell>
          <cell r="AJ999" t="str">
            <v>W D COMMUNICATIONS INC</v>
          </cell>
          <cell r="AK999" t="str">
            <v>VND</v>
          </cell>
          <cell r="AL999" t="str">
            <v>591953252</v>
          </cell>
          <cell r="AM999" t="str">
            <v>FAC</v>
          </cell>
          <cell r="AN999" t="str">
            <v>000</v>
          </cell>
          <cell r="AQ999" t="str">
            <v>NVD</v>
          </cell>
          <cell r="AR999" t="str">
            <v>2002-12-</v>
          </cell>
          <cell r="AU999" t="str">
            <v>INVOICE# 26606      W D COMMUNICATIONS I5000003537</v>
          </cell>
          <cell r="AV999" t="str">
            <v>WF-BATCH</v>
          </cell>
          <cell r="AW999" t="str">
            <v>000</v>
          </cell>
          <cell r="AX999" t="str">
            <v>00</v>
          </cell>
          <cell r="AY999" t="str">
            <v>0</v>
          </cell>
          <cell r="AZ999" t="str">
            <v>FPL Fibernet</v>
          </cell>
        </row>
        <row r="1000">
          <cell r="A1000" t="str">
            <v>107100</v>
          </cell>
          <cell r="B1000" t="str">
            <v>0314</v>
          </cell>
          <cell r="C1000" t="str">
            <v>06600</v>
          </cell>
          <cell r="D1000" t="str">
            <v>0FIBER</v>
          </cell>
          <cell r="E1000" t="str">
            <v>314000</v>
          </cell>
          <cell r="F1000" t="str">
            <v>0790</v>
          </cell>
          <cell r="G1000" t="str">
            <v>65000</v>
          </cell>
          <cell r="H1000" t="str">
            <v>A</v>
          </cell>
          <cell r="I1000" t="str">
            <v>00000041</v>
          </cell>
          <cell r="J1000">
            <v>63</v>
          </cell>
          <cell r="K1000">
            <v>314</v>
          </cell>
          <cell r="L1000">
            <v>6631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 t="str">
            <v>0790</v>
          </cell>
          <cell r="R1000" t="str">
            <v>65000</v>
          </cell>
          <cell r="S1000" t="str">
            <v>200212</v>
          </cell>
          <cell r="T1000" t="str">
            <v>CA01</v>
          </cell>
          <cell r="U1000">
            <v>-41499.25</v>
          </cell>
          <cell r="V1000" t="str">
            <v>LDB</v>
          </cell>
          <cell r="W1000">
            <v>0</v>
          </cell>
          <cell r="Y1000">
            <v>0</v>
          </cell>
          <cell r="Z1000">
            <v>0</v>
          </cell>
          <cell r="AA1000" t="str">
            <v>BCH</v>
          </cell>
          <cell r="AB1000" t="str">
            <v>0023</v>
          </cell>
          <cell r="AC1000" t="str">
            <v>WKS</v>
          </cell>
          <cell r="AE1000" t="str">
            <v>JV#</v>
          </cell>
          <cell r="AF1000" t="str">
            <v>1232</v>
          </cell>
          <cell r="AG1000" t="str">
            <v>FRN</v>
          </cell>
          <cell r="AH1000" t="str">
            <v>6631</v>
          </cell>
          <cell r="AI1000" t="str">
            <v>RP#</v>
          </cell>
          <cell r="AJ1000" t="str">
            <v>000</v>
          </cell>
          <cell r="AK1000" t="str">
            <v>CTL</v>
          </cell>
          <cell r="AM1000" t="str">
            <v>RF#</v>
          </cell>
          <cell r="AU1000" t="str">
            <v>TO PLACE IN SERVICE</v>
          </cell>
          <cell r="AZ1000" t="str">
            <v>FPL Fibernet</v>
          </cell>
        </row>
        <row r="1001">
          <cell r="A1001" t="str">
            <v>107100</v>
          </cell>
          <cell r="B1001" t="str">
            <v>0314</v>
          </cell>
          <cell r="C1001" t="str">
            <v>06600</v>
          </cell>
          <cell r="D1001" t="str">
            <v>0FIBER</v>
          </cell>
          <cell r="E1001" t="str">
            <v>314000</v>
          </cell>
          <cell r="F1001" t="str">
            <v>0662</v>
          </cell>
          <cell r="G1001" t="str">
            <v>51450</v>
          </cell>
          <cell r="H1001" t="str">
            <v>A</v>
          </cell>
          <cell r="I1001" t="str">
            <v>00000041</v>
          </cell>
          <cell r="J1001">
            <v>63</v>
          </cell>
          <cell r="K1001">
            <v>314</v>
          </cell>
          <cell r="L1001">
            <v>6632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 t="str">
            <v>0662</v>
          </cell>
          <cell r="R1001" t="str">
            <v>51450</v>
          </cell>
          <cell r="S1001" t="str">
            <v>200212</v>
          </cell>
          <cell r="T1001" t="str">
            <v>SA01</v>
          </cell>
          <cell r="U1001">
            <v>278.43</v>
          </cell>
          <cell r="W1001">
            <v>0</v>
          </cell>
          <cell r="Y1001">
            <v>0</v>
          </cell>
          <cell r="Z1001">
            <v>1</v>
          </cell>
          <cell r="AA1001" t="str">
            <v>BCH</v>
          </cell>
          <cell r="AB1001" t="str">
            <v>450002361</v>
          </cell>
          <cell r="AC1001" t="str">
            <v>PO#</v>
          </cell>
          <cell r="AD1001" t="str">
            <v>4500030221</v>
          </cell>
          <cell r="AE1001" t="str">
            <v>S/R</v>
          </cell>
          <cell r="AF1001" t="str">
            <v>NET</v>
          </cell>
          <cell r="AI1001" t="str">
            <v>PYN</v>
          </cell>
          <cell r="AJ1001" t="str">
            <v>W D COMMUNICATIONS INC</v>
          </cell>
          <cell r="AK1001" t="str">
            <v>VND</v>
          </cell>
          <cell r="AL1001" t="str">
            <v>591953252</v>
          </cell>
          <cell r="AM1001" t="str">
            <v>FAC</v>
          </cell>
          <cell r="AN1001" t="str">
            <v>000</v>
          </cell>
          <cell r="AQ1001" t="str">
            <v>NVD</v>
          </cell>
          <cell r="AR1001" t="str">
            <v>2002-12-</v>
          </cell>
          <cell r="AU1001" t="str">
            <v>INVOICE# 26837      W D COMMUNICATIONS I5000003715</v>
          </cell>
          <cell r="AV1001" t="str">
            <v>WF-BATCH</v>
          </cell>
          <cell r="AW1001" t="str">
            <v>000</v>
          </cell>
          <cell r="AX1001" t="str">
            <v>00</v>
          </cell>
          <cell r="AY1001" t="str">
            <v>0</v>
          </cell>
          <cell r="AZ1001" t="str">
            <v>FPL Fibernet</v>
          </cell>
        </row>
        <row r="1002">
          <cell r="A1002" t="str">
            <v>107100</v>
          </cell>
          <cell r="B1002" t="str">
            <v>0314</v>
          </cell>
          <cell r="C1002" t="str">
            <v>06600</v>
          </cell>
          <cell r="D1002" t="str">
            <v>0FIBER</v>
          </cell>
          <cell r="E1002" t="str">
            <v>314000</v>
          </cell>
          <cell r="F1002" t="str">
            <v>0662</v>
          </cell>
          <cell r="G1002" t="str">
            <v>51450</v>
          </cell>
          <cell r="H1002" t="str">
            <v>A</v>
          </cell>
          <cell r="I1002" t="str">
            <v>00000041</v>
          </cell>
          <cell r="J1002">
            <v>63</v>
          </cell>
          <cell r="K1002">
            <v>314</v>
          </cell>
          <cell r="L1002">
            <v>6632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 t="str">
            <v>0662</v>
          </cell>
          <cell r="R1002" t="str">
            <v>51450</v>
          </cell>
          <cell r="S1002" t="str">
            <v>200212</v>
          </cell>
          <cell r="T1002" t="str">
            <v>SA01</v>
          </cell>
          <cell r="U1002">
            <v>397.75</v>
          </cell>
          <cell r="W1002">
            <v>0</v>
          </cell>
          <cell r="Y1002">
            <v>0</v>
          </cell>
          <cell r="Z1002">
            <v>1</v>
          </cell>
          <cell r="AA1002" t="str">
            <v>BCH</v>
          </cell>
          <cell r="AB1002" t="str">
            <v>450002361</v>
          </cell>
          <cell r="AC1002" t="str">
            <v>PO#</v>
          </cell>
          <cell r="AD1002" t="str">
            <v>4500030221</v>
          </cell>
          <cell r="AE1002" t="str">
            <v>S/R</v>
          </cell>
          <cell r="AF1002" t="str">
            <v>NET</v>
          </cell>
          <cell r="AI1002" t="str">
            <v>PYN</v>
          </cell>
          <cell r="AJ1002" t="str">
            <v>W D COMMUNICATIONS INC</v>
          </cell>
          <cell r="AK1002" t="str">
            <v>VND</v>
          </cell>
          <cell r="AL1002" t="str">
            <v>591953252</v>
          </cell>
          <cell r="AM1002" t="str">
            <v>FAC</v>
          </cell>
          <cell r="AN1002" t="str">
            <v>000</v>
          </cell>
          <cell r="AQ1002" t="str">
            <v>NVD</v>
          </cell>
          <cell r="AR1002" t="str">
            <v>2002-12-</v>
          </cell>
          <cell r="AU1002" t="str">
            <v>INVOICE# 26789      W D COMMUNICATIONS I5000003714</v>
          </cell>
          <cell r="AV1002" t="str">
            <v>WF-BATCH</v>
          </cell>
          <cell r="AW1002" t="str">
            <v>000</v>
          </cell>
          <cell r="AX1002" t="str">
            <v>00</v>
          </cell>
          <cell r="AY1002" t="str">
            <v>0</v>
          </cell>
          <cell r="AZ1002" t="str">
            <v>FPL Fibernet</v>
          </cell>
        </row>
        <row r="1003">
          <cell r="A1003" t="str">
            <v>107100</v>
          </cell>
          <cell r="B1003" t="str">
            <v>0314</v>
          </cell>
          <cell r="C1003" t="str">
            <v>06600</v>
          </cell>
          <cell r="D1003" t="str">
            <v>0FIBER</v>
          </cell>
          <cell r="E1003" t="str">
            <v>314000</v>
          </cell>
          <cell r="F1003" t="str">
            <v>0662</v>
          </cell>
          <cell r="G1003" t="str">
            <v>51450</v>
          </cell>
          <cell r="H1003" t="str">
            <v>A</v>
          </cell>
          <cell r="I1003" t="str">
            <v>00000041</v>
          </cell>
          <cell r="J1003">
            <v>63</v>
          </cell>
          <cell r="K1003">
            <v>314</v>
          </cell>
          <cell r="L1003">
            <v>6632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 t="str">
            <v>0662</v>
          </cell>
          <cell r="R1003" t="str">
            <v>51450</v>
          </cell>
          <cell r="S1003" t="str">
            <v>200212</v>
          </cell>
          <cell r="T1003" t="str">
            <v>SA01</v>
          </cell>
          <cell r="U1003">
            <v>530</v>
          </cell>
          <cell r="W1003">
            <v>0</v>
          </cell>
          <cell r="Y1003">
            <v>0</v>
          </cell>
          <cell r="Z1003">
            <v>1</v>
          </cell>
          <cell r="AA1003" t="str">
            <v>BCH</v>
          </cell>
          <cell r="AB1003" t="str">
            <v>450002339</v>
          </cell>
          <cell r="AC1003" t="str">
            <v>PO#</v>
          </cell>
          <cell r="AD1003" t="str">
            <v>4500094253</v>
          </cell>
          <cell r="AE1003" t="str">
            <v>S/R</v>
          </cell>
          <cell r="AF1003" t="str">
            <v>337</v>
          </cell>
          <cell r="AI1003" t="str">
            <v>PYN</v>
          </cell>
          <cell r="AJ1003" t="str">
            <v>YOUNGS COMMUNICATIONS CO</v>
          </cell>
          <cell r="AK1003" t="str">
            <v>VND</v>
          </cell>
          <cell r="AL1003" t="str">
            <v>591398816</v>
          </cell>
          <cell r="AM1003" t="str">
            <v>FAC</v>
          </cell>
          <cell r="AN1003" t="str">
            <v>000</v>
          </cell>
          <cell r="AQ1003" t="str">
            <v>NVD</v>
          </cell>
          <cell r="AR1003" t="str">
            <v>2002-12-</v>
          </cell>
          <cell r="AU1003" t="str">
            <v>INVOICE# 72105      YOUNGS COMMUNICATION5000003502</v>
          </cell>
          <cell r="AV1003" t="str">
            <v>WF-BATCH</v>
          </cell>
          <cell r="AW1003" t="str">
            <v>000</v>
          </cell>
          <cell r="AX1003" t="str">
            <v>00</v>
          </cell>
          <cell r="AY1003" t="str">
            <v>0</v>
          </cell>
          <cell r="AZ1003" t="str">
            <v>FPL Fibernet</v>
          </cell>
        </row>
        <row r="1004">
          <cell r="A1004" t="str">
            <v>107100</v>
          </cell>
          <cell r="B1004" t="str">
            <v>0314</v>
          </cell>
          <cell r="C1004" t="str">
            <v>06600</v>
          </cell>
          <cell r="D1004" t="str">
            <v>0FIBER</v>
          </cell>
          <cell r="E1004" t="str">
            <v>314000</v>
          </cell>
          <cell r="F1004" t="str">
            <v>0662</v>
          </cell>
          <cell r="G1004" t="str">
            <v>51450</v>
          </cell>
          <cell r="H1004" t="str">
            <v>A</v>
          </cell>
          <cell r="I1004" t="str">
            <v>00000041</v>
          </cell>
          <cell r="J1004">
            <v>63</v>
          </cell>
          <cell r="K1004">
            <v>314</v>
          </cell>
          <cell r="L1004">
            <v>6632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 t="str">
            <v>0662</v>
          </cell>
          <cell r="R1004" t="str">
            <v>51450</v>
          </cell>
          <cell r="S1004" t="str">
            <v>200212</v>
          </cell>
          <cell r="T1004" t="str">
            <v>SA01</v>
          </cell>
          <cell r="U1004">
            <v>1113.7</v>
          </cell>
          <cell r="W1004">
            <v>0</v>
          </cell>
          <cell r="Y1004">
            <v>0</v>
          </cell>
          <cell r="Z1004">
            <v>1</v>
          </cell>
          <cell r="AA1004" t="str">
            <v>BCH</v>
          </cell>
          <cell r="AB1004" t="str">
            <v>450002361</v>
          </cell>
          <cell r="AC1004" t="str">
            <v>PO#</v>
          </cell>
          <cell r="AD1004" t="str">
            <v>4500030221</v>
          </cell>
          <cell r="AE1004" t="str">
            <v>S/R</v>
          </cell>
          <cell r="AF1004" t="str">
            <v>NET</v>
          </cell>
          <cell r="AI1004" t="str">
            <v>PYN</v>
          </cell>
          <cell r="AJ1004" t="str">
            <v>W D COMMUNICATIONS INC</v>
          </cell>
          <cell r="AK1004" t="str">
            <v>VND</v>
          </cell>
          <cell r="AL1004" t="str">
            <v>591953252</v>
          </cell>
          <cell r="AM1004" t="str">
            <v>FAC</v>
          </cell>
          <cell r="AN1004" t="str">
            <v>000</v>
          </cell>
          <cell r="AQ1004" t="str">
            <v>NVD</v>
          </cell>
          <cell r="AR1004" t="str">
            <v>2002-12-</v>
          </cell>
          <cell r="AU1004" t="str">
            <v>INVOICE# 26810      W D COMMUNICATIONS I5000003705</v>
          </cell>
          <cell r="AV1004" t="str">
            <v>WF-BATCH</v>
          </cell>
          <cell r="AW1004" t="str">
            <v>000</v>
          </cell>
          <cell r="AX1004" t="str">
            <v>00</v>
          </cell>
          <cell r="AY1004" t="str">
            <v>0</v>
          </cell>
          <cell r="AZ1004" t="str">
            <v>FPL Fibernet</v>
          </cell>
        </row>
        <row r="1005">
          <cell r="A1005" t="str">
            <v>107100</v>
          </cell>
          <cell r="B1005" t="str">
            <v>0314</v>
          </cell>
          <cell r="C1005" t="str">
            <v>06600</v>
          </cell>
          <cell r="D1005" t="str">
            <v>0FIBER</v>
          </cell>
          <cell r="E1005" t="str">
            <v>314000</v>
          </cell>
          <cell r="F1005" t="str">
            <v>0662</v>
          </cell>
          <cell r="G1005" t="str">
            <v>51450</v>
          </cell>
          <cell r="H1005" t="str">
            <v>A</v>
          </cell>
          <cell r="I1005" t="str">
            <v>00000041</v>
          </cell>
          <cell r="J1005">
            <v>63</v>
          </cell>
          <cell r="K1005">
            <v>314</v>
          </cell>
          <cell r="L1005">
            <v>6632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 t="str">
            <v>0662</v>
          </cell>
          <cell r="R1005" t="str">
            <v>51450</v>
          </cell>
          <cell r="S1005" t="str">
            <v>200212</v>
          </cell>
          <cell r="T1005" t="str">
            <v>SA01</v>
          </cell>
          <cell r="U1005">
            <v>1193.25</v>
          </cell>
          <cell r="W1005">
            <v>0</v>
          </cell>
          <cell r="Y1005">
            <v>0</v>
          </cell>
          <cell r="Z1005">
            <v>1</v>
          </cell>
          <cell r="AA1005" t="str">
            <v>BCH</v>
          </cell>
          <cell r="AB1005" t="str">
            <v>450002350</v>
          </cell>
          <cell r="AC1005" t="str">
            <v>PO#</v>
          </cell>
          <cell r="AD1005" t="str">
            <v>4500030221</v>
          </cell>
          <cell r="AE1005" t="str">
            <v>S/R</v>
          </cell>
          <cell r="AF1005" t="str">
            <v>NET</v>
          </cell>
          <cell r="AI1005" t="str">
            <v>PYN</v>
          </cell>
          <cell r="AJ1005" t="str">
            <v>W D COMMUNICATIONS INC</v>
          </cell>
          <cell r="AK1005" t="str">
            <v>VND</v>
          </cell>
          <cell r="AL1005" t="str">
            <v>591953252</v>
          </cell>
          <cell r="AM1005" t="str">
            <v>FAC</v>
          </cell>
          <cell r="AN1005" t="str">
            <v>000</v>
          </cell>
          <cell r="AQ1005" t="str">
            <v>NVD</v>
          </cell>
          <cell r="AR1005" t="str">
            <v>2002-12-</v>
          </cell>
          <cell r="AU1005" t="str">
            <v>INVOICE# 26749      W D COMMUNICATIONS I5000003546</v>
          </cell>
          <cell r="AV1005" t="str">
            <v>WF-BATCH</v>
          </cell>
          <cell r="AW1005" t="str">
            <v>000</v>
          </cell>
          <cell r="AX1005" t="str">
            <v>00</v>
          </cell>
          <cell r="AY1005" t="str">
            <v>0</v>
          </cell>
          <cell r="AZ1005" t="str">
            <v>FPL Fibernet</v>
          </cell>
        </row>
        <row r="1006">
          <cell r="A1006" t="str">
            <v>107100</v>
          </cell>
          <cell r="B1006" t="str">
            <v>0314</v>
          </cell>
          <cell r="C1006" t="str">
            <v>06600</v>
          </cell>
          <cell r="D1006" t="str">
            <v>0FIBER</v>
          </cell>
          <cell r="E1006" t="str">
            <v>314000</v>
          </cell>
          <cell r="F1006" t="str">
            <v>0662</v>
          </cell>
          <cell r="G1006" t="str">
            <v>51450</v>
          </cell>
          <cell r="H1006" t="str">
            <v>A</v>
          </cell>
          <cell r="I1006" t="str">
            <v>00000041</v>
          </cell>
          <cell r="J1006">
            <v>63</v>
          </cell>
          <cell r="K1006">
            <v>314</v>
          </cell>
          <cell r="L1006">
            <v>6632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 t="str">
            <v>0662</v>
          </cell>
          <cell r="R1006" t="str">
            <v>51450</v>
          </cell>
          <cell r="S1006" t="str">
            <v>200212</v>
          </cell>
          <cell r="T1006" t="str">
            <v>SA01</v>
          </cell>
          <cell r="U1006">
            <v>1392.13</v>
          </cell>
          <cell r="W1006">
            <v>0</v>
          </cell>
          <cell r="Y1006">
            <v>0</v>
          </cell>
          <cell r="Z1006">
            <v>1</v>
          </cell>
          <cell r="AA1006" t="str">
            <v>BCH</v>
          </cell>
          <cell r="AB1006" t="str">
            <v>450002350</v>
          </cell>
          <cell r="AC1006" t="str">
            <v>PO#</v>
          </cell>
          <cell r="AD1006" t="str">
            <v>4500030221</v>
          </cell>
          <cell r="AE1006" t="str">
            <v>S/R</v>
          </cell>
          <cell r="AF1006" t="str">
            <v>NET</v>
          </cell>
          <cell r="AI1006" t="str">
            <v>PYN</v>
          </cell>
          <cell r="AJ1006" t="str">
            <v>W D COMMUNICATIONS INC</v>
          </cell>
          <cell r="AK1006" t="str">
            <v>VND</v>
          </cell>
          <cell r="AL1006" t="str">
            <v>591953252</v>
          </cell>
          <cell r="AM1006" t="str">
            <v>FAC</v>
          </cell>
          <cell r="AN1006" t="str">
            <v>000</v>
          </cell>
          <cell r="AQ1006" t="str">
            <v>NVD</v>
          </cell>
          <cell r="AR1006" t="str">
            <v>2002-12-</v>
          </cell>
          <cell r="AU1006" t="str">
            <v>INVOICE# 26652      W D COMMUNICATIONS I5000003585</v>
          </cell>
          <cell r="AV1006" t="str">
            <v>WF-BATCH</v>
          </cell>
          <cell r="AW1006" t="str">
            <v>000</v>
          </cell>
          <cell r="AX1006" t="str">
            <v>00</v>
          </cell>
          <cell r="AY1006" t="str">
            <v>0</v>
          </cell>
          <cell r="AZ1006" t="str">
            <v>FPL Fibernet</v>
          </cell>
        </row>
        <row r="1007">
          <cell r="A1007" t="str">
            <v>107100</v>
          </cell>
          <cell r="B1007" t="str">
            <v>0314</v>
          </cell>
          <cell r="C1007" t="str">
            <v>06600</v>
          </cell>
          <cell r="D1007" t="str">
            <v>0FIBER</v>
          </cell>
          <cell r="E1007" t="str">
            <v>314000</v>
          </cell>
          <cell r="F1007" t="str">
            <v>0662</v>
          </cell>
          <cell r="G1007" t="str">
            <v>51450</v>
          </cell>
          <cell r="H1007" t="str">
            <v>A</v>
          </cell>
          <cell r="I1007" t="str">
            <v>00000041</v>
          </cell>
          <cell r="J1007">
            <v>63</v>
          </cell>
          <cell r="K1007">
            <v>314</v>
          </cell>
          <cell r="L1007">
            <v>6632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 t="str">
            <v>0662</v>
          </cell>
          <cell r="R1007" t="str">
            <v>51450</v>
          </cell>
          <cell r="S1007" t="str">
            <v>200212</v>
          </cell>
          <cell r="T1007" t="str">
            <v>SA01</v>
          </cell>
          <cell r="U1007">
            <v>1988.75</v>
          </cell>
          <cell r="W1007">
            <v>0</v>
          </cell>
          <cell r="Y1007">
            <v>0</v>
          </cell>
          <cell r="Z1007">
            <v>1</v>
          </cell>
          <cell r="AA1007" t="str">
            <v>BCH</v>
          </cell>
          <cell r="AB1007" t="str">
            <v>450002350</v>
          </cell>
          <cell r="AC1007" t="str">
            <v>PO#</v>
          </cell>
          <cell r="AD1007" t="str">
            <v>4500030221</v>
          </cell>
          <cell r="AE1007" t="str">
            <v>S/R</v>
          </cell>
          <cell r="AF1007" t="str">
            <v>NET</v>
          </cell>
          <cell r="AI1007" t="str">
            <v>PYN</v>
          </cell>
          <cell r="AJ1007" t="str">
            <v>W D COMMUNICATIONS INC</v>
          </cell>
          <cell r="AK1007" t="str">
            <v>VND</v>
          </cell>
          <cell r="AL1007" t="str">
            <v>591953252</v>
          </cell>
          <cell r="AM1007" t="str">
            <v>FAC</v>
          </cell>
          <cell r="AN1007" t="str">
            <v>000</v>
          </cell>
          <cell r="AQ1007" t="str">
            <v>NVD</v>
          </cell>
          <cell r="AR1007" t="str">
            <v>2002-12-</v>
          </cell>
          <cell r="AU1007" t="str">
            <v>INVOICE# 26555      W D COMMUNICATIONS I5000003544</v>
          </cell>
          <cell r="AV1007" t="str">
            <v>WF-BATCH</v>
          </cell>
          <cell r="AW1007" t="str">
            <v>000</v>
          </cell>
          <cell r="AX1007" t="str">
            <v>00</v>
          </cell>
          <cell r="AY1007" t="str">
            <v>0</v>
          </cell>
          <cell r="AZ1007" t="str">
            <v>FPL Fibernet</v>
          </cell>
        </row>
        <row r="1008">
          <cell r="A1008" t="str">
            <v>107100</v>
          </cell>
          <cell r="B1008" t="str">
            <v>0314</v>
          </cell>
          <cell r="C1008" t="str">
            <v>06600</v>
          </cell>
          <cell r="D1008" t="str">
            <v>0FIBER</v>
          </cell>
          <cell r="E1008" t="str">
            <v>314000</v>
          </cell>
          <cell r="F1008" t="str">
            <v>0662</v>
          </cell>
          <cell r="G1008" t="str">
            <v>51450</v>
          </cell>
          <cell r="H1008" t="str">
            <v>A</v>
          </cell>
          <cell r="I1008" t="str">
            <v>00000041</v>
          </cell>
          <cell r="J1008">
            <v>63</v>
          </cell>
          <cell r="K1008">
            <v>314</v>
          </cell>
          <cell r="L1008">
            <v>6632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 t="str">
            <v>0662</v>
          </cell>
          <cell r="R1008" t="str">
            <v>51450</v>
          </cell>
          <cell r="S1008" t="str">
            <v>200212</v>
          </cell>
          <cell r="T1008" t="str">
            <v>SA01</v>
          </cell>
          <cell r="U1008">
            <v>1988.75</v>
          </cell>
          <cell r="W1008">
            <v>0</v>
          </cell>
          <cell r="Y1008">
            <v>0</v>
          </cell>
          <cell r="Z1008">
            <v>1</v>
          </cell>
          <cell r="AA1008" t="str">
            <v>BCH</v>
          </cell>
          <cell r="AB1008" t="str">
            <v>450002350</v>
          </cell>
          <cell r="AC1008" t="str">
            <v>PO#</v>
          </cell>
          <cell r="AD1008" t="str">
            <v>4500030221</v>
          </cell>
          <cell r="AE1008" t="str">
            <v>S/R</v>
          </cell>
          <cell r="AF1008" t="str">
            <v>NET</v>
          </cell>
          <cell r="AI1008" t="str">
            <v>PYN</v>
          </cell>
          <cell r="AJ1008" t="str">
            <v>W D COMMUNICATIONS INC</v>
          </cell>
          <cell r="AK1008" t="str">
            <v>VND</v>
          </cell>
          <cell r="AL1008" t="str">
            <v>591953252</v>
          </cell>
          <cell r="AM1008" t="str">
            <v>FAC</v>
          </cell>
          <cell r="AN1008" t="str">
            <v>000</v>
          </cell>
          <cell r="AQ1008" t="str">
            <v>NVD</v>
          </cell>
          <cell r="AR1008" t="str">
            <v>2002-12-</v>
          </cell>
          <cell r="AU1008" t="str">
            <v>INVOICE# 26575      W D COMMUNICATIONS I5000003540</v>
          </cell>
          <cell r="AV1008" t="str">
            <v>WF-BATCH</v>
          </cell>
          <cell r="AW1008" t="str">
            <v>000</v>
          </cell>
          <cell r="AX1008" t="str">
            <v>00</v>
          </cell>
          <cell r="AY1008" t="str">
            <v>0</v>
          </cell>
          <cell r="AZ1008" t="str">
            <v>FPL Fibernet</v>
          </cell>
        </row>
        <row r="1009">
          <cell r="A1009" t="str">
            <v>107100</v>
          </cell>
          <cell r="B1009" t="str">
            <v>0314</v>
          </cell>
          <cell r="C1009" t="str">
            <v>06600</v>
          </cell>
          <cell r="D1009" t="str">
            <v>0FIBER</v>
          </cell>
          <cell r="E1009" t="str">
            <v>314000</v>
          </cell>
          <cell r="F1009" t="str">
            <v>0662</v>
          </cell>
          <cell r="G1009" t="str">
            <v>51450</v>
          </cell>
          <cell r="H1009" t="str">
            <v>A</v>
          </cell>
          <cell r="I1009" t="str">
            <v>00000041</v>
          </cell>
          <cell r="J1009">
            <v>63</v>
          </cell>
          <cell r="K1009">
            <v>314</v>
          </cell>
          <cell r="L1009">
            <v>6632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 t="str">
            <v>0662</v>
          </cell>
          <cell r="R1009" t="str">
            <v>51450</v>
          </cell>
          <cell r="S1009" t="str">
            <v>200212</v>
          </cell>
          <cell r="T1009" t="str">
            <v>SA01</v>
          </cell>
          <cell r="U1009">
            <v>1988.75</v>
          </cell>
          <cell r="W1009">
            <v>0</v>
          </cell>
          <cell r="Y1009">
            <v>0</v>
          </cell>
          <cell r="Z1009">
            <v>1</v>
          </cell>
          <cell r="AA1009" t="str">
            <v>BCH</v>
          </cell>
          <cell r="AB1009" t="str">
            <v>450002350</v>
          </cell>
          <cell r="AC1009" t="str">
            <v>PO#</v>
          </cell>
          <cell r="AD1009" t="str">
            <v>4500030221</v>
          </cell>
          <cell r="AE1009" t="str">
            <v>S/R</v>
          </cell>
          <cell r="AF1009" t="str">
            <v>NET</v>
          </cell>
          <cell r="AI1009" t="str">
            <v>PYN</v>
          </cell>
          <cell r="AJ1009" t="str">
            <v>W D COMMUNICATIONS INC</v>
          </cell>
          <cell r="AK1009" t="str">
            <v>VND</v>
          </cell>
          <cell r="AL1009" t="str">
            <v>591953252</v>
          </cell>
          <cell r="AM1009" t="str">
            <v>FAC</v>
          </cell>
          <cell r="AN1009" t="str">
            <v>000</v>
          </cell>
          <cell r="AQ1009" t="str">
            <v>NVD</v>
          </cell>
          <cell r="AR1009" t="str">
            <v>2002-12-</v>
          </cell>
          <cell r="AU1009" t="str">
            <v>INVOICE# 26605      W D COMMUNICATIONS I5000003545</v>
          </cell>
          <cell r="AV1009" t="str">
            <v>WF-BATCH</v>
          </cell>
          <cell r="AW1009" t="str">
            <v>000</v>
          </cell>
          <cell r="AX1009" t="str">
            <v>00</v>
          </cell>
          <cell r="AY1009" t="str">
            <v>0</v>
          </cell>
          <cell r="AZ1009" t="str">
            <v>FPL Fibernet</v>
          </cell>
        </row>
        <row r="1010">
          <cell r="A1010" t="str">
            <v>107100</v>
          </cell>
          <cell r="B1010" t="str">
            <v>0314</v>
          </cell>
          <cell r="C1010" t="str">
            <v>06600</v>
          </cell>
          <cell r="D1010" t="str">
            <v>0FIBER</v>
          </cell>
          <cell r="E1010" t="str">
            <v>314000</v>
          </cell>
          <cell r="F1010" t="str">
            <v>0662</v>
          </cell>
          <cell r="G1010" t="str">
            <v>65000</v>
          </cell>
          <cell r="H1010" t="str">
            <v>A</v>
          </cell>
          <cell r="I1010" t="str">
            <v>00000041</v>
          </cell>
          <cell r="J1010">
            <v>63</v>
          </cell>
          <cell r="K1010">
            <v>314</v>
          </cell>
          <cell r="L1010">
            <v>6632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 t="str">
            <v>0662</v>
          </cell>
          <cell r="R1010" t="str">
            <v>65000</v>
          </cell>
          <cell r="S1010" t="str">
            <v>200212</v>
          </cell>
          <cell r="T1010" t="str">
            <v>CA01</v>
          </cell>
          <cell r="U1010">
            <v>4932.1000000000004</v>
          </cell>
          <cell r="V1010" t="str">
            <v>LDB</v>
          </cell>
          <cell r="W1010">
            <v>0</v>
          </cell>
          <cell r="Y1010">
            <v>0</v>
          </cell>
          <cell r="Z1010">
            <v>0</v>
          </cell>
          <cell r="AA1010" t="str">
            <v>BCH</v>
          </cell>
          <cell r="AB1010" t="str">
            <v>0029</v>
          </cell>
          <cell r="AC1010" t="str">
            <v>WKS</v>
          </cell>
          <cell r="AE1010" t="str">
            <v>JV#</v>
          </cell>
          <cell r="AF1010" t="str">
            <v>1232</v>
          </cell>
          <cell r="AG1010" t="str">
            <v>FRN</v>
          </cell>
          <cell r="AH1010" t="str">
            <v>6632</v>
          </cell>
          <cell r="AI1010" t="str">
            <v>RP#</v>
          </cell>
          <cell r="AJ1010" t="str">
            <v>000</v>
          </cell>
          <cell r="AK1010" t="str">
            <v>CTL</v>
          </cell>
          <cell r="AM1010" t="str">
            <v>RF#</v>
          </cell>
          <cell r="AU1010" t="str">
            <v>ACCR WD COMM UNPAID INV</v>
          </cell>
          <cell r="AZ1010" t="str">
            <v>FPL Fibernet</v>
          </cell>
        </row>
        <row r="1011">
          <cell r="A1011" t="str">
            <v>107100</v>
          </cell>
          <cell r="B1011" t="str">
            <v>0314</v>
          </cell>
          <cell r="C1011" t="str">
            <v>06600</v>
          </cell>
          <cell r="D1011" t="str">
            <v>0FIBER</v>
          </cell>
          <cell r="E1011" t="str">
            <v>314000</v>
          </cell>
          <cell r="F1011" t="str">
            <v>0662</v>
          </cell>
          <cell r="G1011" t="str">
            <v>65000</v>
          </cell>
          <cell r="H1011" t="str">
            <v>A</v>
          </cell>
          <cell r="I1011" t="str">
            <v>00000041</v>
          </cell>
          <cell r="J1011">
            <v>63</v>
          </cell>
          <cell r="K1011">
            <v>314</v>
          </cell>
          <cell r="L1011">
            <v>6632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 t="str">
            <v>0662</v>
          </cell>
          <cell r="R1011" t="str">
            <v>65000</v>
          </cell>
          <cell r="S1011" t="str">
            <v>200212</v>
          </cell>
          <cell r="T1011" t="str">
            <v>CA01</v>
          </cell>
          <cell r="U1011">
            <v>4932.1000000000004</v>
          </cell>
          <cell r="V1011" t="str">
            <v>LDB</v>
          </cell>
          <cell r="W1011">
            <v>0</v>
          </cell>
          <cell r="Y1011">
            <v>0</v>
          </cell>
          <cell r="Z1011">
            <v>0</v>
          </cell>
          <cell r="AA1011" t="str">
            <v>BCH</v>
          </cell>
          <cell r="AB1011" t="str">
            <v>0033</v>
          </cell>
          <cell r="AC1011" t="str">
            <v>WKS</v>
          </cell>
          <cell r="AE1011" t="str">
            <v>JV#</v>
          </cell>
          <cell r="AF1011" t="str">
            <v>1232</v>
          </cell>
          <cell r="AG1011" t="str">
            <v>FRN</v>
          </cell>
          <cell r="AH1011" t="str">
            <v>6632</v>
          </cell>
          <cell r="AI1011" t="str">
            <v>RP#</v>
          </cell>
          <cell r="AJ1011" t="str">
            <v>000</v>
          </cell>
          <cell r="AK1011" t="str">
            <v>CTL</v>
          </cell>
          <cell r="AM1011" t="str">
            <v>RF#</v>
          </cell>
          <cell r="AU1011" t="str">
            <v>ACCR WD COMM UNPAID INV</v>
          </cell>
          <cell r="AZ1011" t="str">
            <v>FPL Fibernet</v>
          </cell>
        </row>
        <row r="1012">
          <cell r="A1012" t="str">
            <v>107100</v>
          </cell>
          <cell r="B1012" t="str">
            <v>0314</v>
          </cell>
          <cell r="C1012" t="str">
            <v>06600</v>
          </cell>
          <cell r="D1012" t="str">
            <v>0FIBER</v>
          </cell>
          <cell r="E1012" t="str">
            <v>314000</v>
          </cell>
          <cell r="F1012" t="str">
            <v>0662</v>
          </cell>
          <cell r="G1012" t="str">
            <v>65000</v>
          </cell>
          <cell r="H1012" t="str">
            <v>A</v>
          </cell>
          <cell r="I1012" t="str">
            <v>00000041</v>
          </cell>
          <cell r="J1012">
            <v>63</v>
          </cell>
          <cell r="K1012">
            <v>314</v>
          </cell>
          <cell r="L1012">
            <v>6632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 t="str">
            <v>0662</v>
          </cell>
          <cell r="R1012" t="str">
            <v>65000</v>
          </cell>
          <cell r="S1012" t="str">
            <v>200212</v>
          </cell>
          <cell r="T1012" t="str">
            <v>CA01</v>
          </cell>
          <cell r="U1012">
            <v>-4932.1000000000004</v>
          </cell>
          <cell r="V1012" t="str">
            <v>LDB</v>
          </cell>
          <cell r="W1012">
            <v>0</v>
          </cell>
          <cell r="Y1012">
            <v>0</v>
          </cell>
          <cell r="Z1012">
            <v>0</v>
          </cell>
          <cell r="AA1012" t="str">
            <v>BCH</v>
          </cell>
          <cell r="AB1012" t="str">
            <v>0034</v>
          </cell>
          <cell r="AC1012" t="str">
            <v>WKS</v>
          </cell>
          <cell r="AE1012" t="str">
            <v>JV#</v>
          </cell>
          <cell r="AF1012" t="str">
            <v>1232</v>
          </cell>
          <cell r="AG1012" t="str">
            <v>FRN</v>
          </cell>
          <cell r="AH1012" t="str">
            <v>6632</v>
          </cell>
          <cell r="AI1012" t="str">
            <v>RP#</v>
          </cell>
          <cell r="AJ1012" t="str">
            <v>000</v>
          </cell>
          <cell r="AK1012" t="str">
            <v>CTL</v>
          </cell>
          <cell r="AM1012" t="str">
            <v>RF#</v>
          </cell>
          <cell r="AU1012" t="str">
            <v>ACCR WD COMM UNPAID INV</v>
          </cell>
          <cell r="AZ1012" t="str">
            <v>FPL Fibernet</v>
          </cell>
        </row>
        <row r="1013">
          <cell r="A1013" t="str">
            <v>107100</v>
          </cell>
          <cell r="B1013" t="str">
            <v>0314</v>
          </cell>
          <cell r="C1013" t="str">
            <v>06600</v>
          </cell>
          <cell r="D1013" t="str">
            <v>0FIBER</v>
          </cell>
          <cell r="E1013" t="str">
            <v>314000</v>
          </cell>
          <cell r="F1013" t="str">
            <v>0675</v>
          </cell>
          <cell r="G1013" t="str">
            <v>52450</v>
          </cell>
          <cell r="H1013" t="str">
            <v>A</v>
          </cell>
          <cell r="I1013" t="str">
            <v>00000041</v>
          </cell>
          <cell r="J1013">
            <v>63</v>
          </cell>
          <cell r="K1013">
            <v>314</v>
          </cell>
          <cell r="L1013">
            <v>6632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 t="str">
            <v>0675</v>
          </cell>
          <cell r="R1013" t="str">
            <v>52450</v>
          </cell>
          <cell r="S1013" t="str">
            <v>200212</v>
          </cell>
          <cell r="T1013" t="str">
            <v>SA01</v>
          </cell>
          <cell r="U1013">
            <v>10.72</v>
          </cell>
          <cell r="W1013">
            <v>0</v>
          </cell>
          <cell r="Y1013">
            <v>0</v>
          </cell>
          <cell r="Z1013">
            <v>0</v>
          </cell>
          <cell r="AA1013" t="str">
            <v>BCH</v>
          </cell>
          <cell r="AB1013" t="str">
            <v>450002351</v>
          </cell>
          <cell r="AC1013" t="str">
            <v>PO#</v>
          </cell>
          <cell r="AE1013" t="str">
            <v>S/R</v>
          </cell>
          <cell r="AI1013" t="str">
            <v>PYN</v>
          </cell>
          <cell r="AJ1013" t="str">
            <v>UNITED PARCEL SVC OF AMER</v>
          </cell>
          <cell r="AK1013" t="str">
            <v>VND</v>
          </cell>
          <cell r="AL1013" t="str">
            <v>362407381</v>
          </cell>
          <cell r="AM1013" t="str">
            <v>FAC</v>
          </cell>
          <cell r="AN1013" t="str">
            <v>000</v>
          </cell>
          <cell r="AQ1013" t="str">
            <v>NVD</v>
          </cell>
          <cell r="AR1013" t="str">
            <v>2002-11-</v>
          </cell>
          <cell r="AU1013" t="str">
            <v>0000R454V3442       UNITED PARCEL SVC OF1900003361</v>
          </cell>
          <cell r="AV1013" t="str">
            <v>WF-BATCH</v>
          </cell>
          <cell r="AW1013" t="str">
            <v>000</v>
          </cell>
          <cell r="AX1013" t="str">
            <v>00</v>
          </cell>
          <cell r="AY1013" t="str">
            <v>0</v>
          </cell>
          <cell r="AZ1013" t="str">
            <v>FPL Fibernet</v>
          </cell>
        </row>
        <row r="1014">
          <cell r="A1014" t="str">
            <v>107100</v>
          </cell>
          <cell r="B1014" t="str">
            <v>0314</v>
          </cell>
          <cell r="C1014" t="str">
            <v>06600</v>
          </cell>
          <cell r="D1014" t="str">
            <v>0FIBER</v>
          </cell>
          <cell r="E1014" t="str">
            <v>314000</v>
          </cell>
          <cell r="F1014" t="str">
            <v>0803</v>
          </cell>
          <cell r="G1014" t="str">
            <v>36000</v>
          </cell>
          <cell r="H1014" t="str">
            <v>A</v>
          </cell>
          <cell r="I1014" t="str">
            <v>00000041</v>
          </cell>
          <cell r="J1014">
            <v>60</v>
          </cell>
          <cell r="K1014">
            <v>314</v>
          </cell>
          <cell r="L1014">
            <v>6632</v>
          </cell>
          <cell r="M1014">
            <v>107</v>
          </cell>
          <cell r="N1014">
            <v>10</v>
          </cell>
          <cell r="O1014">
            <v>0</v>
          </cell>
          <cell r="P1014">
            <v>107.1</v>
          </cell>
          <cell r="Q1014" t="str">
            <v>0803</v>
          </cell>
          <cell r="R1014" t="str">
            <v>36000</v>
          </cell>
          <cell r="S1014" t="str">
            <v>200212</v>
          </cell>
          <cell r="T1014" t="str">
            <v>PY42</v>
          </cell>
          <cell r="U1014">
            <v>68.849999999999994</v>
          </cell>
          <cell r="V1014" t="str">
            <v>LDB</v>
          </cell>
          <cell r="W1014">
            <v>0</v>
          </cell>
          <cell r="X1014" t="str">
            <v>SHR</v>
          </cell>
          <cell r="Y1014">
            <v>2</v>
          </cell>
          <cell r="Z1014">
            <v>2</v>
          </cell>
          <cell r="AA1014" t="str">
            <v>PYP</v>
          </cell>
          <cell r="AB1014" t="str">
            <v xml:space="preserve"> 0000026</v>
          </cell>
          <cell r="AC1014" t="str">
            <v>PYL</v>
          </cell>
          <cell r="AD1014" t="str">
            <v>004368</v>
          </cell>
          <cell r="AE1014" t="str">
            <v>EMP</v>
          </cell>
          <cell r="AF1014" t="str">
            <v>13648</v>
          </cell>
          <cell r="AG1014" t="str">
            <v>JUL</v>
          </cell>
          <cell r="AH1014" t="str">
            <v xml:space="preserve"> 000.00</v>
          </cell>
          <cell r="AI1014" t="str">
            <v>BCH</v>
          </cell>
          <cell r="AJ1014" t="str">
            <v>500</v>
          </cell>
          <cell r="AK1014" t="str">
            <v>CLS</v>
          </cell>
          <cell r="AL1014" t="str">
            <v>R445</v>
          </cell>
          <cell r="AM1014" t="str">
            <v>DTA</v>
          </cell>
          <cell r="AN1014" t="str">
            <v xml:space="preserve"> 00000000000.00</v>
          </cell>
          <cell r="AO1014" t="str">
            <v>DTH</v>
          </cell>
          <cell r="AP1014" t="str">
            <v xml:space="preserve"> 00000000000.00</v>
          </cell>
          <cell r="AV1014" t="str">
            <v>000000000</v>
          </cell>
          <cell r="AW1014" t="str">
            <v>000</v>
          </cell>
          <cell r="AX1014" t="str">
            <v>00</v>
          </cell>
          <cell r="AY1014" t="str">
            <v>0</v>
          </cell>
          <cell r="AZ1014" t="str">
            <v>FPL Fibernet</v>
          </cell>
        </row>
        <row r="1015">
          <cell r="A1015" t="str">
            <v>107100</v>
          </cell>
          <cell r="B1015" t="str">
            <v>0385</v>
          </cell>
          <cell r="C1015" t="str">
            <v>06600</v>
          </cell>
          <cell r="D1015" t="str">
            <v>0FIBER</v>
          </cell>
          <cell r="E1015" t="str">
            <v>385000</v>
          </cell>
          <cell r="F1015" t="str">
            <v>0662</v>
          </cell>
          <cell r="G1015" t="str">
            <v>51450</v>
          </cell>
          <cell r="H1015" t="str">
            <v>A</v>
          </cell>
          <cell r="I1015" t="str">
            <v>00000041</v>
          </cell>
          <cell r="J1015">
            <v>63</v>
          </cell>
          <cell r="K1015">
            <v>385</v>
          </cell>
          <cell r="L1015">
            <v>6632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 t="str">
            <v>0662</v>
          </cell>
          <cell r="R1015" t="str">
            <v>51450</v>
          </cell>
          <cell r="S1015" t="str">
            <v>200212</v>
          </cell>
          <cell r="T1015" t="str">
            <v>SA01</v>
          </cell>
          <cell r="U1015">
            <v>12262.5</v>
          </cell>
          <cell r="W1015">
            <v>0</v>
          </cell>
          <cell r="Y1015">
            <v>0</v>
          </cell>
          <cell r="Z1015">
            <v>1</v>
          </cell>
          <cell r="AA1015" t="str">
            <v>BCH</v>
          </cell>
          <cell r="AB1015" t="str">
            <v>450002350</v>
          </cell>
          <cell r="AC1015" t="str">
            <v>PO#</v>
          </cell>
          <cell r="AD1015" t="str">
            <v>4500094253</v>
          </cell>
          <cell r="AE1015" t="str">
            <v>S/R</v>
          </cell>
          <cell r="AF1015" t="str">
            <v>337</v>
          </cell>
          <cell r="AI1015" t="str">
            <v>PYN</v>
          </cell>
          <cell r="AJ1015" t="str">
            <v>YOUNGS COMMUNICATIONS CO</v>
          </cell>
          <cell r="AK1015" t="str">
            <v>VND</v>
          </cell>
          <cell r="AL1015" t="str">
            <v>591398816</v>
          </cell>
          <cell r="AM1015" t="str">
            <v>FAC</v>
          </cell>
          <cell r="AN1015" t="str">
            <v>000</v>
          </cell>
          <cell r="AQ1015" t="str">
            <v>NVD</v>
          </cell>
          <cell r="AR1015" t="str">
            <v>2002-12-</v>
          </cell>
          <cell r="AU1015" t="str">
            <v>INVOICE# 7086       YOUNGS COMMUNICATION5000003579</v>
          </cell>
          <cell r="AV1015" t="str">
            <v>WF-BATCH</v>
          </cell>
          <cell r="AW1015" t="str">
            <v>000</v>
          </cell>
          <cell r="AX1015" t="str">
            <v>00</v>
          </cell>
          <cell r="AY1015" t="str">
            <v>0</v>
          </cell>
          <cell r="AZ1015" t="str">
            <v>FPL Fibernet</v>
          </cell>
        </row>
        <row r="1016">
          <cell r="A1016" t="str">
            <v>107100</v>
          </cell>
          <cell r="B1016" t="str">
            <v>0313</v>
          </cell>
          <cell r="C1016" t="str">
            <v>06600</v>
          </cell>
          <cell r="D1016" t="str">
            <v>0FIBER</v>
          </cell>
          <cell r="E1016" t="str">
            <v>313000</v>
          </cell>
          <cell r="F1016" t="str">
            <v>0662</v>
          </cell>
          <cell r="G1016" t="str">
            <v>51450</v>
          </cell>
          <cell r="H1016" t="str">
            <v>A</v>
          </cell>
          <cell r="I1016" t="str">
            <v>00000041</v>
          </cell>
          <cell r="J1016">
            <v>63</v>
          </cell>
          <cell r="K1016">
            <v>313</v>
          </cell>
          <cell r="L1016">
            <v>6633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 t="str">
            <v>0662</v>
          </cell>
          <cell r="R1016" t="str">
            <v>51450</v>
          </cell>
          <cell r="S1016" t="str">
            <v>200212</v>
          </cell>
          <cell r="T1016" t="str">
            <v>SA01</v>
          </cell>
          <cell r="U1016">
            <v>477.3</v>
          </cell>
          <cell r="W1016">
            <v>0</v>
          </cell>
          <cell r="Y1016">
            <v>0</v>
          </cell>
          <cell r="Z1016">
            <v>1</v>
          </cell>
          <cell r="AA1016" t="str">
            <v>BCH</v>
          </cell>
          <cell r="AB1016" t="str">
            <v>450002350</v>
          </cell>
          <cell r="AC1016" t="str">
            <v>PO#</v>
          </cell>
          <cell r="AD1016" t="str">
            <v>4500030221</v>
          </cell>
          <cell r="AE1016" t="str">
            <v>S/R</v>
          </cell>
          <cell r="AF1016" t="str">
            <v>NET</v>
          </cell>
          <cell r="AI1016" t="str">
            <v>PYN</v>
          </cell>
          <cell r="AJ1016" t="str">
            <v>W D COMMUNICATIONS INC</v>
          </cell>
          <cell r="AK1016" t="str">
            <v>VND</v>
          </cell>
          <cell r="AL1016" t="str">
            <v>591953252</v>
          </cell>
          <cell r="AM1016" t="str">
            <v>FAC</v>
          </cell>
          <cell r="AN1016" t="str">
            <v>000</v>
          </cell>
          <cell r="AQ1016" t="str">
            <v>NVD</v>
          </cell>
          <cell r="AR1016" t="str">
            <v>2002-12-</v>
          </cell>
          <cell r="AU1016" t="str">
            <v>INVOICE# 26519      W D COMMUNICATIONS I5000003532</v>
          </cell>
          <cell r="AV1016" t="str">
            <v>WF-BATCH</v>
          </cell>
          <cell r="AW1016" t="str">
            <v>000</v>
          </cell>
          <cell r="AX1016" t="str">
            <v>00</v>
          </cell>
          <cell r="AY1016" t="str">
            <v>0</v>
          </cell>
          <cell r="AZ1016" t="str">
            <v>FPL Fibernet</v>
          </cell>
        </row>
        <row r="1017">
          <cell r="A1017" t="str">
            <v>107100</v>
          </cell>
          <cell r="B1017" t="str">
            <v>0313</v>
          </cell>
          <cell r="C1017" t="str">
            <v>06600</v>
          </cell>
          <cell r="D1017" t="str">
            <v>0FIBER</v>
          </cell>
          <cell r="E1017" t="str">
            <v>313000</v>
          </cell>
          <cell r="F1017" t="str">
            <v>0662</v>
          </cell>
          <cell r="G1017" t="str">
            <v>51450</v>
          </cell>
          <cell r="H1017" t="str">
            <v>A</v>
          </cell>
          <cell r="I1017" t="str">
            <v>00000041</v>
          </cell>
          <cell r="J1017">
            <v>63</v>
          </cell>
          <cell r="K1017">
            <v>313</v>
          </cell>
          <cell r="L1017">
            <v>6633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 t="str">
            <v>0662</v>
          </cell>
          <cell r="R1017" t="str">
            <v>51450</v>
          </cell>
          <cell r="S1017" t="str">
            <v>200212</v>
          </cell>
          <cell r="T1017" t="str">
            <v>SA01</v>
          </cell>
          <cell r="U1017">
            <v>598.5</v>
          </cell>
          <cell r="W1017">
            <v>0</v>
          </cell>
          <cell r="Y1017">
            <v>0</v>
          </cell>
          <cell r="Z1017">
            <v>1</v>
          </cell>
          <cell r="AA1017" t="str">
            <v>BCH</v>
          </cell>
          <cell r="AB1017" t="str">
            <v>450002350</v>
          </cell>
          <cell r="AC1017" t="str">
            <v>PO#</v>
          </cell>
          <cell r="AD1017" t="str">
            <v>4500030221</v>
          </cell>
          <cell r="AE1017" t="str">
            <v>S/R</v>
          </cell>
          <cell r="AF1017" t="str">
            <v>NET</v>
          </cell>
          <cell r="AI1017" t="str">
            <v>PYN</v>
          </cell>
          <cell r="AJ1017" t="str">
            <v>W D COMMUNICATIONS INC</v>
          </cell>
          <cell r="AK1017" t="str">
            <v>VND</v>
          </cell>
          <cell r="AL1017" t="str">
            <v>591953252</v>
          </cell>
          <cell r="AM1017" t="str">
            <v>FAC</v>
          </cell>
          <cell r="AN1017" t="str">
            <v>000</v>
          </cell>
          <cell r="AQ1017" t="str">
            <v>NVD</v>
          </cell>
          <cell r="AR1017" t="str">
            <v>2002-12-</v>
          </cell>
          <cell r="AU1017" t="str">
            <v>INVOICE# 26432      W D COMMUNICATIONS I5000003535</v>
          </cell>
          <cell r="AV1017" t="str">
            <v>WF-BATCH</v>
          </cell>
          <cell r="AW1017" t="str">
            <v>000</v>
          </cell>
          <cell r="AX1017" t="str">
            <v>00</v>
          </cell>
          <cell r="AY1017" t="str">
            <v>0</v>
          </cell>
          <cell r="AZ1017" t="str">
            <v>FPL Fibernet</v>
          </cell>
        </row>
        <row r="1018">
          <cell r="A1018" t="str">
            <v>107100</v>
          </cell>
          <cell r="B1018" t="str">
            <v>0313</v>
          </cell>
          <cell r="C1018" t="str">
            <v>06600</v>
          </cell>
          <cell r="D1018" t="str">
            <v>0FIBER</v>
          </cell>
          <cell r="E1018" t="str">
            <v>313000</v>
          </cell>
          <cell r="F1018" t="str">
            <v>0662</v>
          </cell>
          <cell r="G1018" t="str">
            <v>51450</v>
          </cell>
          <cell r="H1018" t="str">
            <v>A</v>
          </cell>
          <cell r="I1018" t="str">
            <v>00000041</v>
          </cell>
          <cell r="J1018">
            <v>63</v>
          </cell>
          <cell r="K1018">
            <v>313</v>
          </cell>
          <cell r="L1018">
            <v>6633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 t="str">
            <v>0662</v>
          </cell>
          <cell r="R1018" t="str">
            <v>51450</v>
          </cell>
          <cell r="S1018" t="str">
            <v>200212</v>
          </cell>
          <cell r="T1018" t="str">
            <v>SA01</v>
          </cell>
          <cell r="U1018">
            <v>795</v>
          </cell>
          <cell r="W1018">
            <v>0</v>
          </cell>
          <cell r="Y1018">
            <v>0</v>
          </cell>
          <cell r="Z1018">
            <v>1</v>
          </cell>
          <cell r="AA1018" t="str">
            <v>BCH</v>
          </cell>
          <cell r="AB1018" t="str">
            <v>450002350</v>
          </cell>
          <cell r="AC1018" t="str">
            <v>PO#</v>
          </cell>
          <cell r="AD1018" t="str">
            <v>4500030221</v>
          </cell>
          <cell r="AE1018" t="str">
            <v>S/R</v>
          </cell>
          <cell r="AF1018" t="str">
            <v>NET</v>
          </cell>
          <cell r="AI1018" t="str">
            <v>PYN</v>
          </cell>
          <cell r="AJ1018" t="str">
            <v>W D COMMUNICATIONS INC</v>
          </cell>
          <cell r="AK1018" t="str">
            <v>VND</v>
          </cell>
          <cell r="AL1018" t="str">
            <v>591953252</v>
          </cell>
          <cell r="AM1018" t="str">
            <v>FAC</v>
          </cell>
          <cell r="AN1018" t="str">
            <v>000</v>
          </cell>
          <cell r="AQ1018" t="str">
            <v>NVD</v>
          </cell>
          <cell r="AR1018" t="str">
            <v>2002-12-</v>
          </cell>
          <cell r="AU1018" t="str">
            <v>INVOICE# 26436      W D COMMUNICATIONS I5000003536</v>
          </cell>
          <cell r="AV1018" t="str">
            <v>WF-BATCH</v>
          </cell>
          <cell r="AW1018" t="str">
            <v>000</v>
          </cell>
          <cell r="AX1018" t="str">
            <v>00</v>
          </cell>
          <cell r="AY1018" t="str">
            <v>0</v>
          </cell>
          <cell r="AZ1018" t="str">
            <v>FPL Fibernet</v>
          </cell>
        </row>
        <row r="1019">
          <cell r="A1019" t="str">
            <v>107100</v>
          </cell>
          <cell r="B1019" t="str">
            <v>0313</v>
          </cell>
          <cell r="C1019" t="str">
            <v>06600</v>
          </cell>
          <cell r="D1019" t="str">
            <v>0FIBER</v>
          </cell>
          <cell r="E1019" t="str">
            <v>313000</v>
          </cell>
          <cell r="F1019" t="str">
            <v>0662</v>
          </cell>
          <cell r="G1019" t="str">
            <v>51450</v>
          </cell>
          <cell r="H1019" t="str">
            <v>A</v>
          </cell>
          <cell r="I1019" t="str">
            <v>00000041</v>
          </cell>
          <cell r="J1019">
            <v>63</v>
          </cell>
          <cell r="K1019">
            <v>313</v>
          </cell>
          <cell r="L1019">
            <v>6633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 t="str">
            <v>0662</v>
          </cell>
          <cell r="R1019" t="str">
            <v>51450</v>
          </cell>
          <cell r="S1019" t="str">
            <v>200212</v>
          </cell>
          <cell r="T1019" t="str">
            <v>SA01</v>
          </cell>
          <cell r="U1019">
            <v>2386.5</v>
          </cell>
          <cell r="W1019">
            <v>0</v>
          </cell>
          <cell r="Y1019">
            <v>0</v>
          </cell>
          <cell r="Z1019">
            <v>1</v>
          </cell>
          <cell r="AA1019" t="str">
            <v>BCH</v>
          </cell>
          <cell r="AB1019" t="str">
            <v>450002350</v>
          </cell>
          <cell r="AC1019" t="str">
            <v>PO#</v>
          </cell>
          <cell r="AD1019" t="str">
            <v>4500030221</v>
          </cell>
          <cell r="AE1019" t="str">
            <v>S/R</v>
          </cell>
          <cell r="AF1019" t="str">
            <v>NET</v>
          </cell>
          <cell r="AI1019" t="str">
            <v>PYN</v>
          </cell>
          <cell r="AJ1019" t="str">
            <v>W D COMMUNICATIONS INC</v>
          </cell>
          <cell r="AK1019" t="str">
            <v>VND</v>
          </cell>
          <cell r="AL1019" t="str">
            <v>591953252</v>
          </cell>
          <cell r="AM1019" t="str">
            <v>FAC</v>
          </cell>
          <cell r="AN1019" t="str">
            <v>000</v>
          </cell>
          <cell r="AQ1019" t="str">
            <v>NVD</v>
          </cell>
          <cell r="AR1019" t="str">
            <v>2002-12-</v>
          </cell>
          <cell r="AU1019" t="str">
            <v>INVOICE# 26348      W D COMMUNICATIONS I5000003548</v>
          </cell>
          <cell r="AV1019" t="str">
            <v>WF-BATCH</v>
          </cell>
          <cell r="AW1019" t="str">
            <v>000</v>
          </cell>
          <cell r="AX1019" t="str">
            <v>00</v>
          </cell>
          <cell r="AY1019" t="str">
            <v>0</v>
          </cell>
          <cell r="AZ1019" t="str">
            <v>FPL Fibernet</v>
          </cell>
        </row>
        <row r="1020">
          <cell r="A1020" t="str">
            <v>107100</v>
          </cell>
          <cell r="B1020" t="str">
            <v>0313</v>
          </cell>
          <cell r="C1020" t="str">
            <v>06600</v>
          </cell>
          <cell r="D1020" t="str">
            <v>0FIBER</v>
          </cell>
          <cell r="E1020" t="str">
            <v>313000</v>
          </cell>
          <cell r="F1020" t="str">
            <v>0662</v>
          </cell>
          <cell r="G1020" t="str">
            <v>65000</v>
          </cell>
          <cell r="H1020" t="str">
            <v>A</v>
          </cell>
          <cell r="I1020" t="str">
            <v>00000041</v>
          </cell>
          <cell r="J1020">
            <v>63</v>
          </cell>
          <cell r="K1020">
            <v>313</v>
          </cell>
          <cell r="L1020">
            <v>6633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 t="str">
            <v>0662</v>
          </cell>
          <cell r="R1020" t="str">
            <v>65000</v>
          </cell>
          <cell r="S1020" t="str">
            <v>200212</v>
          </cell>
          <cell r="T1020" t="str">
            <v>CA01</v>
          </cell>
          <cell r="U1020">
            <v>1987.5</v>
          </cell>
          <cell r="V1020" t="str">
            <v>LDB</v>
          </cell>
          <cell r="W1020">
            <v>0</v>
          </cell>
          <cell r="Y1020">
            <v>0</v>
          </cell>
          <cell r="Z1020">
            <v>0</v>
          </cell>
          <cell r="AA1020" t="str">
            <v>BCH</v>
          </cell>
          <cell r="AB1020" t="str">
            <v>0029</v>
          </cell>
          <cell r="AC1020" t="str">
            <v>WKS</v>
          </cell>
          <cell r="AE1020" t="str">
            <v>JV#</v>
          </cell>
          <cell r="AF1020" t="str">
            <v>1232</v>
          </cell>
          <cell r="AG1020" t="str">
            <v>FRN</v>
          </cell>
          <cell r="AH1020" t="str">
            <v>6633</v>
          </cell>
          <cell r="AI1020" t="str">
            <v>RP#</v>
          </cell>
          <cell r="AJ1020" t="str">
            <v>000</v>
          </cell>
          <cell r="AK1020" t="str">
            <v>CTL</v>
          </cell>
          <cell r="AM1020" t="str">
            <v>RF#</v>
          </cell>
          <cell r="AU1020" t="str">
            <v>ACCR WD COMM UNPAID INV</v>
          </cell>
          <cell r="AZ1020" t="str">
            <v>FPL Fibernet</v>
          </cell>
        </row>
        <row r="1021">
          <cell r="A1021" t="str">
            <v>107100</v>
          </cell>
          <cell r="B1021" t="str">
            <v>0313</v>
          </cell>
          <cell r="C1021" t="str">
            <v>06600</v>
          </cell>
          <cell r="D1021" t="str">
            <v>0FIBER</v>
          </cell>
          <cell r="E1021" t="str">
            <v>313000</v>
          </cell>
          <cell r="F1021" t="str">
            <v>0662</v>
          </cell>
          <cell r="G1021" t="str">
            <v>65000</v>
          </cell>
          <cell r="H1021" t="str">
            <v>A</v>
          </cell>
          <cell r="I1021" t="str">
            <v>00000041</v>
          </cell>
          <cell r="J1021">
            <v>63</v>
          </cell>
          <cell r="K1021">
            <v>313</v>
          </cell>
          <cell r="L1021">
            <v>6633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 t="str">
            <v>0662</v>
          </cell>
          <cell r="R1021" t="str">
            <v>65000</v>
          </cell>
          <cell r="S1021" t="str">
            <v>200212</v>
          </cell>
          <cell r="T1021" t="str">
            <v>CA01</v>
          </cell>
          <cell r="U1021">
            <v>1987.5</v>
          </cell>
          <cell r="V1021" t="str">
            <v>LDB</v>
          </cell>
          <cell r="W1021">
            <v>0</v>
          </cell>
          <cell r="Y1021">
            <v>0</v>
          </cell>
          <cell r="Z1021">
            <v>0</v>
          </cell>
          <cell r="AA1021" t="str">
            <v>BCH</v>
          </cell>
          <cell r="AB1021" t="str">
            <v>0033</v>
          </cell>
          <cell r="AC1021" t="str">
            <v>WKS</v>
          </cell>
          <cell r="AE1021" t="str">
            <v>JV#</v>
          </cell>
          <cell r="AF1021" t="str">
            <v>1232</v>
          </cell>
          <cell r="AG1021" t="str">
            <v>FRN</v>
          </cell>
          <cell r="AH1021" t="str">
            <v>6633</v>
          </cell>
          <cell r="AI1021" t="str">
            <v>RP#</v>
          </cell>
          <cell r="AJ1021" t="str">
            <v>000</v>
          </cell>
          <cell r="AK1021" t="str">
            <v>CTL</v>
          </cell>
          <cell r="AM1021" t="str">
            <v>RF#</v>
          </cell>
          <cell r="AU1021" t="str">
            <v>ACCR WD COMM UNPAID INV</v>
          </cell>
          <cell r="AZ1021" t="str">
            <v>FPL Fibernet</v>
          </cell>
        </row>
        <row r="1022">
          <cell r="A1022" t="str">
            <v>107100</v>
          </cell>
          <cell r="B1022" t="str">
            <v>0313</v>
          </cell>
          <cell r="C1022" t="str">
            <v>06600</v>
          </cell>
          <cell r="D1022" t="str">
            <v>0FIBER</v>
          </cell>
          <cell r="E1022" t="str">
            <v>313000</v>
          </cell>
          <cell r="F1022" t="str">
            <v>0662</v>
          </cell>
          <cell r="G1022" t="str">
            <v>65000</v>
          </cell>
          <cell r="H1022" t="str">
            <v>A</v>
          </cell>
          <cell r="I1022" t="str">
            <v>00000041</v>
          </cell>
          <cell r="J1022">
            <v>63</v>
          </cell>
          <cell r="K1022">
            <v>313</v>
          </cell>
          <cell r="L1022">
            <v>6633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 t="str">
            <v>0662</v>
          </cell>
          <cell r="R1022" t="str">
            <v>65000</v>
          </cell>
          <cell r="S1022" t="str">
            <v>200212</v>
          </cell>
          <cell r="T1022" t="str">
            <v>CA01</v>
          </cell>
          <cell r="U1022">
            <v>-1987.5</v>
          </cell>
          <cell r="V1022" t="str">
            <v>LDB</v>
          </cell>
          <cell r="W1022">
            <v>0</v>
          </cell>
          <cell r="Y1022">
            <v>0</v>
          </cell>
          <cell r="Z1022">
            <v>0</v>
          </cell>
          <cell r="AA1022" t="str">
            <v>BCH</v>
          </cell>
          <cell r="AB1022" t="str">
            <v>0034</v>
          </cell>
          <cell r="AC1022" t="str">
            <v>WKS</v>
          </cell>
          <cell r="AE1022" t="str">
            <v>JV#</v>
          </cell>
          <cell r="AF1022" t="str">
            <v>1232</v>
          </cell>
          <cell r="AG1022" t="str">
            <v>FRN</v>
          </cell>
          <cell r="AH1022" t="str">
            <v>6633</v>
          </cell>
          <cell r="AI1022" t="str">
            <v>RP#</v>
          </cell>
          <cell r="AJ1022" t="str">
            <v>000</v>
          </cell>
          <cell r="AK1022" t="str">
            <v>CTL</v>
          </cell>
          <cell r="AM1022" t="str">
            <v>RF#</v>
          </cell>
          <cell r="AU1022" t="str">
            <v>ACCR WD COMM UNPAID INV</v>
          </cell>
          <cell r="AZ1022" t="str">
            <v>FPL Fibernet</v>
          </cell>
        </row>
        <row r="1023">
          <cell r="A1023" t="str">
            <v>107100</v>
          </cell>
          <cell r="B1023" t="str">
            <v>0313</v>
          </cell>
          <cell r="C1023" t="str">
            <v>06600</v>
          </cell>
          <cell r="D1023" t="str">
            <v>0FIBER</v>
          </cell>
          <cell r="E1023" t="str">
            <v>313000</v>
          </cell>
          <cell r="F1023" t="str">
            <v>0790</v>
          </cell>
          <cell r="G1023" t="str">
            <v>65000</v>
          </cell>
          <cell r="H1023" t="str">
            <v>A</v>
          </cell>
          <cell r="I1023" t="str">
            <v>00000041</v>
          </cell>
          <cell r="J1023">
            <v>63</v>
          </cell>
          <cell r="K1023">
            <v>313</v>
          </cell>
          <cell r="L1023">
            <v>6633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 t="str">
            <v>0790</v>
          </cell>
          <cell r="R1023" t="str">
            <v>65000</v>
          </cell>
          <cell r="S1023" t="str">
            <v>200212</v>
          </cell>
          <cell r="T1023" t="str">
            <v>CA01</v>
          </cell>
          <cell r="U1023">
            <v>17786.5</v>
          </cell>
          <cell r="V1023" t="str">
            <v>LDB</v>
          </cell>
          <cell r="W1023">
            <v>0</v>
          </cell>
          <cell r="Y1023">
            <v>0</v>
          </cell>
          <cell r="Z1023">
            <v>0</v>
          </cell>
          <cell r="AA1023" t="str">
            <v>BCH</v>
          </cell>
          <cell r="AB1023" t="str">
            <v>0014</v>
          </cell>
          <cell r="AC1023" t="str">
            <v>WKS</v>
          </cell>
          <cell r="AE1023" t="str">
            <v>JV#</v>
          </cell>
          <cell r="AF1023" t="str">
            <v>1232</v>
          </cell>
          <cell r="AG1023" t="str">
            <v>FRN</v>
          </cell>
          <cell r="AH1023" t="str">
            <v>6633</v>
          </cell>
          <cell r="AI1023" t="str">
            <v>RP#</v>
          </cell>
          <cell r="AJ1023" t="str">
            <v>000</v>
          </cell>
          <cell r="AK1023" t="str">
            <v>CTL</v>
          </cell>
          <cell r="AM1023" t="str">
            <v>RF#</v>
          </cell>
          <cell r="AU1023" t="str">
            <v>ACCRUAL OF DEC 02 CAPITAL</v>
          </cell>
          <cell r="AZ1023" t="str">
            <v>FPL Fibernet</v>
          </cell>
        </row>
        <row r="1024">
          <cell r="A1024" t="str">
            <v>107100</v>
          </cell>
          <cell r="B1024" t="str">
            <v>0313</v>
          </cell>
          <cell r="C1024" t="str">
            <v>06600</v>
          </cell>
          <cell r="D1024" t="str">
            <v>0FIBER</v>
          </cell>
          <cell r="E1024" t="str">
            <v>313000</v>
          </cell>
          <cell r="F1024" t="str">
            <v>0790</v>
          </cell>
          <cell r="G1024" t="str">
            <v>65000</v>
          </cell>
          <cell r="H1024" t="str">
            <v>A</v>
          </cell>
          <cell r="I1024" t="str">
            <v>00000041</v>
          </cell>
          <cell r="J1024">
            <v>63</v>
          </cell>
          <cell r="K1024">
            <v>313</v>
          </cell>
          <cell r="L1024">
            <v>6633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 t="str">
            <v>0790</v>
          </cell>
          <cell r="R1024" t="str">
            <v>65000</v>
          </cell>
          <cell r="S1024" t="str">
            <v>200212</v>
          </cell>
          <cell r="T1024" t="str">
            <v>CA01</v>
          </cell>
          <cell r="U1024">
            <v>-17786.5</v>
          </cell>
          <cell r="V1024" t="str">
            <v>LDB</v>
          </cell>
          <cell r="W1024">
            <v>0</v>
          </cell>
          <cell r="Y1024">
            <v>0</v>
          </cell>
          <cell r="Z1024">
            <v>0</v>
          </cell>
          <cell r="AA1024" t="str">
            <v>BCH</v>
          </cell>
          <cell r="AB1024" t="str">
            <v>0049</v>
          </cell>
          <cell r="AC1024" t="str">
            <v>WKS</v>
          </cell>
          <cell r="AE1024" t="str">
            <v>JV#</v>
          </cell>
          <cell r="AF1024" t="str">
            <v>1232</v>
          </cell>
          <cell r="AG1024" t="str">
            <v>FRN</v>
          </cell>
          <cell r="AH1024" t="str">
            <v>6633</v>
          </cell>
          <cell r="AI1024" t="str">
            <v>RP#</v>
          </cell>
          <cell r="AJ1024" t="str">
            <v>000</v>
          </cell>
          <cell r="AK1024" t="str">
            <v>CTL</v>
          </cell>
          <cell r="AM1024" t="str">
            <v>RF#</v>
          </cell>
          <cell r="AU1024" t="str">
            <v>ACCR REVERSAL OF DEC 02</v>
          </cell>
          <cell r="AZ1024" t="str">
            <v>FPL Fibernet</v>
          </cell>
        </row>
        <row r="1025">
          <cell r="A1025" t="str">
            <v>107100</v>
          </cell>
          <cell r="B1025" t="str">
            <v>0313</v>
          </cell>
          <cell r="C1025" t="str">
            <v>06600</v>
          </cell>
          <cell r="D1025" t="str">
            <v>0FIBER</v>
          </cell>
          <cell r="E1025" t="str">
            <v>313000</v>
          </cell>
          <cell r="F1025" t="str">
            <v>0790</v>
          </cell>
          <cell r="G1025" t="str">
            <v>65000</v>
          </cell>
          <cell r="H1025" t="str">
            <v>A</v>
          </cell>
          <cell r="I1025" t="str">
            <v>00000041</v>
          </cell>
          <cell r="J1025">
            <v>63</v>
          </cell>
          <cell r="K1025">
            <v>313</v>
          </cell>
          <cell r="L1025">
            <v>6633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 t="str">
            <v>0790</v>
          </cell>
          <cell r="R1025" t="str">
            <v>65000</v>
          </cell>
          <cell r="S1025" t="str">
            <v>200212</v>
          </cell>
          <cell r="T1025" t="str">
            <v>CA01</v>
          </cell>
          <cell r="U1025">
            <v>-22044</v>
          </cell>
          <cell r="V1025" t="str">
            <v>LDB</v>
          </cell>
          <cell r="W1025">
            <v>0</v>
          </cell>
          <cell r="Y1025">
            <v>0</v>
          </cell>
          <cell r="Z1025">
            <v>0</v>
          </cell>
          <cell r="AA1025" t="str">
            <v>BCH</v>
          </cell>
          <cell r="AB1025" t="str">
            <v>0003</v>
          </cell>
          <cell r="AC1025" t="str">
            <v>WKS</v>
          </cell>
          <cell r="AE1025" t="str">
            <v>JV#</v>
          </cell>
          <cell r="AF1025" t="str">
            <v>1232</v>
          </cell>
          <cell r="AG1025" t="str">
            <v>FRN</v>
          </cell>
          <cell r="AH1025" t="str">
            <v>6633</v>
          </cell>
          <cell r="AI1025" t="str">
            <v>RP#</v>
          </cell>
          <cell r="AJ1025" t="str">
            <v>000</v>
          </cell>
          <cell r="AK1025" t="str">
            <v>CTL</v>
          </cell>
          <cell r="AM1025" t="str">
            <v>RF#</v>
          </cell>
          <cell r="AU1025" t="str">
            <v>AC-REV ACCRUAL OF OCT 02 CAPITA</v>
          </cell>
          <cell r="AZ1025" t="str">
            <v>FPL Fibernet</v>
          </cell>
        </row>
        <row r="1026">
          <cell r="A1026" t="str">
            <v>107100</v>
          </cell>
          <cell r="B1026" t="str">
            <v>0313</v>
          </cell>
          <cell r="C1026" t="str">
            <v>06600</v>
          </cell>
          <cell r="D1026" t="str">
            <v>0FIBER</v>
          </cell>
          <cell r="E1026" t="str">
            <v>313000</v>
          </cell>
          <cell r="F1026" t="str">
            <v>0790</v>
          </cell>
          <cell r="G1026" t="str">
            <v>65000</v>
          </cell>
          <cell r="H1026" t="str">
            <v>A</v>
          </cell>
          <cell r="I1026" t="str">
            <v>00000041</v>
          </cell>
          <cell r="J1026">
            <v>63</v>
          </cell>
          <cell r="K1026">
            <v>313</v>
          </cell>
          <cell r="L1026">
            <v>6633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 t="str">
            <v>0790</v>
          </cell>
          <cell r="R1026" t="str">
            <v>65000</v>
          </cell>
          <cell r="S1026" t="str">
            <v>200212</v>
          </cell>
          <cell r="T1026" t="str">
            <v>CA01</v>
          </cell>
          <cell r="U1026">
            <v>-28193.01</v>
          </cell>
          <cell r="V1026" t="str">
            <v>LDB</v>
          </cell>
          <cell r="W1026">
            <v>0</v>
          </cell>
          <cell r="Y1026">
            <v>0</v>
          </cell>
          <cell r="Z1026">
            <v>0</v>
          </cell>
          <cell r="AA1026" t="str">
            <v>BCH</v>
          </cell>
          <cell r="AB1026" t="str">
            <v>0023</v>
          </cell>
          <cell r="AC1026" t="str">
            <v>WKS</v>
          </cell>
          <cell r="AE1026" t="str">
            <v>JV#</v>
          </cell>
          <cell r="AF1026" t="str">
            <v>1232</v>
          </cell>
          <cell r="AG1026" t="str">
            <v>FRN</v>
          </cell>
          <cell r="AH1026" t="str">
            <v>6633</v>
          </cell>
          <cell r="AI1026" t="str">
            <v>RP#</v>
          </cell>
          <cell r="AJ1026" t="str">
            <v>000</v>
          </cell>
          <cell r="AK1026" t="str">
            <v>CTL</v>
          </cell>
          <cell r="AM1026" t="str">
            <v>RF#</v>
          </cell>
          <cell r="AU1026" t="str">
            <v>TO PLACE IN SERVICE</v>
          </cell>
          <cell r="AZ1026" t="str">
            <v>FPL Fibernet</v>
          </cell>
        </row>
        <row r="1027">
          <cell r="A1027" t="str">
            <v>107100</v>
          </cell>
          <cell r="B1027" t="str">
            <v>0312</v>
          </cell>
          <cell r="C1027" t="str">
            <v>06600</v>
          </cell>
          <cell r="D1027" t="str">
            <v>0FIBER</v>
          </cell>
          <cell r="E1027" t="str">
            <v>312000</v>
          </cell>
          <cell r="F1027" t="str">
            <v>0662</v>
          </cell>
          <cell r="G1027" t="str">
            <v>51450</v>
          </cell>
          <cell r="H1027" t="str">
            <v>A</v>
          </cell>
          <cell r="I1027" t="str">
            <v>00000041</v>
          </cell>
          <cell r="J1027">
            <v>63</v>
          </cell>
          <cell r="K1027">
            <v>312</v>
          </cell>
          <cell r="L1027">
            <v>6634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 t="str">
            <v>0662</v>
          </cell>
          <cell r="R1027" t="str">
            <v>51450</v>
          </cell>
          <cell r="S1027" t="str">
            <v>200212</v>
          </cell>
          <cell r="T1027" t="str">
            <v>SA01</v>
          </cell>
          <cell r="U1027">
            <v>1134</v>
          </cell>
          <cell r="W1027">
            <v>0</v>
          </cell>
          <cell r="Y1027">
            <v>0</v>
          </cell>
          <cell r="Z1027">
            <v>1</v>
          </cell>
          <cell r="AA1027" t="str">
            <v>BCH</v>
          </cell>
          <cell r="AB1027" t="str">
            <v>450002339</v>
          </cell>
          <cell r="AC1027" t="str">
            <v>PO#</v>
          </cell>
          <cell r="AD1027" t="str">
            <v>4500038164</v>
          </cell>
          <cell r="AE1027" t="str">
            <v>S/R</v>
          </cell>
          <cell r="AF1027" t="str">
            <v>337</v>
          </cell>
          <cell r="AI1027" t="str">
            <v>PYN</v>
          </cell>
          <cell r="AJ1027" t="str">
            <v>THE FISHEL COMPANY</v>
          </cell>
          <cell r="AK1027" t="str">
            <v>VND</v>
          </cell>
          <cell r="AL1027" t="str">
            <v>314360115</v>
          </cell>
          <cell r="AM1027" t="str">
            <v>FAC</v>
          </cell>
          <cell r="AN1027" t="str">
            <v>000</v>
          </cell>
          <cell r="AQ1027" t="str">
            <v>NVD</v>
          </cell>
          <cell r="AR1027" t="str">
            <v>2002-12-</v>
          </cell>
          <cell r="AU1027" t="str">
            <v>INVOICE# 3702-00109 THE FISHEL COMPANY  5000003466</v>
          </cell>
          <cell r="AV1027" t="str">
            <v>WF-BATCH</v>
          </cell>
          <cell r="AW1027" t="str">
            <v>000</v>
          </cell>
          <cell r="AX1027" t="str">
            <v>00</v>
          </cell>
          <cell r="AY1027" t="str">
            <v>0</v>
          </cell>
          <cell r="AZ1027" t="str">
            <v>FPL Fibernet</v>
          </cell>
        </row>
        <row r="1028">
          <cell r="A1028" t="str">
            <v>107100</v>
          </cell>
          <cell r="B1028" t="str">
            <v>0312</v>
          </cell>
          <cell r="C1028" t="str">
            <v>06600</v>
          </cell>
          <cell r="D1028" t="str">
            <v>0FIBER</v>
          </cell>
          <cell r="E1028" t="str">
            <v>312000</v>
          </cell>
          <cell r="F1028" t="str">
            <v>0790</v>
          </cell>
          <cell r="G1028" t="str">
            <v>65000</v>
          </cell>
          <cell r="H1028" t="str">
            <v>A</v>
          </cell>
          <cell r="I1028" t="str">
            <v>00000041</v>
          </cell>
          <cell r="J1028">
            <v>63</v>
          </cell>
          <cell r="K1028">
            <v>312</v>
          </cell>
          <cell r="L1028">
            <v>6634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 t="str">
            <v>0790</v>
          </cell>
          <cell r="R1028" t="str">
            <v>65000</v>
          </cell>
          <cell r="S1028" t="str">
            <v>200212</v>
          </cell>
          <cell r="T1028" t="str">
            <v>CA01</v>
          </cell>
          <cell r="U1028">
            <v>17000</v>
          </cell>
          <cell r="V1028" t="str">
            <v>LDB</v>
          </cell>
          <cell r="W1028">
            <v>0</v>
          </cell>
          <cell r="Y1028">
            <v>0</v>
          </cell>
          <cell r="Z1028">
            <v>0</v>
          </cell>
          <cell r="AA1028" t="str">
            <v>BCH</v>
          </cell>
          <cell r="AB1028" t="str">
            <v>0014</v>
          </cell>
          <cell r="AC1028" t="str">
            <v>WKS</v>
          </cell>
          <cell r="AE1028" t="str">
            <v>JV#</v>
          </cell>
          <cell r="AF1028" t="str">
            <v>1232</v>
          </cell>
          <cell r="AG1028" t="str">
            <v>FRN</v>
          </cell>
          <cell r="AH1028" t="str">
            <v>6634</v>
          </cell>
          <cell r="AI1028" t="str">
            <v>RP#</v>
          </cell>
          <cell r="AJ1028" t="str">
            <v>000</v>
          </cell>
          <cell r="AK1028" t="str">
            <v>CTL</v>
          </cell>
          <cell r="AM1028" t="str">
            <v>RF#</v>
          </cell>
          <cell r="AU1028" t="str">
            <v>ACCRUAL OF DEC 02 CAPITAL</v>
          </cell>
          <cell r="AZ1028" t="str">
            <v>FPL Fibernet</v>
          </cell>
        </row>
        <row r="1029">
          <cell r="A1029" t="str">
            <v>107100</v>
          </cell>
          <cell r="B1029" t="str">
            <v>0312</v>
          </cell>
          <cell r="C1029" t="str">
            <v>06600</v>
          </cell>
          <cell r="D1029" t="str">
            <v>0FIBER</v>
          </cell>
          <cell r="E1029" t="str">
            <v>312000</v>
          </cell>
          <cell r="F1029" t="str">
            <v>0790</v>
          </cell>
          <cell r="G1029" t="str">
            <v>65000</v>
          </cell>
          <cell r="H1029" t="str">
            <v>A</v>
          </cell>
          <cell r="I1029" t="str">
            <v>00000041</v>
          </cell>
          <cell r="J1029">
            <v>63</v>
          </cell>
          <cell r="K1029">
            <v>312</v>
          </cell>
          <cell r="L1029">
            <v>6634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 t="str">
            <v>0790</v>
          </cell>
          <cell r="R1029" t="str">
            <v>65000</v>
          </cell>
          <cell r="S1029" t="str">
            <v>200212</v>
          </cell>
          <cell r="T1029" t="str">
            <v>CA01</v>
          </cell>
          <cell r="U1029">
            <v>-23740.44</v>
          </cell>
          <cell r="V1029" t="str">
            <v>LDB</v>
          </cell>
          <cell r="W1029">
            <v>0</v>
          </cell>
          <cell r="Y1029">
            <v>0</v>
          </cell>
          <cell r="Z1029">
            <v>0</v>
          </cell>
          <cell r="AA1029" t="str">
            <v>BCH</v>
          </cell>
          <cell r="AB1029" t="str">
            <v>0023</v>
          </cell>
          <cell r="AC1029" t="str">
            <v>WKS</v>
          </cell>
          <cell r="AE1029" t="str">
            <v>JV#</v>
          </cell>
          <cell r="AF1029" t="str">
            <v>1232</v>
          </cell>
          <cell r="AG1029" t="str">
            <v>FRN</v>
          </cell>
          <cell r="AH1029" t="str">
            <v>6634</v>
          </cell>
          <cell r="AI1029" t="str">
            <v>RP#</v>
          </cell>
          <cell r="AJ1029" t="str">
            <v>000</v>
          </cell>
          <cell r="AK1029" t="str">
            <v>CTL</v>
          </cell>
          <cell r="AM1029" t="str">
            <v>RF#</v>
          </cell>
          <cell r="AU1029" t="str">
            <v>TO PLACE IN SERVICE</v>
          </cell>
          <cell r="AZ1029" t="str">
            <v>FPL Fibernet</v>
          </cell>
        </row>
        <row r="1030">
          <cell r="A1030" t="str">
            <v>107100</v>
          </cell>
          <cell r="B1030" t="str">
            <v>0312</v>
          </cell>
          <cell r="C1030" t="str">
            <v>06600</v>
          </cell>
          <cell r="D1030" t="str">
            <v>0FIBER</v>
          </cell>
          <cell r="E1030" t="str">
            <v>312000</v>
          </cell>
          <cell r="F1030" t="str">
            <v>0790</v>
          </cell>
          <cell r="G1030" t="str">
            <v>65000</v>
          </cell>
          <cell r="H1030" t="str">
            <v>A</v>
          </cell>
          <cell r="I1030" t="str">
            <v>00000041</v>
          </cell>
          <cell r="J1030">
            <v>63</v>
          </cell>
          <cell r="K1030">
            <v>312</v>
          </cell>
          <cell r="L1030">
            <v>6634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 t="str">
            <v>0790</v>
          </cell>
          <cell r="R1030" t="str">
            <v>65000</v>
          </cell>
          <cell r="S1030" t="str">
            <v>200212</v>
          </cell>
          <cell r="T1030" t="str">
            <v>CA01</v>
          </cell>
          <cell r="U1030">
            <v>-33117</v>
          </cell>
          <cell r="V1030" t="str">
            <v>LDB</v>
          </cell>
          <cell r="W1030">
            <v>0</v>
          </cell>
          <cell r="Y1030">
            <v>0</v>
          </cell>
          <cell r="Z1030">
            <v>0</v>
          </cell>
          <cell r="AA1030" t="str">
            <v>BCH</v>
          </cell>
          <cell r="AB1030" t="str">
            <v>0003</v>
          </cell>
          <cell r="AC1030" t="str">
            <v>WKS</v>
          </cell>
          <cell r="AE1030" t="str">
            <v>JV#</v>
          </cell>
          <cell r="AF1030" t="str">
            <v>1232</v>
          </cell>
          <cell r="AG1030" t="str">
            <v>FRN</v>
          </cell>
          <cell r="AH1030" t="str">
            <v>6634</v>
          </cell>
          <cell r="AI1030" t="str">
            <v>RP#</v>
          </cell>
          <cell r="AJ1030" t="str">
            <v>000</v>
          </cell>
          <cell r="AK1030" t="str">
            <v>CTL</v>
          </cell>
          <cell r="AM1030" t="str">
            <v>RF#</v>
          </cell>
          <cell r="AU1030" t="str">
            <v>AC-REV ACCRUAL OF OCT 02 CAPITA</v>
          </cell>
          <cell r="AZ1030" t="str">
            <v>FPL Fibernet</v>
          </cell>
        </row>
        <row r="1031">
          <cell r="A1031" t="str">
            <v>107100</v>
          </cell>
          <cell r="B1031" t="str">
            <v>0312</v>
          </cell>
          <cell r="C1031" t="str">
            <v>06600</v>
          </cell>
          <cell r="D1031" t="str">
            <v>0FIBER</v>
          </cell>
          <cell r="E1031" t="str">
            <v>312000</v>
          </cell>
          <cell r="F1031" t="str">
            <v>0675</v>
          </cell>
          <cell r="G1031" t="str">
            <v>65000</v>
          </cell>
          <cell r="H1031" t="str">
            <v>A</v>
          </cell>
          <cell r="I1031" t="str">
            <v>00000041</v>
          </cell>
          <cell r="J1031">
            <v>63</v>
          </cell>
          <cell r="K1031">
            <v>312</v>
          </cell>
          <cell r="L1031">
            <v>6636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 t="str">
            <v>0675</v>
          </cell>
          <cell r="R1031" t="str">
            <v>65000</v>
          </cell>
          <cell r="S1031" t="str">
            <v>200212</v>
          </cell>
          <cell r="T1031" t="str">
            <v>CA01</v>
          </cell>
          <cell r="U1031">
            <v>18.420000000000002</v>
          </cell>
          <cell r="V1031" t="str">
            <v>LDB</v>
          </cell>
          <cell r="W1031">
            <v>0</v>
          </cell>
          <cell r="Y1031">
            <v>0</v>
          </cell>
          <cell r="Z1031">
            <v>0</v>
          </cell>
          <cell r="AA1031" t="str">
            <v>BCH</v>
          </cell>
          <cell r="AB1031" t="str">
            <v>0037</v>
          </cell>
          <cell r="AC1031" t="str">
            <v>WKS</v>
          </cell>
          <cell r="AE1031" t="str">
            <v>JV#</v>
          </cell>
          <cell r="AF1031" t="str">
            <v>1232</v>
          </cell>
          <cell r="AG1031" t="str">
            <v>FRN</v>
          </cell>
          <cell r="AH1031" t="str">
            <v>6636</v>
          </cell>
          <cell r="AI1031" t="str">
            <v>RP#</v>
          </cell>
          <cell r="AJ1031" t="str">
            <v>000</v>
          </cell>
          <cell r="AK1031" t="str">
            <v>CTL</v>
          </cell>
          <cell r="AM1031" t="str">
            <v>RF#</v>
          </cell>
          <cell r="AU1031" t="str">
            <v>RECLASS FROM 3229 ER 95</v>
          </cell>
          <cell r="AZ1031" t="str">
            <v>FPL Fibernet</v>
          </cell>
        </row>
        <row r="1032">
          <cell r="A1032" t="str">
            <v>107100</v>
          </cell>
          <cell r="B1032" t="str">
            <v>0312</v>
          </cell>
          <cell r="C1032" t="str">
            <v>06600</v>
          </cell>
          <cell r="D1032" t="str">
            <v>0FIBER</v>
          </cell>
          <cell r="E1032" t="str">
            <v>312000</v>
          </cell>
          <cell r="F1032" t="str">
            <v>0803</v>
          </cell>
          <cell r="G1032" t="str">
            <v>36000</v>
          </cell>
          <cell r="H1032" t="str">
            <v>A</v>
          </cell>
          <cell r="I1032" t="str">
            <v>00000041</v>
          </cell>
          <cell r="J1032">
            <v>60</v>
          </cell>
          <cell r="K1032">
            <v>312</v>
          </cell>
          <cell r="L1032">
            <v>6636</v>
          </cell>
          <cell r="M1032">
            <v>107</v>
          </cell>
          <cell r="N1032">
            <v>10</v>
          </cell>
          <cell r="O1032">
            <v>0</v>
          </cell>
          <cell r="P1032">
            <v>107.1</v>
          </cell>
          <cell r="Q1032" t="str">
            <v>0803</v>
          </cell>
          <cell r="R1032" t="str">
            <v>36000</v>
          </cell>
          <cell r="S1032" t="str">
            <v>200212</v>
          </cell>
          <cell r="T1032" t="str">
            <v>PY42</v>
          </cell>
          <cell r="U1032">
            <v>175.7</v>
          </cell>
          <cell r="V1032" t="str">
            <v>LDB</v>
          </cell>
          <cell r="W1032">
            <v>0</v>
          </cell>
          <cell r="X1032" t="str">
            <v>SHR</v>
          </cell>
          <cell r="Y1032">
            <v>4</v>
          </cell>
          <cell r="Z1032">
            <v>4</v>
          </cell>
          <cell r="AA1032" t="str">
            <v>PYP</v>
          </cell>
          <cell r="AB1032" t="str">
            <v xml:space="preserve"> 0000025</v>
          </cell>
          <cell r="AC1032" t="str">
            <v>PYL</v>
          </cell>
          <cell r="AD1032" t="str">
            <v>003054</v>
          </cell>
          <cell r="AE1032" t="str">
            <v>EMP</v>
          </cell>
          <cell r="AF1032" t="str">
            <v>70702</v>
          </cell>
          <cell r="AG1032" t="str">
            <v>JUL</v>
          </cell>
          <cell r="AH1032" t="str">
            <v xml:space="preserve"> 000.00</v>
          </cell>
          <cell r="AI1032" t="str">
            <v>BCH</v>
          </cell>
          <cell r="AJ1032" t="str">
            <v>500</v>
          </cell>
          <cell r="AK1032" t="str">
            <v>CLS</v>
          </cell>
          <cell r="AL1032" t="str">
            <v>R513</v>
          </cell>
          <cell r="AM1032" t="str">
            <v>DTA</v>
          </cell>
          <cell r="AN1032" t="str">
            <v xml:space="preserve"> 00000000000.00</v>
          </cell>
          <cell r="AO1032" t="str">
            <v>DTH</v>
          </cell>
          <cell r="AP1032" t="str">
            <v xml:space="preserve"> 00000000000.00</v>
          </cell>
          <cell r="AV1032" t="str">
            <v>000000000</v>
          </cell>
          <cell r="AW1032" t="str">
            <v>000</v>
          </cell>
          <cell r="AX1032" t="str">
            <v>00</v>
          </cell>
          <cell r="AY1032" t="str">
            <v>0</v>
          </cell>
          <cell r="AZ1032" t="str">
            <v>FPL Fibernet</v>
          </cell>
        </row>
        <row r="1033">
          <cell r="A1033" t="str">
            <v>107100</v>
          </cell>
          <cell r="B1033" t="str">
            <v>0312</v>
          </cell>
          <cell r="C1033" t="str">
            <v>06600</v>
          </cell>
          <cell r="D1033" t="str">
            <v>0FIBER</v>
          </cell>
          <cell r="E1033" t="str">
            <v>312000</v>
          </cell>
          <cell r="F1033" t="str">
            <v>0803</v>
          </cell>
          <cell r="G1033" t="str">
            <v>36000</v>
          </cell>
          <cell r="H1033" t="str">
            <v>A</v>
          </cell>
          <cell r="I1033" t="str">
            <v>00000041</v>
          </cell>
          <cell r="J1033">
            <v>60</v>
          </cell>
          <cell r="K1033">
            <v>312</v>
          </cell>
          <cell r="L1033">
            <v>6636</v>
          </cell>
          <cell r="M1033">
            <v>107</v>
          </cell>
          <cell r="N1033">
            <v>10</v>
          </cell>
          <cell r="O1033">
            <v>0</v>
          </cell>
          <cell r="P1033">
            <v>107.1</v>
          </cell>
          <cell r="Q1033" t="str">
            <v>0803</v>
          </cell>
          <cell r="R1033" t="str">
            <v>36000</v>
          </cell>
          <cell r="S1033" t="str">
            <v>200212</v>
          </cell>
          <cell r="T1033" t="str">
            <v>PY42</v>
          </cell>
          <cell r="U1033">
            <v>255.76</v>
          </cell>
          <cell r="V1033" t="str">
            <v>LDB</v>
          </cell>
          <cell r="W1033">
            <v>0</v>
          </cell>
          <cell r="X1033" t="str">
            <v>SHR</v>
          </cell>
          <cell r="Y1033">
            <v>7</v>
          </cell>
          <cell r="Z1033">
            <v>7</v>
          </cell>
          <cell r="AA1033" t="str">
            <v>PYP</v>
          </cell>
          <cell r="AB1033" t="str">
            <v xml:space="preserve"> 0000025</v>
          </cell>
          <cell r="AC1033" t="str">
            <v>PYL</v>
          </cell>
          <cell r="AD1033" t="str">
            <v>004382</v>
          </cell>
          <cell r="AE1033" t="str">
            <v>EMP</v>
          </cell>
          <cell r="AF1033" t="str">
            <v>90017</v>
          </cell>
          <cell r="AG1033" t="str">
            <v>JUL</v>
          </cell>
          <cell r="AH1033" t="str">
            <v xml:space="preserve"> 000.00</v>
          </cell>
          <cell r="AI1033" t="str">
            <v>BCH</v>
          </cell>
          <cell r="AJ1033" t="str">
            <v>500</v>
          </cell>
          <cell r="AK1033" t="str">
            <v>CLS</v>
          </cell>
          <cell r="AL1033" t="str">
            <v>R449</v>
          </cell>
          <cell r="AM1033" t="str">
            <v>DTA</v>
          </cell>
          <cell r="AN1033" t="str">
            <v xml:space="preserve"> 00000000000.00</v>
          </cell>
          <cell r="AO1033" t="str">
            <v>DTH</v>
          </cell>
          <cell r="AP1033" t="str">
            <v xml:space="preserve"> 00000000000.00</v>
          </cell>
          <cell r="AV1033" t="str">
            <v>000000000</v>
          </cell>
          <cell r="AW1033" t="str">
            <v>000</v>
          </cell>
          <cell r="AX1033" t="str">
            <v>00</v>
          </cell>
          <cell r="AY1033" t="str">
            <v>0</v>
          </cell>
          <cell r="AZ1033" t="str">
            <v>FPL Fibernet</v>
          </cell>
        </row>
        <row r="1034">
          <cell r="A1034" t="str">
            <v>107100</v>
          </cell>
          <cell r="B1034" t="str">
            <v>0312</v>
          </cell>
          <cell r="C1034" t="str">
            <v>06600</v>
          </cell>
          <cell r="D1034" t="str">
            <v>0FIBER</v>
          </cell>
          <cell r="E1034" t="str">
            <v>312000</v>
          </cell>
          <cell r="F1034" t="str">
            <v>0803</v>
          </cell>
          <cell r="G1034" t="str">
            <v>36000</v>
          </cell>
          <cell r="H1034" t="str">
            <v>A</v>
          </cell>
          <cell r="I1034" t="str">
            <v>00000041</v>
          </cell>
          <cell r="J1034">
            <v>60</v>
          </cell>
          <cell r="K1034">
            <v>312</v>
          </cell>
          <cell r="L1034">
            <v>6636</v>
          </cell>
          <cell r="M1034">
            <v>107</v>
          </cell>
          <cell r="N1034">
            <v>10</v>
          </cell>
          <cell r="O1034">
            <v>0</v>
          </cell>
          <cell r="P1034">
            <v>107.1</v>
          </cell>
          <cell r="Q1034" t="str">
            <v>0803</v>
          </cell>
          <cell r="R1034" t="str">
            <v>36000</v>
          </cell>
          <cell r="S1034" t="str">
            <v>200212</v>
          </cell>
          <cell r="T1034" t="str">
            <v>PY42</v>
          </cell>
          <cell r="U1034">
            <v>438.45</v>
          </cell>
          <cell r="V1034" t="str">
            <v>LDB</v>
          </cell>
          <cell r="W1034">
            <v>0</v>
          </cell>
          <cell r="X1034" t="str">
            <v>SHR</v>
          </cell>
          <cell r="Y1034">
            <v>12</v>
          </cell>
          <cell r="Z1034">
            <v>12</v>
          </cell>
          <cell r="AA1034" t="str">
            <v>PYP</v>
          </cell>
          <cell r="AB1034" t="str">
            <v xml:space="preserve"> 0000026</v>
          </cell>
          <cell r="AC1034" t="str">
            <v>PYL</v>
          </cell>
          <cell r="AD1034" t="str">
            <v>004382</v>
          </cell>
          <cell r="AE1034" t="str">
            <v>EMP</v>
          </cell>
          <cell r="AF1034" t="str">
            <v>90017</v>
          </cell>
          <cell r="AG1034" t="str">
            <v>JUL</v>
          </cell>
          <cell r="AH1034" t="str">
            <v xml:space="preserve"> 000.00</v>
          </cell>
          <cell r="AI1034" t="str">
            <v>BCH</v>
          </cell>
          <cell r="AJ1034" t="str">
            <v>500</v>
          </cell>
          <cell r="AK1034" t="str">
            <v>CLS</v>
          </cell>
          <cell r="AL1034" t="str">
            <v>R449</v>
          </cell>
          <cell r="AM1034" t="str">
            <v>DTA</v>
          </cell>
          <cell r="AN1034" t="str">
            <v xml:space="preserve"> 00000000000.00</v>
          </cell>
          <cell r="AO1034" t="str">
            <v>DTH</v>
          </cell>
          <cell r="AP1034" t="str">
            <v xml:space="preserve"> 00000000000.00</v>
          </cell>
          <cell r="AV1034" t="str">
            <v>000000000</v>
          </cell>
          <cell r="AW1034" t="str">
            <v>000</v>
          </cell>
          <cell r="AX1034" t="str">
            <v>00</v>
          </cell>
          <cell r="AY1034" t="str">
            <v>0</v>
          </cell>
          <cell r="AZ1034" t="str">
            <v>FPL Fibernet</v>
          </cell>
        </row>
        <row r="1035">
          <cell r="A1035" t="str">
            <v>107100</v>
          </cell>
          <cell r="B1035" t="str">
            <v>0313</v>
          </cell>
          <cell r="C1035" t="str">
            <v>06600</v>
          </cell>
          <cell r="D1035" t="str">
            <v>0FIBER</v>
          </cell>
          <cell r="E1035" t="str">
            <v>313000</v>
          </cell>
          <cell r="F1035" t="str">
            <v>0790</v>
          </cell>
          <cell r="G1035" t="str">
            <v>65000</v>
          </cell>
          <cell r="H1035" t="str">
            <v>A</v>
          </cell>
          <cell r="I1035" t="str">
            <v>00000041</v>
          </cell>
          <cell r="J1035">
            <v>63</v>
          </cell>
          <cell r="K1035">
            <v>313</v>
          </cell>
          <cell r="L1035">
            <v>6637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 t="str">
            <v>0790</v>
          </cell>
          <cell r="R1035" t="str">
            <v>65000</v>
          </cell>
          <cell r="S1035" t="str">
            <v>200212</v>
          </cell>
          <cell r="T1035" t="str">
            <v>CA01</v>
          </cell>
          <cell r="U1035">
            <v>107200</v>
          </cell>
          <cell r="V1035" t="str">
            <v>LDB</v>
          </cell>
          <cell r="W1035">
            <v>0</v>
          </cell>
          <cell r="Y1035">
            <v>0</v>
          </cell>
          <cell r="Z1035">
            <v>0</v>
          </cell>
          <cell r="AA1035" t="str">
            <v>BCH</v>
          </cell>
          <cell r="AB1035" t="str">
            <v>0044</v>
          </cell>
          <cell r="AC1035" t="str">
            <v>WKS</v>
          </cell>
          <cell r="AE1035" t="str">
            <v>JV#</v>
          </cell>
          <cell r="AF1035" t="str">
            <v>1232</v>
          </cell>
          <cell r="AG1035" t="str">
            <v>FRN</v>
          </cell>
          <cell r="AH1035" t="str">
            <v>6637</v>
          </cell>
          <cell r="AI1035" t="str">
            <v>RP#</v>
          </cell>
          <cell r="AJ1035" t="str">
            <v>000</v>
          </cell>
          <cell r="AK1035" t="str">
            <v>CTL</v>
          </cell>
          <cell r="AM1035" t="str">
            <v>RF#</v>
          </cell>
          <cell r="AU1035" t="str">
            <v>ACCRUAL OF DEC 02 CAPITAL</v>
          </cell>
          <cell r="AZ1035" t="str">
            <v>FPL Fibernet</v>
          </cell>
        </row>
        <row r="1036">
          <cell r="A1036" t="str">
            <v>107100</v>
          </cell>
          <cell r="B1036" t="str">
            <v>0313</v>
          </cell>
          <cell r="C1036" t="str">
            <v>06600</v>
          </cell>
          <cell r="D1036" t="str">
            <v>0FIBER</v>
          </cell>
          <cell r="E1036" t="str">
            <v>313000</v>
          </cell>
          <cell r="F1036" t="str">
            <v>0790</v>
          </cell>
          <cell r="G1036" t="str">
            <v>65000</v>
          </cell>
          <cell r="H1036" t="str">
            <v>A</v>
          </cell>
          <cell r="I1036" t="str">
            <v>00000041</v>
          </cell>
          <cell r="J1036">
            <v>63</v>
          </cell>
          <cell r="K1036">
            <v>313</v>
          </cell>
          <cell r="L1036">
            <v>6637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 t="str">
            <v>0790</v>
          </cell>
          <cell r="R1036" t="str">
            <v>65000</v>
          </cell>
          <cell r="S1036" t="str">
            <v>200212</v>
          </cell>
          <cell r="T1036" t="str">
            <v>CA01</v>
          </cell>
          <cell r="U1036">
            <v>203000</v>
          </cell>
          <cell r="V1036" t="str">
            <v>LDB</v>
          </cell>
          <cell r="W1036">
            <v>0</v>
          </cell>
          <cell r="Y1036">
            <v>0</v>
          </cell>
          <cell r="Z1036">
            <v>0</v>
          </cell>
          <cell r="AA1036" t="str">
            <v>BCH</v>
          </cell>
          <cell r="AB1036" t="str">
            <v>0014</v>
          </cell>
          <cell r="AC1036" t="str">
            <v>WKS</v>
          </cell>
          <cell r="AE1036" t="str">
            <v>JV#</v>
          </cell>
          <cell r="AF1036" t="str">
            <v>1232</v>
          </cell>
          <cell r="AG1036" t="str">
            <v>FRN</v>
          </cell>
          <cell r="AH1036" t="str">
            <v>6637</v>
          </cell>
          <cell r="AI1036" t="str">
            <v>RP#</v>
          </cell>
          <cell r="AJ1036" t="str">
            <v>000</v>
          </cell>
          <cell r="AK1036" t="str">
            <v>CTL</v>
          </cell>
          <cell r="AM1036" t="str">
            <v>RF#</v>
          </cell>
          <cell r="AU1036" t="str">
            <v>ACCRUAL OF DEC 02 CAPITAL</v>
          </cell>
          <cell r="AZ1036" t="str">
            <v>FPL Fibernet</v>
          </cell>
        </row>
        <row r="1037">
          <cell r="A1037" t="str">
            <v>107100</v>
          </cell>
          <cell r="B1037" t="str">
            <v>0313</v>
          </cell>
          <cell r="C1037" t="str">
            <v>06600</v>
          </cell>
          <cell r="D1037" t="str">
            <v>0FIBER</v>
          </cell>
          <cell r="E1037" t="str">
            <v>313000</v>
          </cell>
          <cell r="F1037" t="str">
            <v>0790</v>
          </cell>
          <cell r="G1037" t="str">
            <v>65000</v>
          </cell>
          <cell r="H1037" t="str">
            <v>A</v>
          </cell>
          <cell r="I1037" t="str">
            <v>00000041</v>
          </cell>
          <cell r="J1037">
            <v>63</v>
          </cell>
          <cell r="K1037">
            <v>313</v>
          </cell>
          <cell r="L1037">
            <v>6637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 t="str">
            <v>0790</v>
          </cell>
          <cell r="R1037" t="str">
            <v>65000</v>
          </cell>
          <cell r="S1037" t="str">
            <v>200212</v>
          </cell>
          <cell r="T1037" t="str">
            <v>CA01</v>
          </cell>
          <cell r="U1037">
            <v>-203000</v>
          </cell>
          <cell r="V1037" t="str">
            <v>LDB</v>
          </cell>
          <cell r="W1037">
            <v>0</v>
          </cell>
          <cell r="Y1037">
            <v>0</v>
          </cell>
          <cell r="Z1037">
            <v>0</v>
          </cell>
          <cell r="AA1037" t="str">
            <v>BCH</v>
          </cell>
          <cell r="AB1037" t="str">
            <v>0049</v>
          </cell>
          <cell r="AC1037" t="str">
            <v>WKS</v>
          </cell>
          <cell r="AE1037" t="str">
            <v>JV#</v>
          </cell>
          <cell r="AF1037" t="str">
            <v>1232</v>
          </cell>
          <cell r="AG1037" t="str">
            <v>FRN</v>
          </cell>
          <cell r="AH1037" t="str">
            <v>6637</v>
          </cell>
          <cell r="AI1037" t="str">
            <v>RP#</v>
          </cell>
          <cell r="AJ1037" t="str">
            <v>000</v>
          </cell>
          <cell r="AK1037" t="str">
            <v>CTL</v>
          </cell>
          <cell r="AM1037" t="str">
            <v>RF#</v>
          </cell>
          <cell r="AU1037" t="str">
            <v>ACCR REVERSAL OF DEC 02</v>
          </cell>
          <cell r="AZ1037" t="str">
            <v>FPL Fibernet</v>
          </cell>
        </row>
        <row r="1038">
          <cell r="A1038" t="str">
            <v>107100</v>
          </cell>
          <cell r="B1038" t="str">
            <v>0313</v>
          </cell>
          <cell r="C1038" t="str">
            <v>06600</v>
          </cell>
          <cell r="D1038" t="str">
            <v>0FIBER</v>
          </cell>
          <cell r="E1038" t="str">
            <v>313000</v>
          </cell>
          <cell r="F1038" t="str">
            <v>0803</v>
          </cell>
          <cell r="G1038" t="str">
            <v>36000</v>
          </cell>
          <cell r="H1038" t="str">
            <v>A</v>
          </cell>
          <cell r="I1038" t="str">
            <v>00000041</v>
          </cell>
          <cell r="J1038">
            <v>63</v>
          </cell>
          <cell r="K1038">
            <v>313</v>
          </cell>
          <cell r="L1038">
            <v>6637</v>
          </cell>
          <cell r="M1038">
            <v>107</v>
          </cell>
          <cell r="N1038">
            <v>10</v>
          </cell>
          <cell r="O1038">
            <v>0</v>
          </cell>
          <cell r="P1038">
            <v>107.1</v>
          </cell>
          <cell r="Q1038" t="str">
            <v>0803</v>
          </cell>
          <cell r="R1038" t="str">
            <v>36000</v>
          </cell>
          <cell r="S1038" t="str">
            <v>200212</v>
          </cell>
          <cell r="T1038" t="str">
            <v>PY42</v>
          </cell>
          <cell r="U1038">
            <v>830.7</v>
          </cell>
          <cell r="V1038" t="str">
            <v>LDB</v>
          </cell>
          <cell r="W1038">
            <v>0</v>
          </cell>
          <cell r="X1038" t="str">
            <v>SHR</v>
          </cell>
          <cell r="Y1038">
            <v>24</v>
          </cell>
          <cell r="Z1038">
            <v>24</v>
          </cell>
          <cell r="AA1038" t="str">
            <v>PYP</v>
          </cell>
          <cell r="AB1038" t="str">
            <v xml:space="preserve"> 0000001</v>
          </cell>
          <cell r="AC1038" t="str">
            <v>PYL</v>
          </cell>
          <cell r="AD1038" t="str">
            <v>004368</v>
          </cell>
          <cell r="AE1038" t="str">
            <v>EMP</v>
          </cell>
          <cell r="AF1038" t="str">
            <v>35483</v>
          </cell>
          <cell r="AG1038" t="str">
            <v>JUL</v>
          </cell>
          <cell r="AH1038" t="str">
            <v xml:space="preserve"> 000.00</v>
          </cell>
          <cell r="AI1038" t="str">
            <v>BCH</v>
          </cell>
          <cell r="AJ1038" t="str">
            <v>500</v>
          </cell>
          <cell r="AK1038" t="str">
            <v>CLS</v>
          </cell>
          <cell r="AL1038" t="str">
            <v>R445</v>
          </cell>
          <cell r="AM1038" t="str">
            <v>DTA</v>
          </cell>
          <cell r="AN1038" t="str">
            <v xml:space="preserve"> 00000000000.00</v>
          </cell>
          <cell r="AO1038" t="str">
            <v>DTH</v>
          </cell>
          <cell r="AP1038" t="str">
            <v xml:space="preserve"> 00000000000.00</v>
          </cell>
          <cell r="AV1038" t="str">
            <v>000000000</v>
          </cell>
          <cell r="AW1038" t="str">
            <v>000</v>
          </cell>
          <cell r="AX1038" t="str">
            <v>00</v>
          </cell>
          <cell r="AY1038" t="str">
            <v>0</v>
          </cell>
          <cell r="AZ1038" t="str">
            <v>FPL Fibernet</v>
          </cell>
        </row>
        <row r="1039">
          <cell r="A1039" t="str">
            <v>107100</v>
          </cell>
          <cell r="B1039" t="str">
            <v>0385</v>
          </cell>
          <cell r="C1039" t="str">
            <v>06600</v>
          </cell>
          <cell r="D1039" t="str">
            <v>0FIBER</v>
          </cell>
          <cell r="E1039" t="str">
            <v>385000</v>
          </cell>
          <cell r="F1039" t="str">
            <v>0676</v>
          </cell>
          <cell r="G1039" t="str">
            <v>11450</v>
          </cell>
          <cell r="H1039" t="str">
            <v>A</v>
          </cell>
          <cell r="I1039" t="str">
            <v>00000041</v>
          </cell>
          <cell r="J1039">
            <v>60</v>
          </cell>
          <cell r="K1039">
            <v>385</v>
          </cell>
          <cell r="L1039">
            <v>6637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 t="str">
            <v>0676</v>
          </cell>
          <cell r="R1039" t="str">
            <v>11450</v>
          </cell>
          <cell r="S1039" t="str">
            <v>200212</v>
          </cell>
          <cell r="T1039" t="str">
            <v>SA01</v>
          </cell>
          <cell r="U1039">
            <v>0.13</v>
          </cell>
          <cell r="V1039" t="str">
            <v>LDB</v>
          </cell>
          <cell r="W1039">
            <v>0</v>
          </cell>
          <cell r="Y1039">
            <v>0</v>
          </cell>
          <cell r="Z1039">
            <v>1</v>
          </cell>
          <cell r="AA1039" t="str">
            <v>MS#</v>
          </cell>
          <cell r="AB1039" t="str">
            <v xml:space="preserve">   998000404</v>
          </cell>
          <cell r="AC1039" t="str">
            <v>BCH</v>
          </cell>
          <cell r="AD1039" t="str">
            <v>012636</v>
          </cell>
          <cell r="AE1039" t="str">
            <v>TML</v>
          </cell>
          <cell r="AF1039" t="str">
            <v>12027</v>
          </cell>
          <cell r="AG1039" t="str">
            <v>SRL</v>
          </cell>
          <cell r="AH1039" t="str">
            <v>0368</v>
          </cell>
          <cell r="AI1039" t="str">
            <v>DLV</v>
          </cell>
          <cell r="AJ1039" t="str">
            <v>000</v>
          </cell>
          <cell r="AK1039" t="str">
            <v>REL</v>
          </cell>
          <cell r="AL1039" t="str">
            <v>000</v>
          </cell>
          <cell r="AM1039" t="str">
            <v>LN#</v>
          </cell>
          <cell r="AO1039" t="str">
            <v>UOI</v>
          </cell>
          <cell r="AP1039" t="str">
            <v>EA</v>
          </cell>
          <cell r="AU1039" t="str">
            <v>0</v>
          </cell>
          <cell r="AW1039" t="str">
            <v>000</v>
          </cell>
          <cell r="AX1039" t="str">
            <v>00</v>
          </cell>
          <cell r="AY1039" t="str">
            <v>0</v>
          </cell>
          <cell r="AZ1039" t="str">
            <v>FPL Fibernet</v>
          </cell>
        </row>
        <row r="1040">
          <cell r="A1040" t="str">
            <v>107100</v>
          </cell>
          <cell r="B1040" t="str">
            <v>0385</v>
          </cell>
          <cell r="C1040" t="str">
            <v>06600</v>
          </cell>
          <cell r="D1040" t="str">
            <v>0FIBER</v>
          </cell>
          <cell r="E1040" t="str">
            <v>385000</v>
          </cell>
          <cell r="F1040" t="str">
            <v>0676</v>
          </cell>
          <cell r="G1040" t="str">
            <v>11450</v>
          </cell>
          <cell r="H1040" t="str">
            <v>A</v>
          </cell>
          <cell r="I1040" t="str">
            <v>00000041</v>
          </cell>
          <cell r="J1040">
            <v>60</v>
          </cell>
          <cell r="K1040">
            <v>385</v>
          </cell>
          <cell r="L1040">
            <v>6637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 t="str">
            <v>0676</v>
          </cell>
          <cell r="R1040" t="str">
            <v>11450</v>
          </cell>
          <cell r="S1040" t="str">
            <v>200212</v>
          </cell>
          <cell r="T1040" t="str">
            <v>SA01</v>
          </cell>
          <cell r="U1040">
            <v>8.2799999999999994</v>
          </cell>
          <cell r="V1040" t="str">
            <v>LDB</v>
          </cell>
          <cell r="W1040">
            <v>0</v>
          </cell>
          <cell r="Y1040">
            <v>0</v>
          </cell>
          <cell r="Z1040">
            <v>11</v>
          </cell>
          <cell r="AA1040" t="str">
            <v>MS#</v>
          </cell>
          <cell r="AB1040" t="str">
            <v xml:space="preserve">   998000409</v>
          </cell>
          <cell r="AC1040" t="str">
            <v>BCH</v>
          </cell>
          <cell r="AD1040" t="str">
            <v>012636</v>
          </cell>
          <cell r="AE1040" t="str">
            <v>TML</v>
          </cell>
          <cell r="AF1040" t="str">
            <v>12027</v>
          </cell>
          <cell r="AG1040" t="str">
            <v>SRL</v>
          </cell>
          <cell r="AH1040" t="str">
            <v>0368</v>
          </cell>
          <cell r="AI1040" t="str">
            <v>DLV</v>
          </cell>
          <cell r="AJ1040" t="str">
            <v>000</v>
          </cell>
          <cell r="AK1040" t="str">
            <v>REL</v>
          </cell>
          <cell r="AL1040" t="str">
            <v>000</v>
          </cell>
          <cell r="AM1040" t="str">
            <v>LN#</v>
          </cell>
          <cell r="AO1040" t="str">
            <v>UOI</v>
          </cell>
          <cell r="AP1040" t="str">
            <v>EA</v>
          </cell>
          <cell r="AU1040" t="str">
            <v>0</v>
          </cell>
          <cell r="AW1040" t="str">
            <v>000</v>
          </cell>
          <cell r="AX1040" t="str">
            <v>00</v>
          </cell>
          <cell r="AY1040" t="str">
            <v>0</v>
          </cell>
          <cell r="AZ1040" t="str">
            <v>FPL Fibernet</v>
          </cell>
        </row>
        <row r="1041">
          <cell r="A1041" t="str">
            <v>107100</v>
          </cell>
          <cell r="B1041" t="str">
            <v>0385</v>
          </cell>
          <cell r="C1041" t="str">
            <v>06600</v>
          </cell>
          <cell r="D1041" t="str">
            <v>0FIBER</v>
          </cell>
          <cell r="E1041" t="str">
            <v>385000</v>
          </cell>
          <cell r="F1041" t="str">
            <v>0676</v>
          </cell>
          <cell r="G1041" t="str">
            <v>11450</v>
          </cell>
          <cell r="H1041" t="str">
            <v>A</v>
          </cell>
          <cell r="I1041" t="str">
            <v>00000041</v>
          </cell>
          <cell r="J1041">
            <v>60</v>
          </cell>
          <cell r="K1041">
            <v>385</v>
          </cell>
          <cell r="L1041">
            <v>6637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 t="str">
            <v>0676</v>
          </cell>
          <cell r="R1041" t="str">
            <v>11450</v>
          </cell>
          <cell r="S1041" t="str">
            <v>200212</v>
          </cell>
          <cell r="T1041" t="str">
            <v>SA01</v>
          </cell>
          <cell r="U1041">
            <v>119.51</v>
          </cell>
          <cell r="V1041" t="str">
            <v>LDB</v>
          </cell>
          <cell r="W1041">
            <v>0</v>
          </cell>
          <cell r="Y1041">
            <v>0</v>
          </cell>
          <cell r="Z1041">
            <v>11</v>
          </cell>
          <cell r="AA1041" t="str">
            <v>MS#</v>
          </cell>
          <cell r="AB1041" t="str">
            <v xml:space="preserve">   998000407</v>
          </cell>
          <cell r="AC1041" t="str">
            <v>BCH</v>
          </cell>
          <cell r="AD1041" t="str">
            <v>012636</v>
          </cell>
          <cell r="AE1041" t="str">
            <v>TML</v>
          </cell>
          <cell r="AF1041" t="str">
            <v>12027</v>
          </cell>
          <cell r="AG1041" t="str">
            <v>SRL</v>
          </cell>
          <cell r="AH1041" t="str">
            <v>0368</v>
          </cell>
          <cell r="AI1041" t="str">
            <v>DLV</v>
          </cell>
          <cell r="AJ1041" t="str">
            <v>000</v>
          </cell>
          <cell r="AK1041" t="str">
            <v>REL</v>
          </cell>
          <cell r="AL1041" t="str">
            <v>000</v>
          </cell>
          <cell r="AM1041" t="str">
            <v>LN#</v>
          </cell>
          <cell r="AO1041" t="str">
            <v>UOI</v>
          </cell>
          <cell r="AP1041" t="str">
            <v>EA</v>
          </cell>
          <cell r="AU1041" t="str">
            <v>0</v>
          </cell>
          <cell r="AW1041" t="str">
            <v>000</v>
          </cell>
          <cell r="AX1041" t="str">
            <v>00</v>
          </cell>
          <cell r="AY1041" t="str">
            <v>0</v>
          </cell>
          <cell r="AZ1041" t="str">
            <v>FPL Fibernet</v>
          </cell>
        </row>
        <row r="1042">
          <cell r="A1042" t="str">
            <v>107100</v>
          </cell>
          <cell r="B1042" t="str">
            <v>0385</v>
          </cell>
          <cell r="C1042" t="str">
            <v>06600</v>
          </cell>
          <cell r="D1042" t="str">
            <v>0FIBER</v>
          </cell>
          <cell r="E1042" t="str">
            <v>385000</v>
          </cell>
          <cell r="F1042" t="str">
            <v>0676</v>
          </cell>
          <cell r="G1042" t="str">
            <v>11450</v>
          </cell>
          <cell r="H1042" t="str">
            <v>A</v>
          </cell>
          <cell r="I1042" t="str">
            <v>00000041</v>
          </cell>
          <cell r="J1042">
            <v>60</v>
          </cell>
          <cell r="K1042">
            <v>385</v>
          </cell>
          <cell r="L1042">
            <v>6637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 t="str">
            <v>0676</v>
          </cell>
          <cell r="R1042" t="str">
            <v>11450</v>
          </cell>
          <cell r="S1042" t="str">
            <v>200212</v>
          </cell>
          <cell r="T1042" t="str">
            <v>SA01</v>
          </cell>
          <cell r="U1042">
            <v>291.72000000000003</v>
          </cell>
          <cell r="V1042" t="str">
            <v>LDB</v>
          </cell>
          <cell r="W1042">
            <v>0</v>
          </cell>
          <cell r="Y1042">
            <v>0</v>
          </cell>
          <cell r="Z1042">
            <v>156</v>
          </cell>
          <cell r="AA1042" t="str">
            <v>MS#</v>
          </cell>
          <cell r="AB1042" t="str">
            <v xml:space="preserve">   998000366</v>
          </cell>
          <cell r="AC1042" t="str">
            <v>BCH</v>
          </cell>
          <cell r="AD1042" t="str">
            <v>012636</v>
          </cell>
          <cell r="AE1042" t="str">
            <v>TML</v>
          </cell>
          <cell r="AF1042" t="str">
            <v>12027</v>
          </cell>
          <cell r="AG1042" t="str">
            <v>SRL</v>
          </cell>
          <cell r="AH1042" t="str">
            <v>0368</v>
          </cell>
          <cell r="AI1042" t="str">
            <v>DLV</v>
          </cell>
          <cell r="AJ1042" t="str">
            <v>000</v>
          </cell>
          <cell r="AK1042" t="str">
            <v>REL</v>
          </cell>
          <cell r="AL1042" t="str">
            <v>000</v>
          </cell>
          <cell r="AM1042" t="str">
            <v>LN#</v>
          </cell>
          <cell r="AO1042" t="str">
            <v>UOI</v>
          </cell>
          <cell r="AP1042" t="str">
            <v>EA</v>
          </cell>
          <cell r="AU1042" t="str">
            <v>0</v>
          </cell>
          <cell r="AW1042" t="str">
            <v>000</v>
          </cell>
          <cell r="AX1042" t="str">
            <v>00</v>
          </cell>
          <cell r="AY1042" t="str">
            <v>0</v>
          </cell>
          <cell r="AZ1042" t="str">
            <v>FPL Fibernet</v>
          </cell>
        </row>
        <row r="1043">
          <cell r="A1043" t="str">
            <v>107100</v>
          </cell>
          <cell r="B1043" t="str">
            <v>0385</v>
          </cell>
          <cell r="C1043" t="str">
            <v>06600</v>
          </cell>
          <cell r="D1043" t="str">
            <v>0FIBER</v>
          </cell>
          <cell r="E1043" t="str">
            <v>385000</v>
          </cell>
          <cell r="F1043" t="str">
            <v>0676</v>
          </cell>
          <cell r="G1043" t="str">
            <v>11450</v>
          </cell>
          <cell r="H1043" t="str">
            <v>A</v>
          </cell>
          <cell r="I1043" t="str">
            <v>00000041</v>
          </cell>
          <cell r="J1043">
            <v>60</v>
          </cell>
          <cell r="K1043">
            <v>385</v>
          </cell>
          <cell r="L1043">
            <v>6637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 t="str">
            <v>0676</v>
          </cell>
          <cell r="R1043" t="str">
            <v>11450</v>
          </cell>
          <cell r="S1043" t="str">
            <v>200212</v>
          </cell>
          <cell r="T1043" t="str">
            <v>SA01</v>
          </cell>
          <cell r="U1043">
            <v>398.6</v>
          </cell>
          <cell r="V1043" t="str">
            <v>LDB</v>
          </cell>
          <cell r="W1043">
            <v>0</v>
          </cell>
          <cell r="Y1043">
            <v>0</v>
          </cell>
          <cell r="Z1043">
            <v>11</v>
          </cell>
          <cell r="AA1043" t="str">
            <v>MS#</v>
          </cell>
          <cell r="AB1043" t="str">
            <v xml:space="preserve">   998000318</v>
          </cell>
          <cell r="AC1043" t="str">
            <v>BCH</v>
          </cell>
          <cell r="AD1043" t="str">
            <v>012636</v>
          </cell>
          <cell r="AE1043" t="str">
            <v>TML</v>
          </cell>
          <cell r="AF1043" t="str">
            <v>12027</v>
          </cell>
          <cell r="AG1043" t="str">
            <v>SRL</v>
          </cell>
          <cell r="AH1043" t="str">
            <v>0368</v>
          </cell>
          <cell r="AI1043" t="str">
            <v>DLV</v>
          </cell>
          <cell r="AJ1043" t="str">
            <v>000</v>
          </cell>
          <cell r="AK1043" t="str">
            <v>REL</v>
          </cell>
          <cell r="AL1043" t="str">
            <v>000</v>
          </cell>
          <cell r="AM1043" t="str">
            <v>LN#</v>
          </cell>
          <cell r="AO1043" t="str">
            <v>UOI</v>
          </cell>
          <cell r="AP1043" t="str">
            <v>EA</v>
          </cell>
          <cell r="AU1043" t="str">
            <v>0</v>
          </cell>
          <cell r="AW1043" t="str">
            <v>000</v>
          </cell>
          <cell r="AX1043" t="str">
            <v>00</v>
          </cell>
          <cell r="AY1043" t="str">
            <v>0</v>
          </cell>
          <cell r="AZ1043" t="str">
            <v>FPL Fibernet</v>
          </cell>
        </row>
        <row r="1044">
          <cell r="A1044" t="str">
            <v>107100</v>
          </cell>
          <cell r="B1044" t="str">
            <v>0385</v>
          </cell>
          <cell r="C1044" t="str">
            <v>06600</v>
          </cell>
          <cell r="D1044" t="str">
            <v>0FIBER</v>
          </cell>
          <cell r="E1044" t="str">
            <v>385000</v>
          </cell>
          <cell r="F1044" t="str">
            <v>0676</v>
          </cell>
          <cell r="G1044" t="str">
            <v>11450</v>
          </cell>
          <cell r="H1044" t="str">
            <v>A</v>
          </cell>
          <cell r="I1044" t="str">
            <v>00000041</v>
          </cell>
          <cell r="J1044">
            <v>60</v>
          </cell>
          <cell r="K1044">
            <v>385</v>
          </cell>
          <cell r="L1044">
            <v>6637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 t="str">
            <v>0676</v>
          </cell>
          <cell r="R1044" t="str">
            <v>11450</v>
          </cell>
          <cell r="S1044" t="str">
            <v>200212</v>
          </cell>
          <cell r="T1044" t="str">
            <v>SA01</v>
          </cell>
          <cell r="U1044">
            <v>492</v>
          </cell>
          <cell r="V1044" t="str">
            <v>LDB</v>
          </cell>
          <cell r="W1044">
            <v>0</v>
          </cell>
          <cell r="Y1044">
            <v>0</v>
          </cell>
          <cell r="Z1044">
            <v>49200</v>
          </cell>
          <cell r="AA1044" t="str">
            <v>MS#</v>
          </cell>
          <cell r="AB1044" t="str">
            <v xml:space="preserve">   998000449</v>
          </cell>
          <cell r="AC1044" t="str">
            <v>BCH</v>
          </cell>
          <cell r="AD1044" t="str">
            <v>012637</v>
          </cell>
          <cell r="AE1044" t="str">
            <v>TML</v>
          </cell>
          <cell r="AF1044" t="str">
            <v>12027</v>
          </cell>
          <cell r="AG1044" t="str">
            <v>SRL</v>
          </cell>
          <cell r="AH1044" t="str">
            <v>0350</v>
          </cell>
          <cell r="AI1044" t="str">
            <v>DLV</v>
          </cell>
          <cell r="AJ1044" t="str">
            <v>000</v>
          </cell>
          <cell r="AK1044" t="str">
            <v>REL</v>
          </cell>
          <cell r="AL1044" t="str">
            <v>000</v>
          </cell>
          <cell r="AM1044" t="str">
            <v>LN#</v>
          </cell>
          <cell r="AO1044" t="str">
            <v>UOI</v>
          </cell>
          <cell r="AP1044" t="str">
            <v>FT</v>
          </cell>
          <cell r="AU1044" t="str">
            <v>0</v>
          </cell>
          <cell r="AW1044" t="str">
            <v>000</v>
          </cell>
          <cell r="AX1044" t="str">
            <v>00</v>
          </cell>
          <cell r="AY1044" t="str">
            <v>0</v>
          </cell>
          <cell r="AZ1044" t="str">
            <v>FPL Fibernet</v>
          </cell>
        </row>
        <row r="1045">
          <cell r="A1045" t="str">
            <v>107100</v>
          </cell>
          <cell r="B1045" t="str">
            <v>0385</v>
          </cell>
          <cell r="C1045" t="str">
            <v>06600</v>
          </cell>
          <cell r="D1045" t="str">
            <v>0FIBER</v>
          </cell>
          <cell r="E1045" t="str">
            <v>385000</v>
          </cell>
          <cell r="F1045" t="str">
            <v>0676</v>
          </cell>
          <cell r="G1045" t="str">
            <v>11450</v>
          </cell>
          <cell r="H1045" t="str">
            <v>A</v>
          </cell>
          <cell r="I1045" t="str">
            <v>00000041</v>
          </cell>
          <cell r="J1045">
            <v>60</v>
          </cell>
          <cell r="K1045">
            <v>385</v>
          </cell>
          <cell r="L1045">
            <v>6637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 t="str">
            <v>0676</v>
          </cell>
          <cell r="R1045" t="str">
            <v>11450</v>
          </cell>
          <cell r="S1045" t="str">
            <v>200212</v>
          </cell>
          <cell r="T1045" t="str">
            <v>SA01</v>
          </cell>
          <cell r="U1045">
            <v>500</v>
          </cell>
          <cell r="V1045" t="str">
            <v>LDB</v>
          </cell>
          <cell r="W1045">
            <v>0</v>
          </cell>
          <cell r="Y1045">
            <v>0</v>
          </cell>
          <cell r="Z1045">
            <v>12500</v>
          </cell>
          <cell r="AA1045" t="str">
            <v>MS#</v>
          </cell>
          <cell r="AB1045" t="str">
            <v xml:space="preserve">   998000535</v>
          </cell>
          <cell r="AC1045" t="str">
            <v>BCH</v>
          </cell>
          <cell r="AD1045" t="str">
            <v>012636</v>
          </cell>
          <cell r="AE1045" t="str">
            <v>TML</v>
          </cell>
          <cell r="AF1045" t="str">
            <v>12027</v>
          </cell>
          <cell r="AG1045" t="str">
            <v>SRL</v>
          </cell>
          <cell r="AH1045" t="str">
            <v>0368</v>
          </cell>
          <cell r="AI1045" t="str">
            <v>DLV</v>
          </cell>
          <cell r="AJ1045" t="str">
            <v>000</v>
          </cell>
          <cell r="AK1045" t="str">
            <v>REL</v>
          </cell>
          <cell r="AL1045" t="str">
            <v>000</v>
          </cell>
          <cell r="AM1045" t="str">
            <v>LN#</v>
          </cell>
          <cell r="AO1045" t="str">
            <v>UOI</v>
          </cell>
          <cell r="AP1045" t="str">
            <v>FT</v>
          </cell>
          <cell r="AU1045" t="str">
            <v>0</v>
          </cell>
          <cell r="AW1045" t="str">
            <v>000</v>
          </cell>
          <cell r="AX1045" t="str">
            <v>00</v>
          </cell>
          <cell r="AY1045" t="str">
            <v>0</v>
          </cell>
          <cell r="AZ1045" t="str">
            <v>FPL Fibernet</v>
          </cell>
        </row>
        <row r="1046">
          <cell r="A1046" t="str">
            <v>107100</v>
          </cell>
          <cell r="B1046" t="str">
            <v>0385</v>
          </cell>
          <cell r="C1046" t="str">
            <v>06600</v>
          </cell>
          <cell r="D1046" t="str">
            <v>0FIBER</v>
          </cell>
          <cell r="E1046" t="str">
            <v>385000</v>
          </cell>
          <cell r="F1046" t="str">
            <v>0676</v>
          </cell>
          <cell r="G1046" t="str">
            <v>11450</v>
          </cell>
          <cell r="H1046" t="str">
            <v>A</v>
          </cell>
          <cell r="I1046" t="str">
            <v>00000041</v>
          </cell>
          <cell r="J1046">
            <v>60</v>
          </cell>
          <cell r="K1046">
            <v>385</v>
          </cell>
          <cell r="L1046">
            <v>6637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 t="str">
            <v>0676</v>
          </cell>
          <cell r="R1046" t="str">
            <v>11450</v>
          </cell>
          <cell r="S1046" t="str">
            <v>200212</v>
          </cell>
          <cell r="T1046" t="str">
            <v>SA01</v>
          </cell>
          <cell r="U1046">
            <v>556.79999999999995</v>
          </cell>
          <cell r="V1046" t="str">
            <v>LDB</v>
          </cell>
          <cell r="W1046">
            <v>0</v>
          </cell>
          <cell r="Y1046">
            <v>0</v>
          </cell>
          <cell r="Z1046">
            <v>48</v>
          </cell>
          <cell r="AA1046" t="str">
            <v>MS#</v>
          </cell>
          <cell r="AB1046" t="str">
            <v xml:space="preserve">   998000317</v>
          </cell>
          <cell r="AC1046" t="str">
            <v>BCH</v>
          </cell>
          <cell r="AD1046" t="str">
            <v>012636</v>
          </cell>
          <cell r="AE1046" t="str">
            <v>TML</v>
          </cell>
          <cell r="AF1046" t="str">
            <v>12027</v>
          </cell>
          <cell r="AG1046" t="str">
            <v>SRL</v>
          </cell>
          <cell r="AH1046" t="str">
            <v>0368</v>
          </cell>
          <cell r="AI1046" t="str">
            <v>DLV</v>
          </cell>
          <cell r="AJ1046" t="str">
            <v>000</v>
          </cell>
          <cell r="AK1046" t="str">
            <v>REL</v>
          </cell>
          <cell r="AL1046" t="str">
            <v>000</v>
          </cell>
          <cell r="AM1046" t="str">
            <v>LN#</v>
          </cell>
          <cell r="AO1046" t="str">
            <v>UOI</v>
          </cell>
          <cell r="AP1046" t="str">
            <v>EA</v>
          </cell>
          <cell r="AU1046" t="str">
            <v>0</v>
          </cell>
          <cell r="AW1046" t="str">
            <v>000</v>
          </cell>
          <cell r="AX1046" t="str">
            <v>00</v>
          </cell>
          <cell r="AY1046" t="str">
            <v>0</v>
          </cell>
          <cell r="AZ1046" t="str">
            <v>FPL Fibernet</v>
          </cell>
        </row>
        <row r="1047">
          <cell r="A1047" t="str">
            <v>107100</v>
          </cell>
          <cell r="B1047" t="str">
            <v>0385</v>
          </cell>
          <cell r="C1047" t="str">
            <v>06600</v>
          </cell>
          <cell r="D1047" t="str">
            <v>0FIBER</v>
          </cell>
          <cell r="E1047" t="str">
            <v>385000</v>
          </cell>
          <cell r="F1047" t="str">
            <v>0676</v>
          </cell>
          <cell r="G1047" t="str">
            <v>11450</v>
          </cell>
          <cell r="H1047" t="str">
            <v>A</v>
          </cell>
          <cell r="I1047" t="str">
            <v>00000041</v>
          </cell>
          <cell r="J1047">
            <v>60</v>
          </cell>
          <cell r="K1047">
            <v>385</v>
          </cell>
          <cell r="L1047">
            <v>6637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 t="str">
            <v>0676</v>
          </cell>
          <cell r="R1047" t="str">
            <v>11450</v>
          </cell>
          <cell r="S1047" t="str">
            <v>200212</v>
          </cell>
          <cell r="T1047" t="str">
            <v>SA01</v>
          </cell>
          <cell r="U1047">
            <v>3068.45</v>
          </cell>
          <cell r="V1047" t="str">
            <v>LDB</v>
          </cell>
          <cell r="W1047">
            <v>0</v>
          </cell>
          <cell r="Y1047">
            <v>0</v>
          </cell>
          <cell r="Z1047">
            <v>11</v>
          </cell>
          <cell r="AA1047" t="str">
            <v>MS#</v>
          </cell>
          <cell r="AB1047" t="str">
            <v xml:space="preserve">   998000309</v>
          </cell>
          <cell r="AC1047" t="str">
            <v>BCH</v>
          </cell>
          <cell r="AD1047" t="str">
            <v>012367</v>
          </cell>
          <cell r="AE1047" t="str">
            <v>TML</v>
          </cell>
          <cell r="AF1047" t="str">
            <v>12026</v>
          </cell>
          <cell r="AG1047" t="str">
            <v>SRL</v>
          </cell>
          <cell r="AH1047" t="str">
            <v>0368</v>
          </cell>
          <cell r="AI1047" t="str">
            <v>DLV</v>
          </cell>
          <cell r="AJ1047" t="str">
            <v>000</v>
          </cell>
          <cell r="AK1047" t="str">
            <v>REL</v>
          </cell>
          <cell r="AL1047" t="str">
            <v>000</v>
          </cell>
          <cell r="AM1047" t="str">
            <v>LN#</v>
          </cell>
          <cell r="AO1047" t="str">
            <v>UOI</v>
          </cell>
          <cell r="AP1047" t="str">
            <v>EA</v>
          </cell>
          <cell r="AU1047" t="str">
            <v>0</v>
          </cell>
          <cell r="AW1047" t="str">
            <v>000</v>
          </cell>
          <cell r="AX1047" t="str">
            <v>00</v>
          </cell>
          <cell r="AY1047" t="str">
            <v>0</v>
          </cell>
          <cell r="AZ1047" t="str">
            <v>FPL Fibernet</v>
          </cell>
        </row>
        <row r="1048">
          <cell r="A1048" t="str">
            <v>107100</v>
          </cell>
          <cell r="B1048" t="str">
            <v>0385</v>
          </cell>
          <cell r="C1048" t="str">
            <v>06600</v>
          </cell>
          <cell r="D1048" t="str">
            <v>0FIBER</v>
          </cell>
          <cell r="E1048" t="str">
            <v>385000</v>
          </cell>
          <cell r="F1048" t="str">
            <v>0676</v>
          </cell>
          <cell r="G1048" t="str">
            <v>11450</v>
          </cell>
          <cell r="H1048" t="str">
            <v>A</v>
          </cell>
          <cell r="I1048" t="str">
            <v>00000041</v>
          </cell>
          <cell r="J1048">
            <v>60</v>
          </cell>
          <cell r="K1048">
            <v>385</v>
          </cell>
          <cell r="L1048">
            <v>6637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 t="str">
            <v>0676</v>
          </cell>
          <cell r="R1048" t="str">
            <v>11450</v>
          </cell>
          <cell r="S1048" t="str">
            <v>200212</v>
          </cell>
          <cell r="T1048" t="str">
            <v>SA01</v>
          </cell>
          <cell r="U1048">
            <v>12740</v>
          </cell>
          <cell r="V1048" t="str">
            <v>LDB</v>
          </cell>
          <cell r="W1048">
            <v>0</v>
          </cell>
          <cell r="Y1048">
            <v>0</v>
          </cell>
          <cell r="Z1048">
            <v>45500</v>
          </cell>
          <cell r="AA1048" t="str">
            <v>MS#</v>
          </cell>
          <cell r="AB1048" t="str">
            <v xml:space="preserve">   998000098</v>
          </cell>
          <cell r="AC1048" t="str">
            <v>BCH</v>
          </cell>
          <cell r="AD1048" t="str">
            <v>012367</v>
          </cell>
          <cell r="AE1048" t="str">
            <v>TML</v>
          </cell>
          <cell r="AF1048" t="str">
            <v>12026</v>
          </cell>
          <cell r="AG1048" t="str">
            <v>SRL</v>
          </cell>
          <cell r="AH1048" t="str">
            <v>0368</v>
          </cell>
          <cell r="AI1048" t="str">
            <v>DLV</v>
          </cell>
          <cell r="AJ1048" t="str">
            <v>000</v>
          </cell>
          <cell r="AK1048" t="str">
            <v>REL</v>
          </cell>
          <cell r="AL1048" t="str">
            <v>000</v>
          </cell>
          <cell r="AM1048" t="str">
            <v>LN#</v>
          </cell>
          <cell r="AO1048" t="str">
            <v>UOI</v>
          </cell>
          <cell r="AP1048" t="str">
            <v>FT</v>
          </cell>
          <cell r="AU1048" t="str">
            <v>0</v>
          </cell>
          <cell r="AW1048" t="str">
            <v>000</v>
          </cell>
          <cell r="AX1048" t="str">
            <v>00</v>
          </cell>
          <cell r="AY1048" t="str">
            <v>0</v>
          </cell>
          <cell r="AZ1048" t="str">
            <v>FPL Fibernet</v>
          </cell>
        </row>
        <row r="1049">
          <cell r="A1049" t="str">
            <v>107100</v>
          </cell>
          <cell r="B1049" t="str">
            <v>0385</v>
          </cell>
          <cell r="C1049" t="str">
            <v>06600</v>
          </cell>
          <cell r="D1049" t="str">
            <v>0FIBER</v>
          </cell>
          <cell r="E1049" t="str">
            <v>385000</v>
          </cell>
          <cell r="F1049" t="str">
            <v>0803</v>
          </cell>
          <cell r="G1049" t="str">
            <v>36000</v>
          </cell>
          <cell r="H1049" t="str">
            <v>A</v>
          </cell>
          <cell r="I1049" t="str">
            <v>00000041</v>
          </cell>
          <cell r="J1049">
            <v>60</v>
          </cell>
          <cell r="K1049">
            <v>385</v>
          </cell>
          <cell r="L1049">
            <v>6637</v>
          </cell>
          <cell r="M1049">
            <v>107</v>
          </cell>
          <cell r="N1049">
            <v>10</v>
          </cell>
          <cell r="O1049">
            <v>0</v>
          </cell>
          <cell r="P1049">
            <v>107.1</v>
          </cell>
          <cell r="Q1049" t="str">
            <v>0803</v>
          </cell>
          <cell r="R1049" t="str">
            <v>36000</v>
          </cell>
          <cell r="S1049" t="str">
            <v>200212</v>
          </cell>
          <cell r="T1049" t="str">
            <v>PY42</v>
          </cell>
          <cell r="U1049">
            <v>286.39999999999998</v>
          </cell>
          <cell r="V1049" t="str">
            <v>LDB</v>
          </cell>
          <cell r="W1049">
            <v>0</v>
          </cell>
          <cell r="X1049" t="str">
            <v>SHR</v>
          </cell>
          <cell r="Y1049">
            <v>8</v>
          </cell>
          <cell r="Z1049">
            <v>8</v>
          </cell>
          <cell r="AA1049" t="str">
            <v>PYP</v>
          </cell>
          <cell r="AB1049" t="str">
            <v xml:space="preserve"> 0000026</v>
          </cell>
          <cell r="AC1049" t="str">
            <v>PYL</v>
          </cell>
          <cell r="AD1049" t="str">
            <v>004382</v>
          </cell>
          <cell r="AE1049" t="str">
            <v>EMP</v>
          </cell>
          <cell r="AF1049" t="str">
            <v>46869</v>
          </cell>
          <cell r="AG1049" t="str">
            <v>JUL</v>
          </cell>
          <cell r="AH1049" t="str">
            <v xml:space="preserve"> 000.00</v>
          </cell>
          <cell r="AI1049" t="str">
            <v>BCH</v>
          </cell>
          <cell r="AJ1049" t="str">
            <v>500</v>
          </cell>
          <cell r="AK1049" t="str">
            <v>CLS</v>
          </cell>
          <cell r="AL1049" t="str">
            <v>R431</v>
          </cell>
          <cell r="AM1049" t="str">
            <v>DTA</v>
          </cell>
          <cell r="AN1049" t="str">
            <v xml:space="preserve"> 00000000000.00</v>
          </cell>
          <cell r="AO1049" t="str">
            <v>DTH</v>
          </cell>
          <cell r="AP1049" t="str">
            <v xml:space="preserve"> 00000000000.00</v>
          </cell>
          <cell r="AV1049" t="str">
            <v>000000000</v>
          </cell>
          <cell r="AW1049" t="str">
            <v>000</v>
          </cell>
          <cell r="AX1049" t="str">
            <v>00</v>
          </cell>
          <cell r="AY1049" t="str">
            <v>0</v>
          </cell>
          <cell r="AZ1049" t="str">
            <v>FPL Fibernet</v>
          </cell>
        </row>
        <row r="1050">
          <cell r="A1050" t="str">
            <v>107100</v>
          </cell>
          <cell r="B1050" t="str">
            <v>0385</v>
          </cell>
          <cell r="C1050" t="str">
            <v>06600</v>
          </cell>
          <cell r="D1050" t="str">
            <v>0FIBER</v>
          </cell>
          <cell r="E1050" t="str">
            <v>385000</v>
          </cell>
          <cell r="F1050" t="str">
            <v>0662</v>
          </cell>
          <cell r="G1050" t="str">
            <v>65000</v>
          </cell>
          <cell r="H1050" t="str">
            <v>A</v>
          </cell>
          <cell r="I1050" t="str">
            <v>00000041</v>
          </cell>
          <cell r="J1050">
            <v>63</v>
          </cell>
          <cell r="K1050">
            <v>385</v>
          </cell>
          <cell r="L1050">
            <v>6639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 t="str">
            <v>0662</v>
          </cell>
          <cell r="R1050" t="str">
            <v>65000</v>
          </cell>
          <cell r="S1050" t="str">
            <v>200212</v>
          </cell>
          <cell r="T1050" t="str">
            <v>CA01</v>
          </cell>
          <cell r="U1050">
            <v>3420.99</v>
          </cell>
          <cell r="V1050" t="str">
            <v>LDB</v>
          </cell>
          <cell r="W1050">
            <v>0</v>
          </cell>
          <cell r="Y1050">
            <v>0</v>
          </cell>
          <cell r="Z1050">
            <v>0</v>
          </cell>
          <cell r="AA1050" t="str">
            <v>BCH</v>
          </cell>
          <cell r="AB1050" t="str">
            <v>0037</v>
          </cell>
          <cell r="AC1050" t="str">
            <v>WKS</v>
          </cell>
          <cell r="AE1050" t="str">
            <v>JV#</v>
          </cell>
          <cell r="AF1050" t="str">
            <v>1232</v>
          </cell>
          <cell r="AG1050" t="str">
            <v>FRN</v>
          </cell>
          <cell r="AH1050" t="str">
            <v>6639</v>
          </cell>
          <cell r="AI1050" t="str">
            <v>RP#</v>
          </cell>
          <cell r="AJ1050" t="str">
            <v>000</v>
          </cell>
          <cell r="AK1050" t="str">
            <v>CTL</v>
          </cell>
          <cell r="AM1050" t="str">
            <v>RF#</v>
          </cell>
          <cell r="AU1050" t="str">
            <v>RECLASS FROM 3229 ER 95</v>
          </cell>
          <cell r="AZ1050" t="str">
            <v>FPL Fibernet</v>
          </cell>
        </row>
        <row r="1051">
          <cell r="A1051" t="str">
            <v>107100</v>
          </cell>
          <cell r="B1051" t="str">
            <v>0385</v>
          </cell>
          <cell r="C1051" t="str">
            <v>06600</v>
          </cell>
          <cell r="D1051" t="str">
            <v>0FIBER</v>
          </cell>
          <cell r="E1051" t="str">
            <v>385000</v>
          </cell>
          <cell r="F1051" t="str">
            <v>0803</v>
          </cell>
          <cell r="G1051" t="str">
            <v>36000</v>
          </cell>
          <cell r="H1051" t="str">
            <v>A</v>
          </cell>
          <cell r="I1051" t="str">
            <v>00000041</v>
          </cell>
          <cell r="J1051">
            <v>60</v>
          </cell>
          <cell r="K1051">
            <v>385</v>
          </cell>
          <cell r="L1051">
            <v>6639</v>
          </cell>
          <cell r="M1051">
            <v>107</v>
          </cell>
          <cell r="N1051">
            <v>10</v>
          </cell>
          <cell r="O1051">
            <v>0</v>
          </cell>
          <cell r="P1051">
            <v>107.1</v>
          </cell>
          <cell r="Q1051" t="str">
            <v>0803</v>
          </cell>
          <cell r="R1051" t="str">
            <v>36000</v>
          </cell>
          <cell r="S1051" t="str">
            <v>200212</v>
          </cell>
          <cell r="T1051" t="str">
            <v>PY42</v>
          </cell>
          <cell r="U1051">
            <v>75</v>
          </cell>
          <cell r="V1051" t="str">
            <v>LDB</v>
          </cell>
          <cell r="W1051">
            <v>0</v>
          </cell>
          <cell r="X1051" t="str">
            <v>SHR</v>
          </cell>
          <cell r="Y1051">
            <v>2</v>
          </cell>
          <cell r="Z1051">
            <v>2</v>
          </cell>
          <cell r="AA1051" t="str">
            <v>PYP</v>
          </cell>
          <cell r="AB1051" t="str">
            <v xml:space="preserve"> 0000025</v>
          </cell>
          <cell r="AC1051" t="str">
            <v>PYL</v>
          </cell>
          <cell r="AD1051" t="str">
            <v>004382</v>
          </cell>
          <cell r="AE1051" t="str">
            <v>EMP</v>
          </cell>
          <cell r="AF1051" t="str">
            <v>29440</v>
          </cell>
          <cell r="AG1051" t="str">
            <v>JUL</v>
          </cell>
          <cell r="AH1051" t="str">
            <v xml:space="preserve"> 000.00</v>
          </cell>
          <cell r="AI1051" t="str">
            <v>BCH</v>
          </cell>
          <cell r="AJ1051" t="str">
            <v>500</v>
          </cell>
          <cell r="AK1051" t="str">
            <v>CLS</v>
          </cell>
          <cell r="AL1051" t="str">
            <v>R449</v>
          </cell>
          <cell r="AM1051" t="str">
            <v>DTA</v>
          </cell>
          <cell r="AN1051" t="str">
            <v xml:space="preserve"> 00000000000.00</v>
          </cell>
          <cell r="AO1051" t="str">
            <v>DTH</v>
          </cell>
          <cell r="AP1051" t="str">
            <v xml:space="preserve"> 00000000000.00</v>
          </cell>
          <cell r="AV1051" t="str">
            <v>000000000</v>
          </cell>
          <cell r="AW1051" t="str">
            <v>000</v>
          </cell>
          <cell r="AX1051" t="str">
            <v>00</v>
          </cell>
          <cell r="AY1051" t="str">
            <v>0</v>
          </cell>
          <cell r="AZ1051" t="str">
            <v>FPL Fibernet</v>
          </cell>
        </row>
        <row r="1052">
          <cell r="A1052" t="str">
            <v>107100</v>
          </cell>
          <cell r="B1052" t="str">
            <v>0385</v>
          </cell>
          <cell r="C1052" t="str">
            <v>06600</v>
          </cell>
          <cell r="D1052" t="str">
            <v>0FIBER</v>
          </cell>
          <cell r="E1052" t="str">
            <v>385000</v>
          </cell>
          <cell r="F1052" t="str">
            <v>0802</v>
          </cell>
          <cell r="G1052" t="str">
            <v>31000</v>
          </cell>
          <cell r="H1052" t="str">
            <v>A</v>
          </cell>
          <cell r="I1052" t="str">
            <v>00000041</v>
          </cell>
          <cell r="J1052">
            <v>60</v>
          </cell>
          <cell r="K1052">
            <v>385</v>
          </cell>
          <cell r="L1052">
            <v>6640</v>
          </cell>
          <cell r="M1052">
            <v>107</v>
          </cell>
          <cell r="N1052">
            <v>10</v>
          </cell>
          <cell r="O1052">
            <v>0</v>
          </cell>
          <cell r="P1052">
            <v>107.1</v>
          </cell>
          <cell r="Q1052" t="str">
            <v>0802</v>
          </cell>
          <cell r="R1052" t="str">
            <v>31000</v>
          </cell>
          <cell r="S1052" t="str">
            <v>200212</v>
          </cell>
          <cell r="T1052" t="str">
            <v>PY42</v>
          </cell>
          <cell r="U1052">
            <v>346.2</v>
          </cell>
          <cell r="V1052" t="str">
            <v>LDB</v>
          </cell>
          <cell r="W1052">
            <v>0</v>
          </cell>
          <cell r="X1052" t="str">
            <v>SHR</v>
          </cell>
          <cell r="Y1052">
            <v>16</v>
          </cell>
          <cell r="Z1052">
            <v>16</v>
          </cell>
          <cell r="AA1052" t="str">
            <v>PYP</v>
          </cell>
          <cell r="AB1052" t="str">
            <v xml:space="preserve"> 0000025</v>
          </cell>
          <cell r="AC1052" t="str">
            <v>PYL</v>
          </cell>
          <cell r="AD1052" t="str">
            <v>004385</v>
          </cell>
          <cell r="AE1052" t="str">
            <v>EMP</v>
          </cell>
          <cell r="AF1052" t="str">
            <v>NWADI</v>
          </cell>
          <cell r="AG1052" t="str">
            <v>JUL</v>
          </cell>
          <cell r="AH1052" t="str">
            <v xml:space="preserve"> 000.00</v>
          </cell>
          <cell r="AI1052" t="str">
            <v>BCH</v>
          </cell>
          <cell r="AJ1052" t="str">
            <v>500</v>
          </cell>
          <cell r="AK1052" t="str">
            <v>CLS</v>
          </cell>
          <cell r="AL1052" t="str">
            <v>1XD9</v>
          </cell>
          <cell r="AM1052" t="str">
            <v>DTA</v>
          </cell>
          <cell r="AN1052" t="str">
            <v xml:space="preserve"> 00000000000.00</v>
          </cell>
          <cell r="AO1052" t="str">
            <v>DTH</v>
          </cell>
          <cell r="AP1052" t="str">
            <v xml:space="preserve"> 00000000000.00</v>
          </cell>
          <cell r="AV1052" t="str">
            <v>000000000</v>
          </cell>
          <cell r="AW1052" t="str">
            <v>000</v>
          </cell>
          <cell r="AX1052" t="str">
            <v>00</v>
          </cell>
          <cell r="AY1052" t="str">
            <v>0</v>
          </cell>
          <cell r="AZ1052" t="str">
            <v>FPL Fibernet</v>
          </cell>
        </row>
        <row r="1053">
          <cell r="A1053" t="str">
            <v>107100</v>
          </cell>
          <cell r="B1053" t="str">
            <v>0385</v>
          </cell>
          <cell r="C1053" t="str">
            <v>06600</v>
          </cell>
          <cell r="D1053" t="str">
            <v>0FIBER</v>
          </cell>
          <cell r="E1053" t="str">
            <v>385000</v>
          </cell>
          <cell r="F1053" t="str">
            <v>0803</v>
          </cell>
          <cell r="G1053" t="str">
            <v>36000</v>
          </cell>
          <cell r="H1053" t="str">
            <v>A</v>
          </cell>
          <cell r="I1053" t="str">
            <v>00000041</v>
          </cell>
          <cell r="J1053">
            <v>60</v>
          </cell>
          <cell r="K1053">
            <v>385</v>
          </cell>
          <cell r="L1053">
            <v>6640</v>
          </cell>
          <cell r="M1053">
            <v>107</v>
          </cell>
          <cell r="N1053">
            <v>10</v>
          </cell>
          <cell r="O1053">
            <v>0</v>
          </cell>
          <cell r="P1053">
            <v>107.1</v>
          </cell>
          <cell r="Q1053" t="str">
            <v>0803</v>
          </cell>
          <cell r="R1053" t="str">
            <v>36000</v>
          </cell>
          <cell r="S1053" t="str">
            <v>200212</v>
          </cell>
          <cell r="T1053" t="str">
            <v>PY42</v>
          </cell>
          <cell r="U1053">
            <v>37.5</v>
          </cell>
          <cell r="V1053" t="str">
            <v>LDB</v>
          </cell>
          <cell r="W1053">
            <v>0</v>
          </cell>
          <cell r="X1053" t="str">
            <v>SHR</v>
          </cell>
          <cell r="Y1053">
            <v>1</v>
          </cell>
          <cell r="Z1053">
            <v>1</v>
          </cell>
          <cell r="AA1053" t="str">
            <v>PYP</v>
          </cell>
          <cell r="AB1053" t="str">
            <v xml:space="preserve"> 0000025</v>
          </cell>
          <cell r="AC1053" t="str">
            <v>PYL</v>
          </cell>
          <cell r="AD1053" t="str">
            <v>004382</v>
          </cell>
          <cell r="AE1053" t="str">
            <v>EMP</v>
          </cell>
          <cell r="AF1053" t="str">
            <v>29440</v>
          </cell>
          <cell r="AG1053" t="str">
            <v>JUL</v>
          </cell>
          <cell r="AH1053" t="str">
            <v xml:space="preserve"> 000.00</v>
          </cell>
          <cell r="AI1053" t="str">
            <v>BCH</v>
          </cell>
          <cell r="AJ1053" t="str">
            <v>500</v>
          </cell>
          <cell r="AK1053" t="str">
            <v>CLS</v>
          </cell>
          <cell r="AL1053" t="str">
            <v>R449</v>
          </cell>
          <cell r="AM1053" t="str">
            <v>DTA</v>
          </cell>
          <cell r="AN1053" t="str">
            <v xml:space="preserve"> 00000000000.00</v>
          </cell>
          <cell r="AO1053" t="str">
            <v>DTH</v>
          </cell>
          <cell r="AP1053" t="str">
            <v xml:space="preserve"> 00000000000.00</v>
          </cell>
          <cell r="AV1053" t="str">
            <v>000000000</v>
          </cell>
          <cell r="AW1053" t="str">
            <v>000</v>
          </cell>
          <cell r="AX1053" t="str">
            <v>00</v>
          </cell>
          <cell r="AY1053" t="str">
            <v>0</v>
          </cell>
          <cell r="AZ1053" t="str">
            <v>FPL Fibernet</v>
          </cell>
        </row>
        <row r="1054">
          <cell r="A1054" t="str">
            <v>107100</v>
          </cell>
          <cell r="B1054" t="str">
            <v>0385</v>
          </cell>
          <cell r="C1054" t="str">
            <v>06600</v>
          </cell>
          <cell r="D1054" t="str">
            <v>0FIBER</v>
          </cell>
          <cell r="E1054" t="str">
            <v>385000</v>
          </cell>
          <cell r="F1054" t="str">
            <v>0803</v>
          </cell>
          <cell r="G1054" t="str">
            <v>36000</v>
          </cell>
          <cell r="H1054" t="str">
            <v>A</v>
          </cell>
          <cell r="I1054" t="str">
            <v>00000041</v>
          </cell>
          <cell r="J1054">
            <v>60</v>
          </cell>
          <cell r="K1054">
            <v>385</v>
          </cell>
          <cell r="L1054">
            <v>6640</v>
          </cell>
          <cell r="M1054">
            <v>107</v>
          </cell>
          <cell r="N1054">
            <v>10</v>
          </cell>
          <cell r="O1054">
            <v>0</v>
          </cell>
          <cell r="P1054">
            <v>107.1</v>
          </cell>
          <cell r="Q1054" t="str">
            <v>0803</v>
          </cell>
          <cell r="R1054" t="str">
            <v>36000</v>
          </cell>
          <cell r="S1054" t="str">
            <v>200212</v>
          </cell>
          <cell r="T1054" t="str">
            <v>PY42</v>
          </cell>
          <cell r="U1054">
            <v>143.19999999999999</v>
          </cell>
          <cell r="V1054" t="str">
            <v>LDB</v>
          </cell>
          <cell r="W1054">
            <v>0</v>
          </cell>
          <cell r="X1054" t="str">
            <v>SHR</v>
          </cell>
          <cell r="Y1054">
            <v>4</v>
          </cell>
          <cell r="Z1054">
            <v>4</v>
          </cell>
          <cell r="AA1054" t="str">
            <v>PYP</v>
          </cell>
          <cell r="AB1054" t="str">
            <v xml:space="preserve"> 0000026</v>
          </cell>
          <cell r="AC1054" t="str">
            <v>PYL</v>
          </cell>
          <cell r="AD1054" t="str">
            <v>004382</v>
          </cell>
          <cell r="AE1054" t="str">
            <v>EMP</v>
          </cell>
          <cell r="AF1054" t="str">
            <v>46869</v>
          </cell>
          <cell r="AG1054" t="str">
            <v>JUL</v>
          </cell>
          <cell r="AH1054" t="str">
            <v xml:space="preserve"> 000.00</v>
          </cell>
          <cell r="AI1054" t="str">
            <v>BCH</v>
          </cell>
          <cell r="AJ1054" t="str">
            <v>500</v>
          </cell>
          <cell r="AK1054" t="str">
            <v>CLS</v>
          </cell>
          <cell r="AL1054" t="str">
            <v>R431</v>
          </cell>
          <cell r="AM1054" t="str">
            <v>DTA</v>
          </cell>
          <cell r="AN1054" t="str">
            <v xml:space="preserve"> 00000000000.00</v>
          </cell>
          <cell r="AO1054" t="str">
            <v>DTH</v>
          </cell>
          <cell r="AP1054" t="str">
            <v xml:space="preserve"> 00000000000.00</v>
          </cell>
          <cell r="AV1054" t="str">
            <v>000000000</v>
          </cell>
          <cell r="AW1054" t="str">
            <v>000</v>
          </cell>
          <cell r="AX1054" t="str">
            <v>00</v>
          </cell>
          <cell r="AY1054" t="str">
            <v>0</v>
          </cell>
          <cell r="AZ1054" t="str">
            <v>FPL Fibernet</v>
          </cell>
        </row>
        <row r="1055">
          <cell r="A1055" t="str">
            <v>107100</v>
          </cell>
          <cell r="B1055" t="str">
            <v>0312</v>
          </cell>
          <cell r="C1055" t="str">
            <v>06600</v>
          </cell>
          <cell r="D1055" t="str">
            <v>0FIBER</v>
          </cell>
          <cell r="E1055" t="str">
            <v>312000</v>
          </cell>
          <cell r="F1055" t="str">
            <v>0803</v>
          </cell>
          <cell r="G1055" t="str">
            <v>65000</v>
          </cell>
          <cell r="H1055" t="str">
            <v>A</v>
          </cell>
          <cell r="I1055" t="str">
            <v>00000041</v>
          </cell>
          <cell r="J1055">
            <v>63</v>
          </cell>
          <cell r="K1055">
            <v>312</v>
          </cell>
          <cell r="L1055">
            <v>6641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 t="str">
            <v>0803</v>
          </cell>
          <cell r="R1055" t="str">
            <v>65000</v>
          </cell>
          <cell r="S1055" t="str">
            <v>200212</v>
          </cell>
          <cell r="T1055" t="str">
            <v>CA01</v>
          </cell>
          <cell r="U1055">
            <v>1311.99</v>
          </cell>
          <cell r="V1055" t="str">
            <v>LDB</v>
          </cell>
          <cell r="W1055">
            <v>0</v>
          </cell>
          <cell r="Y1055">
            <v>0</v>
          </cell>
          <cell r="Z1055">
            <v>0</v>
          </cell>
          <cell r="AA1055" t="str">
            <v>BCH</v>
          </cell>
          <cell r="AB1055" t="str">
            <v>0037</v>
          </cell>
          <cell r="AC1055" t="str">
            <v>WKS</v>
          </cell>
          <cell r="AE1055" t="str">
            <v>JV#</v>
          </cell>
          <cell r="AF1055" t="str">
            <v>1232</v>
          </cell>
          <cell r="AG1055" t="str">
            <v>FRN</v>
          </cell>
          <cell r="AH1055" t="str">
            <v>6641</v>
          </cell>
          <cell r="AI1055" t="str">
            <v>RP#</v>
          </cell>
          <cell r="AJ1055" t="str">
            <v>000</v>
          </cell>
          <cell r="AK1055" t="str">
            <v>CTL</v>
          </cell>
          <cell r="AM1055" t="str">
            <v>RF#</v>
          </cell>
          <cell r="AU1055" t="str">
            <v>RECLASS FROM 3229 ER 95</v>
          </cell>
          <cell r="AZ1055" t="str">
            <v>FPL Fibernet</v>
          </cell>
        </row>
        <row r="1056">
          <cell r="A1056" t="str">
            <v>107100</v>
          </cell>
          <cell r="B1056" t="str">
            <v>0306</v>
          </cell>
          <cell r="C1056" t="str">
            <v>06600</v>
          </cell>
          <cell r="D1056" t="str">
            <v>0FIBER</v>
          </cell>
          <cell r="E1056" t="str">
            <v>313000</v>
          </cell>
          <cell r="F1056" t="str">
            <v>0790</v>
          </cell>
          <cell r="G1056" t="str">
            <v>65000</v>
          </cell>
          <cell r="H1056" t="str">
            <v>A</v>
          </cell>
          <cell r="I1056" t="str">
            <v>00000041</v>
          </cell>
          <cell r="J1056">
            <v>63</v>
          </cell>
          <cell r="K1056">
            <v>306</v>
          </cell>
          <cell r="L1056">
            <v>6642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 t="str">
            <v>0790</v>
          </cell>
          <cell r="R1056" t="str">
            <v>65000</v>
          </cell>
          <cell r="S1056" t="str">
            <v>200212</v>
          </cell>
          <cell r="T1056" t="str">
            <v>CA01</v>
          </cell>
          <cell r="U1056">
            <v>7708.68</v>
          </cell>
          <cell r="V1056" t="str">
            <v>LDB</v>
          </cell>
          <cell r="W1056">
            <v>0</v>
          </cell>
          <cell r="Y1056">
            <v>0</v>
          </cell>
          <cell r="Z1056">
            <v>0</v>
          </cell>
          <cell r="AA1056" t="str">
            <v>BCH</v>
          </cell>
          <cell r="AB1056" t="str">
            <v>0037</v>
          </cell>
          <cell r="AC1056" t="str">
            <v>WKS</v>
          </cell>
          <cell r="AE1056" t="str">
            <v>JV#</v>
          </cell>
          <cell r="AF1056" t="str">
            <v>1232</v>
          </cell>
          <cell r="AG1056" t="str">
            <v>FRN</v>
          </cell>
          <cell r="AH1056" t="str">
            <v>6642</v>
          </cell>
          <cell r="AI1056" t="str">
            <v>RP#</v>
          </cell>
          <cell r="AJ1056" t="str">
            <v>000</v>
          </cell>
          <cell r="AK1056" t="str">
            <v>CTL</v>
          </cell>
          <cell r="AM1056" t="str">
            <v>RF#</v>
          </cell>
          <cell r="AU1056" t="str">
            <v>RECLASS FROM 3229 ER 95</v>
          </cell>
          <cell r="AZ1056" t="str">
            <v>FPL Fibernet</v>
          </cell>
        </row>
        <row r="1057">
          <cell r="A1057" t="str">
            <v>107100</v>
          </cell>
          <cell r="B1057" t="str">
            <v>0306</v>
          </cell>
          <cell r="C1057" t="str">
            <v>06600</v>
          </cell>
          <cell r="D1057" t="str">
            <v>0FIBER</v>
          </cell>
          <cell r="E1057" t="str">
            <v>313000</v>
          </cell>
          <cell r="F1057" t="str">
            <v>0790</v>
          </cell>
          <cell r="G1057" t="str">
            <v>65000</v>
          </cell>
          <cell r="H1057" t="str">
            <v>A</v>
          </cell>
          <cell r="I1057" t="str">
            <v>00000041</v>
          </cell>
          <cell r="J1057">
            <v>63</v>
          </cell>
          <cell r="K1057">
            <v>306</v>
          </cell>
          <cell r="L1057">
            <v>6642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 t="str">
            <v>0790</v>
          </cell>
          <cell r="R1057" t="str">
            <v>65000</v>
          </cell>
          <cell r="S1057" t="str">
            <v>200212</v>
          </cell>
          <cell r="T1057" t="str">
            <v>CA01</v>
          </cell>
          <cell r="U1057">
            <v>33931</v>
          </cell>
          <cell r="V1057" t="str">
            <v>LDB</v>
          </cell>
          <cell r="W1057">
            <v>0</v>
          </cell>
          <cell r="Y1057">
            <v>0</v>
          </cell>
          <cell r="Z1057">
            <v>0</v>
          </cell>
          <cell r="AA1057" t="str">
            <v>BCH</v>
          </cell>
          <cell r="AB1057" t="str">
            <v>0014</v>
          </cell>
          <cell r="AC1057" t="str">
            <v>WKS</v>
          </cell>
          <cell r="AE1057" t="str">
            <v>JV#</v>
          </cell>
          <cell r="AF1057" t="str">
            <v>1232</v>
          </cell>
          <cell r="AG1057" t="str">
            <v>FRN</v>
          </cell>
          <cell r="AH1057" t="str">
            <v>6642</v>
          </cell>
          <cell r="AI1057" t="str">
            <v>RP#</v>
          </cell>
          <cell r="AJ1057" t="str">
            <v>000</v>
          </cell>
          <cell r="AK1057" t="str">
            <v>CTL</v>
          </cell>
          <cell r="AM1057" t="str">
            <v>RF#</v>
          </cell>
          <cell r="AU1057" t="str">
            <v>ACCRUAL OF DEC 02 CAPITAL</v>
          </cell>
          <cell r="AZ1057" t="str">
            <v>FPL Fibernet</v>
          </cell>
        </row>
        <row r="1058">
          <cell r="A1058" t="str">
            <v>107100</v>
          </cell>
          <cell r="B1058" t="str">
            <v>0306</v>
          </cell>
          <cell r="C1058" t="str">
            <v>06600</v>
          </cell>
          <cell r="D1058" t="str">
            <v>0FIBER</v>
          </cell>
          <cell r="E1058" t="str">
            <v>313000</v>
          </cell>
          <cell r="F1058" t="str">
            <v>0803</v>
          </cell>
          <cell r="G1058" t="str">
            <v>36000</v>
          </cell>
          <cell r="H1058" t="str">
            <v>A</v>
          </cell>
          <cell r="I1058" t="str">
            <v>00000041</v>
          </cell>
          <cell r="J1058">
            <v>60</v>
          </cell>
          <cell r="K1058">
            <v>306</v>
          </cell>
          <cell r="L1058">
            <v>6642</v>
          </cell>
          <cell r="M1058">
            <v>107</v>
          </cell>
          <cell r="N1058">
            <v>10</v>
          </cell>
          <cell r="O1058">
            <v>0</v>
          </cell>
          <cell r="P1058">
            <v>107.1</v>
          </cell>
          <cell r="Q1058" t="str">
            <v>0803</v>
          </cell>
          <cell r="R1058" t="str">
            <v>36000</v>
          </cell>
          <cell r="S1058" t="str">
            <v>200212</v>
          </cell>
          <cell r="T1058" t="str">
            <v>PY42</v>
          </cell>
          <cell r="U1058">
            <v>150</v>
          </cell>
          <cell r="V1058" t="str">
            <v>LDB</v>
          </cell>
          <cell r="W1058">
            <v>0</v>
          </cell>
          <cell r="X1058" t="str">
            <v>SHR</v>
          </cell>
          <cell r="Y1058">
            <v>4</v>
          </cell>
          <cell r="Z1058">
            <v>4</v>
          </cell>
          <cell r="AA1058" t="str">
            <v>PYP</v>
          </cell>
          <cell r="AB1058" t="str">
            <v xml:space="preserve"> 0000001</v>
          </cell>
          <cell r="AC1058" t="str">
            <v>PYL</v>
          </cell>
          <cell r="AD1058" t="str">
            <v>004382</v>
          </cell>
          <cell r="AE1058" t="str">
            <v>EMP</v>
          </cell>
          <cell r="AF1058" t="str">
            <v>29440</v>
          </cell>
          <cell r="AG1058" t="str">
            <v>JUL</v>
          </cell>
          <cell r="AH1058" t="str">
            <v xml:space="preserve"> 000.00</v>
          </cell>
          <cell r="AI1058" t="str">
            <v>BCH</v>
          </cell>
          <cell r="AJ1058" t="str">
            <v>500</v>
          </cell>
          <cell r="AK1058" t="str">
            <v>CLS</v>
          </cell>
          <cell r="AL1058" t="str">
            <v>R449</v>
          </cell>
          <cell r="AM1058" t="str">
            <v>DTA</v>
          </cell>
          <cell r="AN1058" t="str">
            <v xml:space="preserve"> 00000000000.00</v>
          </cell>
          <cell r="AO1058" t="str">
            <v>DTH</v>
          </cell>
          <cell r="AP1058" t="str">
            <v xml:space="preserve"> 00000000000.00</v>
          </cell>
          <cell r="AV1058" t="str">
            <v>000000000</v>
          </cell>
          <cell r="AW1058" t="str">
            <v>000</v>
          </cell>
          <cell r="AX1058" t="str">
            <v>00</v>
          </cell>
          <cell r="AY1058" t="str">
            <v>0</v>
          </cell>
          <cell r="AZ1058" t="str">
            <v>FPL Fibernet</v>
          </cell>
        </row>
        <row r="1059">
          <cell r="A1059" t="str">
            <v>107100</v>
          </cell>
          <cell r="B1059" t="str">
            <v>0313</v>
          </cell>
          <cell r="C1059" t="str">
            <v>06600</v>
          </cell>
          <cell r="D1059" t="str">
            <v>0FIBER</v>
          </cell>
          <cell r="E1059" t="str">
            <v>313000</v>
          </cell>
          <cell r="F1059" t="str">
            <v>0662</v>
          </cell>
          <cell r="G1059" t="str">
            <v>65000</v>
          </cell>
          <cell r="H1059" t="str">
            <v>A</v>
          </cell>
          <cell r="I1059" t="str">
            <v>00000041</v>
          </cell>
          <cell r="J1059">
            <v>63</v>
          </cell>
          <cell r="K1059">
            <v>313</v>
          </cell>
          <cell r="L1059">
            <v>6643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 t="str">
            <v>0662</v>
          </cell>
          <cell r="R1059" t="str">
            <v>65000</v>
          </cell>
          <cell r="S1059" t="str">
            <v>200212</v>
          </cell>
          <cell r="T1059" t="str">
            <v>CA01</v>
          </cell>
          <cell r="U1059">
            <v>8439.75</v>
          </cell>
          <cell r="V1059" t="str">
            <v>LDB</v>
          </cell>
          <cell r="W1059">
            <v>0</v>
          </cell>
          <cell r="Y1059">
            <v>0</v>
          </cell>
          <cell r="Z1059">
            <v>0</v>
          </cell>
          <cell r="AA1059" t="str">
            <v>BCH</v>
          </cell>
          <cell r="AB1059" t="str">
            <v>0037</v>
          </cell>
          <cell r="AC1059" t="str">
            <v>WKS</v>
          </cell>
          <cell r="AE1059" t="str">
            <v>JV#</v>
          </cell>
          <cell r="AF1059" t="str">
            <v>1232</v>
          </cell>
          <cell r="AG1059" t="str">
            <v>FRN</v>
          </cell>
          <cell r="AH1059" t="str">
            <v>6643</v>
          </cell>
          <cell r="AI1059" t="str">
            <v>RP#</v>
          </cell>
          <cell r="AJ1059" t="str">
            <v>000</v>
          </cell>
          <cell r="AK1059" t="str">
            <v>CTL</v>
          </cell>
          <cell r="AM1059" t="str">
            <v>RF#</v>
          </cell>
          <cell r="AU1059" t="str">
            <v>RECLASS FROM 3229-ER 95</v>
          </cell>
          <cell r="AZ1059" t="str">
            <v>FPL Fibernet</v>
          </cell>
        </row>
        <row r="1060">
          <cell r="A1060" t="str">
            <v>107100</v>
          </cell>
          <cell r="B1060" t="str">
            <v>0313</v>
          </cell>
          <cell r="C1060" t="str">
            <v>06600</v>
          </cell>
          <cell r="D1060" t="str">
            <v>0FIBER</v>
          </cell>
          <cell r="E1060" t="str">
            <v>313000</v>
          </cell>
          <cell r="F1060" t="str">
            <v>0790</v>
          </cell>
          <cell r="G1060" t="str">
            <v>65000</v>
          </cell>
          <cell r="H1060" t="str">
            <v>A</v>
          </cell>
          <cell r="I1060" t="str">
            <v>00000041</v>
          </cell>
          <cell r="J1060">
            <v>63</v>
          </cell>
          <cell r="K1060">
            <v>313</v>
          </cell>
          <cell r="L1060">
            <v>6643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 t="str">
            <v>0790</v>
          </cell>
          <cell r="R1060" t="str">
            <v>65000</v>
          </cell>
          <cell r="S1060" t="str">
            <v>200212</v>
          </cell>
          <cell r="T1060" t="str">
            <v>CA01</v>
          </cell>
          <cell r="U1060">
            <v>80000</v>
          </cell>
          <cell r="V1060" t="str">
            <v>LDB</v>
          </cell>
          <cell r="W1060">
            <v>0</v>
          </cell>
          <cell r="Y1060">
            <v>0</v>
          </cell>
          <cell r="Z1060">
            <v>0</v>
          </cell>
          <cell r="AA1060" t="str">
            <v>BCH</v>
          </cell>
          <cell r="AB1060" t="str">
            <v>0014</v>
          </cell>
          <cell r="AC1060" t="str">
            <v>WKS</v>
          </cell>
          <cell r="AE1060" t="str">
            <v>JV#</v>
          </cell>
          <cell r="AF1060" t="str">
            <v>1232</v>
          </cell>
          <cell r="AG1060" t="str">
            <v>FRN</v>
          </cell>
          <cell r="AH1060" t="str">
            <v>6643</v>
          </cell>
          <cell r="AI1060" t="str">
            <v>RP#</v>
          </cell>
          <cell r="AJ1060" t="str">
            <v>000</v>
          </cell>
          <cell r="AK1060" t="str">
            <v>CTL</v>
          </cell>
          <cell r="AM1060" t="str">
            <v>RF#</v>
          </cell>
          <cell r="AU1060" t="str">
            <v>ACCRUAL OF DEC 02 CAPITAL</v>
          </cell>
          <cell r="AZ1060" t="str">
            <v>FPL Fibernet</v>
          </cell>
        </row>
        <row r="1061">
          <cell r="A1061" t="str">
            <v>107100</v>
          </cell>
          <cell r="B1061" t="str">
            <v>0313</v>
          </cell>
          <cell r="C1061" t="str">
            <v>06600</v>
          </cell>
          <cell r="D1061" t="str">
            <v>0FIBER</v>
          </cell>
          <cell r="E1061" t="str">
            <v>313000</v>
          </cell>
          <cell r="F1061" t="str">
            <v>0803</v>
          </cell>
          <cell r="G1061" t="str">
            <v>36000</v>
          </cell>
          <cell r="H1061" t="str">
            <v>A</v>
          </cell>
          <cell r="I1061" t="str">
            <v>00000041</v>
          </cell>
          <cell r="J1061">
            <v>60</v>
          </cell>
          <cell r="K1061">
            <v>313</v>
          </cell>
          <cell r="L1061">
            <v>6643</v>
          </cell>
          <cell r="M1061">
            <v>107</v>
          </cell>
          <cell r="N1061">
            <v>10</v>
          </cell>
          <cell r="O1061">
            <v>0</v>
          </cell>
          <cell r="P1061">
            <v>107.1</v>
          </cell>
          <cell r="Q1061" t="str">
            <v>0803</v>
          </cell>
          <cell r="R1061" t="str">
            <v>36000</v>
          </cell>
          <cell r="S1061" t="str">
            <v>200212</v>
          </cell>
          <cell r="T1061" t="str">
            <v>PY42</v>
          </cell>
          <cell r="U1061">
            <v>375</v>
          </cell>
          <cell r="V1061" t="str">
            <v>LDB</v>
          </cell>
          <cell r="W1061">
            <v>0</v>
          </cell>
          <cell r="X1061" t="str">
            <v>SHR</v>
          </cell>
          <cell r="Y1061">
            <v>10</v>
          </cell>
          <cell r="Z1061">
            <v>10</v>
          </cell>
          <cell r="AA1061" t="str">
            <v>PYP</v>
          </cell>
          <cell r="AB1061" t="str">
            <v xml:space="preserve"> 0000001</v>
          </cell>
          <cell r="AC1061" t="str">
            <v>PYL</v>
          </cell>
          <cell r="AD1061" t="str">
            <v>004382</v>
          </cell>
          <cell r="AE1061" t="str">
            <v>EMP</v>
          </cell>
          <cell r="AF1061" t="str">
            <v>29440</v>
          </cell>
          <cell r="AG1061" t="str">
            <v>JUL</v>
          </cell>
          <cell r="AH1061" t="str">
            <v xml:space="preserve"> 000.00</v>
          </cell>
          <cell r="AI1061" t="str">
            <v>BCH</v>
          </cell>
          <cell r="AJ1061" t="str">
            <v>500</v>
          </cell>
          <cell r="AK1061" t="str">
            <v>CLS</v>
          </cell>
          <cell r="AL1061" t="str">
            <v>R449</v>
          </cell>
          <cell r="AM1061" t="str">
            <v>DTA</v>
          </cell>
          <cell r="AN1061" t="str">
            <v xml:space="preserve"> 00000000000.00</v>
          </cell>
          <cell r="AO1061" t="str">
            <v>DTH</v>
          </cell>
          <cell r="AP1061" t="str">
            <v xml:space="preserve"> 00000000000.00</v>
          </cell>
          <cell r="AV1061" t="str">
            <v>000000000</v>
          </cell>
          <cell r="AW1061" t="str">
            <v>000</v>
          </cell>
          <cell r="AX1061" t="str">
            <v>00</v>
          </cell>
          <cell r="AY1061" t="str">
            <v>0</v>
          </cell>
          <cell r="AZ1061" t="str">
            <v>FPL Fibernet</v>
          </cell>
        </row>
        <row r="1062">
          <cell r="A1062" t="str">
            <v>107100</v>
          </cell>
          <cell r="B1062" t="str">
            <v>0314</v>
          </cell>
          <cell r="C1062" t="str">
            <v>06600</v>
          </cell>
          <cell r="D1062" t="str">
            <v>0FIBER</v>
          </cell>
          <cell r="E1062" t="str">
            <v>314000</v>
          </cell>
          <cell r="F1062" t="str">
            <v>0803</v>
          </cell>
          <cell r="G1062" t="str">
            <v>36000</v>
          </cell>
          <cell r="H1062" t="str">
            <v>A</v>
          </cell>
          <cell r="I1062" t="str">
            <v>00000041</v>
          </cell>
          <cell r="J1062">
            <v>60</v>
          </cell>
          <cell r="K1062">
            <v>314</v>
          </cell>
          <cell r="L1062">
            <v>6644</v>
          </cell>
          <cell r="M1062">
            <v>107</v>
          </cell>
          <cell r="N1062">
            <v>10</v>
          </cell>
          <cell r="O1062">
            <v>0</v>
          </cell>
          <cell r="P1062">
            <v>107.1</v>
          </cell>
          <cell r="Q1062" t="str">
            <v>0803</v>
          </cell>
          <cell r="R1062" t="str">
            <v>36000</v>
          </cell>
          <cell r="S1062" t="str">
            <v>200212</v>
          </cell>
          <cell r="T1062" t="str">
            <v>PY42</v>
          </cell>
          <cell r="U1062">
            <v>112.5</v>
          </cell>
          <cell r="V1062" t="str">
            <v>LDB</v>
          </cell>
          <cell r="W1062">
            <v>0</v>
          </cell>
          <cell r="X1062" t="str">
            <v>SHR</v>
          </cell>
          <cell r="Y1062">
            <v>3</v>
          </cell>
          <cell r="Z1062">
            <v>3</v>
          </cell>
          <cell r="AA1062" t="str">
            <v>PYP</v>
          </cell>
          <cell r="AB1062" t="str">
            <v xml:space="preserve"> 0000001</v>
          </cell>
          <cell r="AC1062" t="str">
            <v>PYL</v>
          </cell>
          <cell r="AD1062" t="str">
            <v>004382</v>
          </cell>
          <cell r="AE1062" t="str">
            <v>EMP</v>
          </cell>
          <cell r="AF1062" t="str">
            <v>29440</v>
          </cell>
          <cell r="AG1062" t="str">
            <v>JUL</v>
          </cell>
          <cell r="AH1062" t="str">
            <v xml:space="preserve"> 000.00</v>
          </cell>
          <cell r="AI1062" t="str">
            <v>BCH</v>
          </cell>
          <cell r="AJ1062" t="str">
            <v>500</v>
          </cell>
          <cell r="AK1062" t="str">
            <v>CLS</v>
          </cell>
          <cell r="AL1062" t="str">
            <v>R449</v>
          </cell>
          <cell r="AM1062" t="str">
            <v>DTA</v>
          </cell>
          <cell r="AN1062" t="str">
            <v xml:space="preserve"> 00000000000.00</v>
          </cell>
          <cell r="AO1062" t="str">
            <v>DTH</v>
          </cell>
          <cell r="AP1062" t="str">
            <v xml:space="preserve"> 00000000000.00</v>
          </cell>
          <cell r="AV1062" t="str">
            <v>000000000</v>
          </cell>
          <cell r="AW1062" t="str">
            <v>000</v>
          </cell>
          <cell r="AX1062" t="str">
            <v>00</v>
          </cell>
          <cell r="AY1062" t="str">
            <v>0</v>
          </cell>
          <cell r="AZ1062" t="str">
            <v>FPL Fibernet</v>
          </cell>
        </row>
        <row r="1063">
          <cell r="A1063" t="str">
            <v>107100</v>
          </cell>
          <cell r="B1063" t="str">
            <v>0399</v>
          </cell>
          <cell r="C1063" t="str">
            <v>06600</v>
          </cell>
          <cell r="D1063" t="str">
            <v>0FIBER</v>
          </cell>
          <cell r="E1063" t="str">
            <v>399000</v>
          </cell>
          <cell r="F1063" t="str">
            <v>0802</v>
          </cell>
          <cell r="G1063" t="str">
            <v>65000</v>
          </cell>
          <cell r="H1063" t="str">
            <v>A</v>
          </cell>
          <cell r="I1063" t="str">
            <v>00000041</v>
          </cell>
          <cell r="J1063">
            <v>63</v>
          </cell>
          <cell r="K1063">
            <v>399</v>
          </cell>
          <cell r="L1063">
            <v>6644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 t="str">
            <v>0802</v>
          </cell>
          <cell r="R1063" t="str">
            <v>65000</v>
          </cell>
          <cell r="S1063" t="str">
            <v>200212</v>
          </cell>
          <cell r="T1063" t="str">
            <v>CA01</v>
          </cell>
          <cell r="U1063">
            <v>302.93</v>
          </cell>
          <cell r="V1063" t="str">
            <v>LDB</v>
          </cell>
          <cell r="W1063">
            <v>0</v>
          </cell>
          <cell r="Y1063">
            <v>0</v>
          </cell>
          <cell r="Z1063">
            <v>0</v>
          </cell>
          <cell r="AA1063" t="str">
            <v>BCH</v>
          </cell>
          <cell r="AB1063" t="str">
            <v>0037</v>
          </cell>
          <cell r="AC1063" t="str">
            <v>WKS</v>
          </cell>
          <cell r="AE1063" t="str">
            <v>JV#</v>
          </cell>
          <cell r="AF1063" t="str">
            <v>1232</v>
          </cell>
          <cell r="AG1063" t="str">
            <v>FRN</v>
          </cell>
          <cell r="AH1063" t="str">
            <v>6644</v>
          </cell>
          <cell r="AI1063" t="str">
            <v>RP#</v>
          </cell>
          <cell r="AJ1063" t="str">
            <v>000</v>
          </cell>
          <cell r="AK1063" t="str">
            <v>CTL</v>
          </cell>
          <cell r="AM1063" t="str">
            <v>RF#</v>
          </cell>
          <cell r="AU1063" t="str">
            <v>RECLASS FROM 3229 ER 95</v>
          </cell>
          <cell r="AZ1063" t="str">
            <v>FPL Fibernet</v>
          </cell>
        </row>
        <row r="1064">
          <cell r="A1064" t="str">
            <v>107100</v>
          </cell>
          <cell r="B1064" t="str">
            <v>0350</v>
          </cell>
          <cell r="C1064" t="str">
            <v>06997</v>
          </cell>
          <cell r="D1064" t="str">
            <v>0OTHER</v>
          </cell>
          <cell r="E1064" t="str">
            <v>350000</v>
          </cell>
          <cell r="F1064" t="str">
            <v>0790</v>
          </cell>
          <cell r="G1064" t="str">
            <v>65000</v>
          </cell>
          <cell r="H1064" t="str">
            <v>A</v>
          </cell>
          <cell r="I1064" t="str">
            <v>00000041</v>
          </cell>
          <cell r="J1064">
            <v>64</v>
          </cell>
          <cell r="K1064">
            <v>350</v>
          </cell>
          <cell r="L1064">
            <v>6997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 t="str">
            <v>0790</v>
          </cell>
          <cell r="R1064" t="str">
            <v>65000</v>
          </cell>
          <cell r="S1064" t="str">
            <v>200212</v>
          </cell>
          <cell r="T1064" t="str">
            <v>CA01</v>
          </cell>
          <cell r="U1064">
            <v>-1086008.3899999999</v>
          </cell>
          <cell r="V1064" t="str">
            <v>LDB</v>
          </cell>
          <cell r="W1064">
            <v>0</v>
          </cell>
          <cell r="Y1064">
            <v>0</v>
          </cell>
          <cell r="Z1064">
            <v>0</v>
          </cell>
          <cell r="AA1064" t="str">
            <v>BCH</v>
          </cell>
          <cell r="AB1064" t="str">
            <v>0023</v>
          </cell>
          <cell r="AC1064" t="str">
            <v>WKS</v>
          </cell>
          <cell r="AE1064" t="str">
            <v>JV#</v>
          </cell>
          <cell r="AF1064" t="str">
            <v>1232</v>
          </cell>
          <cell r="AG1064" t="str">
            <v>FRN</v>
          </cell>
          <cell r="AH1064" t="str">
            <v>6997</v>
          </cell>
          <cell r="AI1064" t="str">
            <v>RP#</v>
          </cell>
          <cell r="AJ1064" t="str">
            <v>000</v>
          </cell>
          <cell r="AK1064" t="str">
            <v>CTL</v>
          </cell>
          <cell r="AM1064" t="str">
            <v>RF#</v>
          </cell>
          <cell r="AU1064" t="str">
            <v>TO PLACE IN SERVICE</v>
          </cell>
          <cell r="AZ1064" t="str">
            <v>FPL Fibernet</v>
          </cell>
        </row>
        <row r="1065">
          <cell r="A1065" t="str">
            <v>107100</v>
          </cell>
          <cell r="B1065" t="str">
            <v>0335</v>
          </cell>
          <cell r="C1065" t="str">
            <v>06998</v>
          </cell>
          <cell r="D1065" t="str">
            <v>0OTHER</v>
          </cell>
          <cell r="E1065" t="str">
            <v>335000</v>
          </cell>
          <cell r="F1065" t="str">
            <v>0676</v>
          </cell>
          <cell r="G1065" t="str">
            <v>65000</v>
          </cell>
          <cell r="H1065" t="str">
            <v>A</v>
          </cell>
          <cell r="I1065" t="str">
            <v>00000041</v>
          </cell>
          <cell r="J1065">
            <v>64</v>
          </cell>
          <cell r="K1065">
            <v>335</v>
          </cell>
          <cell r="L1065">
            <v>6998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 t="str">
            <v>0676</v>
          </cell>
          <cell r="R1065" t="str">
            <v>65000</v>
          </cell>
          <cell r="S1065" t="str">
            <v>200212</v>
          </cell>
          <cell r="T1065" t="str">
            <v>CA01</v>
          </cell>
          <cell r="U1065">
            <v>1376172.47</v>
          </cell>
          <cell r="V1065" t="str">
            <v>LDB</v>
          </cell>
          <cell r="W1065">
            <v>0</v>
          </cell>
          <cell r="Y1065">
            <v>0</v>
          </cell>
          <cell r="Z1065">
            <v>0</v>
          </cell>
          <cell r="AA1065" t="str">
            <v>BCH</v>
          </cell>
          <cell r="AB1065" t="str">
            <v>0010</v>
          </cell>
          <cell r="AC1065" t="str">
            <v>WKS</v>
          </cell>
          <cell r="AE1065" t="str">
            <v>JV#</v>
          </cell>
          <cell r="AF1065" t="str">
            <v>1232</v>
          </cell>
          <cell r="AG1065" t="str">
            <v>FRN</v>
          </cell>
          <cell r="AH1065" t="str">
            <v>6998</v>
          </cell>
          <cell r="AI1065" t="str">
            <v>RP#</v>
          </cell>
          <cell r="AJ1065" t="str">
            <v>000</v>
          </cell>
          <cell r="AK1065" t="str">
            <v>CTL</v>
          </cell>
          <cell r="AM1065" t="str">
            <v>RF#</v>
          </cell>
          <cell r="AU1065" t="str">
            <v>CORR WO# SPARES INV ADJ</v>
          </cell>
          <cell r="AZ1065" t="str">
            <v>FPL Fibernet</v>
          </cell>
        </row>
        <row r="1066">
          <cell r="A1066" t="str">
            <v>107100</v>
          </cell>
          <cell r="B1066" t="str">
            <v>0336</v>
          </cell>
          <cell r="C1066" t="str">
            <v>06998</v>
          </cell>
          <cell r="D1066" t="str">
            <v>0OTHER</v>
          </cell>
          <cell r="E1066" t="str">
            <v>336000</v>
          </cell>
          <cell r="F1066" t="str">
            <v>0677</v>
          </cell>
          <cell r="G1066" t="str">
            <v>65000</v>
          </cell>
          <cell r="H1066" t="str">
            <v>A</v>
          </cell>
          <cell r="I1066" t="str">
            <v>00000041</v>
          </cell>
          <cell r="J1066">
            <v>64</v>
          </cell>
          <cell r="K1066">
            <v>336</v>
          </cell>
          <cell r="L1066">
            <v>6998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 t="str">
            <v>0677</v>
          </cell>
          <cell r="R1066" t="str">
            <v>65000</v>
          </cell>
          <cell r="S1066" t="str">
            <v>200212</v>
          </cell>
          <cell r="T1066" t="str">
            <v>CA01</v>
          </cell>
          <cell r="U1066">
            <v>6208.76</v>
          </cell>
          <cell r="V1066" t="str">
            <v>LDB</v>
          </cell>
          <cell r="W1066">
            <v>0</v>
          </cell>
          <cell r="Y1066">
            <v>0</v>
          </cell>
          <cell r="Z1066">
            <v>0</v>
          </cell>
          <cell r="AA1066" t="str">
            <v>BCH</v>
          </cell>
          <cell r="AB1066" t="str">
            <v>0061</v>
          </cell>
          <cell r="AC1066" t="str">
            <v>WKS</v>
          </cell>
          <cell r="AE1066" t="str">
            <v>JV#</v>
          </cell>
          <cell r="AF1066" t="str">
            <v>1232</v>
          </cell>
          <cell r="AG1066" t="str">
            <v>FRN</v>
          </cell>
          <cell r="AH1066" t="str">
            <v>6998</v>
          </cell>
          <cell r="AI1066" t="str">
            <v>RP#</v>
          </cell>
          <cell r="AJ1066" t="str">
            <v>000</v>
          </cell>
          <cell r="AK1066" t="str">
            <v>CTL</v>
          </cell>
          <cell r="AM1066" t="str">
            <v>RF#</v>
          </cell>
          <cell r="AU1066" t="str">
            <v>TELCO SALES INC</v>
          </cell>
          <cell r="AZ1066" t="str">
            <v>FPL Fibernet</v>
          </cell>
        </row>
        <row r="1067">
          <cell r="A1067" t="str">
            <v>107100</v>
          </cell>
          <cell r="B1067" t="str">
            <v>0338</v>
          </cell>
          <cell r="C1067" t="str">
            <v>06998</v>
          </cell>
          <cell r="D1067" t="str">
            <v>0OTHER</v>
          </cell>
          <cell r="E1067" t="str">
            <v>338000</v>
          </cell>
          <cell r="F1067" t="str">
            <v>0790</v>
          </cell>
          <cell r="G1067" t="str">
            <v>65000</v>
          </cell>
          <cell r="H1067" t="str">
            <v>A</v>
          </cell>
          <cell r="I1067" t="str">
            <v>00000041</v>
          </cell>
          <cell r="J1067">
            <v>64</v>
          </cell>
          <cell r="K1067">
            <v>338</v>
          </cell>
          <cell r="L1067">
            <v>6998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 t="str">
            <v>0790</v>
          </cell>
          <cell r="R1067" t="str">
            <v>65000</v>
          </cell>
          <cell r="S1067" t="str">
            <v>200212</v>
          </cell>
          <cell r="T1067" t="str">
            <v>CA01</v>
          </cell>
          <cell r="U1067">
            <v>-1115027.3500000001</v>
          </cell>
          <cell r="V1067" t="str">
            <v>LDB</v>
          </cell>
          <cell r="W1067">
            <v>0</v>
          </cell>
          <cell r="Y1067">
            <v>0</v>
          </cell>
          <cell r="Z1067">
            <v>0</v>
          </cell>
          <cell r="AA1067" t="str">
            <v>BCH</v>
          </cell>
          <cell r="AB1067" t="str">
            <v>0023</v>
          </cell>
          <cell r="AC1067" t="str">
            <v>WKS</v>
          </cell>
          <cell r="AE1067" t="str">
            <v>JV#</v>
          </cell>
          <cell r="AF1067" t="str">
            <v>1232</v>
          </cell>
          <cell r="AG1067" t="str">
            <v>FRN</v>
          </cell>
          <cell r="AH1067" t="str">
            <v>6998</v>
          </cell>
          <cell r="AI1067" t="str">
            <v>RP#</v>
          </cell>
          <cell r="AJ1067" t="str">
            <v>000</v>
          </cell>
          <cell r="AK1067" t="str">
            <v>CTL</v>
          </cell>
          <cell r="AM1067" t="str">
            <v>RF#</v>
          </cell>
          <cell r="AU1067" t="str">
            <v>TO PLACE IN SERVICE</v>
          </cell>
          <cell r="AZ1067" t="str">
            <v>FPL Fibernet</v>
          </cell>
        </row>
      </sheetData>
      <sheetData sheetId="1"/>
      <sheetData sheetId="2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Cap-ex (2)"/>
      <sheetName val="Feb Cap-ex "/>
      <sheetName val="data"/>
      <sheetName val="description"/>
      <sheetName val="new data"/>
      <sheetName val="y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 t="str">
            <v>0</v>
          </cell>
          <cell r="B2">
            <v>55408.98</v>
          </cell>
        </row>
        <row r="3">
          <cell r="A3" t="str">
            <v>1005</v>
          </cell>
          <cell r="B3">
            <v>28076.92</v>
          </cell>
        </row>
        <row r="4">
          <cell r="A4" t="str">
            <v>3213</v>
          </cell>
          <cell r="B4">
            <v>71866.759999999995</v>
          </cell>
        </row>
        <row r="5">
          <cell r="A5" t="str">
            <v>3218</v>
          </cell>
          <cell r="B5">
            <v>37959.410000000003</v>
          </cell>
        </row>
        <row r="6">
          <cell r="A6" t="str">
            <v>3219</v>
          </cell>
          <cell r="B6">
            <v>29586.93</v>
          </cell>
        </row>
        <row r="7">
          <cell r="A7" t="str">
            <v>3231</v>
          </cell>
          <cell r="B7">
            <v>35807.11</v>
          </cell>
        </row>
        <row r="8">
          <cell r="A8" t="str">
            <v>3333</v>
          </cell>
          <cell r="B8">
            <v>13282.17</v>
          </cell>
        </row>
        <row r="9">
          <cell r="A9" t="str">
            <v>6002</v>
          </cell>
          <cell r="B9">
            <v>14482.35</v>
          </cell>
        </row>
        <row r="10">
          <cell r="A10" t="str">
            <v>6004</v>
          </cell>
          <cell r="B10">
            <v>-179605.44</v>
          </cell>
        </row>
        <row r="11">
          <cell r="A11" t="str">
            <v>6005</v>
          </cell>
          <cell r="B11">
            <v>4731.03</v>
          </cell>
        </row>
        <row r="12">
          <cell r="A12" t="str">
            <v>6006</v>
          </cell>
          <cell r="B12">
            <v>5388.08</v>
          </cell>
        </row>
        <row r="13">
          <cell r="A13" t="str">
            <v>6007</v>
          </cell>
          <cell r="B13">
            <v>2221.4300000000094</v>
          </cell>
        </row>
        <row r="14">
          <cell r="A14" t="str">
            <v>6008</v>
          </cell>
          <cell r="B14">
            <v>181.19</v>
          </cell>
        </row>
        <row r="15">
          <cell r="A15" t="str">
            <v>6036</v>
          </cell>
          <cell r="B15">
            <v>63949.39</v>
          </cell>
        </row>
        <row r="16">
          <cell r="A16" t="str">
            <v>6042</v>
          </cell>
          <cell r="B16">
            <v>736.19</v>
          </cell>
        </row>
        <row r="17">
          <cell r="A17" t="str">
            <v>6061</v>
          </cell>
          <cell r="B17">
            <v>118.95</v>
          </cell>
        </row>
        <row r="18">
          <cell r="A18" t="str">
            <v>6062</v>
          </cell>
          <cell r="B18">
            <v>1699</v>
          </cell>
        </row>
        <row r="19">
          <cell r="A19" t="str">
            <v>6063</v>
          </cell>
          <cell r="B19">
            <v>1850</v>
          </cell>
        </row>
        <row r="20">
          <cell r="A20" t="str">
            <v>6064</v>
          </cell>
          <cell r="B20">
            <v>5694.2300000000132</v>
          </cell>
        </row>
        <row r="21">
          <cell r="A21" t="str">
            <v>6065</v>
          </cell>
          <cell r="B21">
            <v>1629.4</v>
          </cell>
        </row>
        <row r="22">
          <cell r="A22" t="str">
            <v>6067</v>
          </cell>
          <cell r="B22">
            <v>16616.759999999998</v>
          </cell>
        </row>
        <row r="23">
          <cell r="A23" t="str">
            <v>6068</v>
          </cell>
          <cell r="B23">
            <v>0</v>
          </cell>
        </row>
        <row r="24">
          <cell r="A24" t="str">
            <v>6069</v>
          </cell>
          <cell r="B24">
            <v>1358</v>
          </cell>
        </row>
        <row r="25">
          <cell r="A25" t="str">
            <v>6073</v>
          </cell>
          <cell r="B25">
            <v>-25</v>
          </cell>
        </row>
        <row r="26">
          <cell r="A26" t="str">
            <v>6075</v>
          </cell>
          <cell r="B26">
            <v>623.05999999999995</v>
          </cell>
        </row>
        <row r="27">
          <cell r="A27" t="str">
            <v>6076</v>
          </cell>
          <cell r="B27">
            <v>419</v>
          </cell>
        </row>
        <row r="28">
          <cell r="A28" t="str">
            <v>6077</v>
          </cell>
          <cell r="B28">
            <v>16463.599999999999</v>
          </cell>
        </row>
        <row r="29">
          <cell r="A29" t="str">
            <v>6078</v>
          </cell>
          <cell r="B29">
            <v>927.37</v>
          </cell>
        </row>
        <row r="30">
          <cell r="A30" t="str">
            <v>6102</v>
          </cell>
          <cell r="B30">
            <v>1820.92</v>
          </cell>
        </row>
        <row r="31">
          <cell r="A31" t="str">
            <v>6116</v>
          </cell>
          <cell r="B31">
            <v>61008.63</v>
          </cell>
        </row>
        <row r="32">
          <cell r="A32" t="str">
            <v>6119</v>
          </cell>
          <cell r="B32">
            <v>-61008.63</v>
          </cell>
        </row>
        <row r="33">
          <cell r="A33" t="str">
            <v>6124</v>
          </cell>
          <cell r="B33">
            <v>793.38</v>
          </cell>
        </row>
        <row r="34">
          <cell r="A34" t="str">
            <v>6133</v>
          </cell>
          <cell r="B34">
            <v>1799.45</v>
          </cell>
        </row>
        <row r="35">
          <cell r="A35" t="str">
            <v>6134</v>
          </cell>
          <cell r="B35">
            <v>-6093.75</v>
          </cell>
        </row>
        <row r="36">
          <cell r="A36" t="str">
            <v>6135</v>
          </cell>
          <cell r="B36">
            <v>197.33</v>
          </cell>
        </row>
        <row r="37">
          <cell r="A37" t="str">
            <v>6136</v>
          </cell>
          <cell r="B37">
            <v>3576.13</v>
          </cell>
        </row>
        <row r="38">
          <cell r="A38" t="str">
            <v>6139</v>
          </cell>
          <cell r="B38">
            <v>-15362.51</v>
          </cell>
        </row>
        <row r="39">
          <cell r="A39" t="str">
            <v>6140</v>
          </cell>
          <cell r="B39">
            <v>945.81</v>
          </cell>
        </row>
        <row r="40">
          <cell r="A40" t="str">
            <v>6141</v>
          </cell>
          <cell r="B40">
            <v>131687.54</v>
          </cell>
        </row>
        <row r="41">
          <cell r="A41" t="str">
            <v>6146</v>
          </cell>
          <cell r="B41">
            <v>-34921.339999999997</v>
          </cell>
        </row>
        <row r="42">
          <cell r="A42" t="str">
            <v>6147</v>
          </cell>
          <cell r="B42">
            <v>-14.62</v>
          </cell>
        </row>
        <row r="43">
          <cell r="A43" t="str">
            <v>6149</v>
          </cell>
          <cell r="B43">
            <v>1967.82</v>
          </cell>
        </row>
        <row r="44">
          <cell r="A44" t="str">
            <v>6152</v>
          </cell>
          <cell r="B44">
            <v>7838.21</v>
          </cell>
        </row>
        <row r="45">
          <cell r="A45" t="str">
            <v>6153</v>
          </cell>
          <cell r="B45">
            <v>1882.46</v>
          </cell>
        </row>
        <row r="46">
          <cell r="A46" t="str">
            <v>6154</v>
          </cell>
          <cell r="B46">
            <v>0</v>
          </cell>
        </row>
        <row r="47">
          <cell r="A47" t="str">
            <v>6157</v>
          </cell>
          <cell r="B47">
            <v>63921.53</v>
          </cell>
        </row>
        <row r="48">
          <cell r="A48" t="str">
            <v>6158</v>
          </cell>
          <cell r="B48">
            <v>9450.7900000000009</v>
          </cell>
        </row>
        <row r="49">
          <cell r="A49" t="str">
            <v>6161</v>
          </cell>
          <cell r="B49">
            <v>63516.13</v>
          </cell>
        </row>
        <row r="50">
          <cell r="A50" t="str">
            <v>6162</v>
          </cell>
          <cell r="B50">
            <v>2386.21</v>
          </cell>
        </row>
        <row r="51">
          <cell r="A51" t="str">
            <v>6163</v>
          </cell>
          <cell r="B51">
            <v>3524.87</v>
          </cell>
        </row>
        <row r="52">
          <cell r="A52" t="str">
            <v>6164</v>
          </cell>
          <cell r="B52">
            <v>-2.9558577807620168E-12</v>
          </cell>
        </row>
        <row r="53">
          <cell r="A53" t="str">
            <v>6170</v>
          </cell>
          <cell r="B53">
            <v>588.41999999999996</v>
          </cell>
        </row>
        <row r="54">
          <cell r="A54" t="str">
            <v>6171</v>
          </cell>
          <cell r="B54">
            <v>267.3</v>
          </cell>
        </row>
        <row r="55">
          <cell r="A55" t="str">
            <v>6172</v>
          </cell>
          <cell r="B55">
            <v>3472.46</v>
          </cell>
        </row>
        <row r="56">
          <cell r="A56" t="str">
            <v>6173</v>
          </cell>
          <cell r="B56">
            <v>0.1</v>
          </cell>
        </row>
        <row r="57">
          <cell r="A57" t="str">
            <v>6174</v>
          </cell>
          <cell r="B57">
            <v>13477.36</v>
          </cell>
        </row>
        <row r="58">
          <cell r="A58" t="str">
            <v>6177</v>
          </cell>
          <cell r="B58">
            <v>500.33</v>
          </cell>
        </row>
        <row r="59">
          <cell r="A59" t="str">
            <v>6178</v>
          </cell>
          <cell r="B59">
            <v>77</v>
          </cell>
        </row>
        <row r="60">
          <cell r="A60" t="str">
            <v>6179</v>
          </cell>
          <cell r="B60">
            <v>1134.7</v>
          </cell>
        </row>
        <row r="61">
          <cell r="A61" t="str">
            <v>6180</v>
          </cell>
          <cell r="B61">
            <v>432.16</v>
          </cell>
        </row>
        <row r="62">
          <cell r="A62" t="str">
            <v>6181</v>
          </cell>
          <cell r="B62">
            <v>5892.73</v>
          </cell>
        </row>
        <row r="63">
          <cell r="A63" t="str">
            <v>6182</v>
          </cell>
          <cell r="B63">
            <v>49079.82</v>
          </cell>
        </row>
        <row r="64">
          <cell r="A64" t="str">
            <v>6183</v>
          </cell>
          <cell r="B64">
            <v>47864.98</v>
          </cell>
        </row>
        <row r="65">
          <cell r="A65" t="str">
            <v>6184</v>
          </cell>
          <cell r="B65">
            <v>18072.16</v>
          </cell>
        </row>
        <row r="66">
          <cell r="A66" t="str">
            <v>6185</v>
          </cell>
          <cell r="B66">
            <v>8701.4899999999489</v>
          </cell>
        </row>
        <row r="67">
          <cell r="A67" t="str">
            <v>6188</v>
          </cell>
          <cell r="B67">
            <v>106188.42</v>
          </cell>
        </row>
        <row r="68">
          <cell r="A68" t="str">
            <v>6189</v>
          </cell>
          <cell r="B68">
            <v>429.6</v>
          </cell>
        </row>
        <row r="69">
          <cell r="A69" t="str">
            <v>6190</v>
          </cell>
          <cell r="B69">
            <v>1354.31</v>
          </cell>
        </row>
        <row r="70">
          <cell r="A70" t="str">
            <v>6191</v>
          </cell>
          <cell r="B70">
            <v>4933.0600000000004</v>
          </cell>
        </row>
        <row r="71">
          <cell r="A71" t="str">
            <v>6192</v>
          </cell>
          <cell r="B71">
            <v>27038.79</v>
          </cell>
        </row>
        <row r="72">
          <cell r="A72" t="str">
            <v>6193</v>
          </cell>
          <cell r="B72">
            <v>1750.93</v>
          </cell>
        </row>
        <row r="73">
          <cell r="A73" t="str">
            <v>6194</v>
          </cell>
          <cell r="B73">
            <v>71.599999999999994</v>
          </cell>
        </row>
        <row r="74">
          <cell r="A74" t="str">
            <v>6195</v>
          </cell>
          <cell r="B74">
            <v>101908.32</v>
          </cell>
        </row>
        <row r="75">
          <cell r="A75" t="str">
            <v>6201</v>
          </cell>
          <cell r="B75">
            <v>69800.53</v>
          </cell>
        </row>
        <row r="76">
          <cell r="A76" t="str">
            <v>6202</v>
          </cell>
          <cell r="B76">
            <v>-47065.39</v>
          </cell>
        </row>
        <row r="77">
          <cell r="A77" t="str">
            <v>6308</v>
          </cell>
          <cell r="B77">
            <v>0</v>
          </cell>
        </row>
        <row r="78">
          <cell r="A78" t="str">
            <v>6311</v>
          </cell>
          <cell r="B78">
            <v>0</v>
          </cell>
        </row>
        <row r="79">
          <cell r="A79" t="str">
            <v>6312</v>
          </cell>
          <cell r="B79">
            <v>-25</v>
          </cell>
        </row>
        <row r="80">
          <cell r="A80" t="str">
            <v>6317</v>
          </cell>
          <cell r="B80">
            <v>-3408.04</v>
          </cell>
        </row>
        <row r="81">
          <cell r="A81" t="str">
            <v>6321</v>
          </cell>
          <cell r="B81">
            <v>0</v>
          </cell>
        </row>
        <row r="82">
          <cell r="A82" t="str">
            <v>6324</v>
          </cell>
          <cell r="B82">
            <v>33613.94</v>
          </cell>
        </row>
        <row r="83">
          <cell r="A83" t="str">
            <v>6328</v>
          </cell>
          <cell r="B83">
            <v>33550</v>
          </cell>
        </row>
        <row r="84">
          <cell r="A84" t="str">
            <v>6343</v>
          </cell>
          <cell r="B84">
            <v>54850</v>
          </cell>
        </row>
        <row r="85">
          <cell r="A85" t="str">
            <v>6344</v>
          </cell>
          <cell r="B85">
            <v>808.46</v>
          </cell>
        </row>
        <row r="86">
          <cell r="A86" t="str">
            <v>6346</v>
          </cell>
          <cell r="B86">
            <v>-6000</v>
          </cell>
        </row>
        <row r="87">
          <cell r="A87" t="str">
            <v>6350</v>
          </cell>
          <cell r="B87">
            <v>-2439.4499999999998</v>
          </cell>
        </row>
        <row r="88">
          <cell r="A88" t="str">
            <v>6355</v>
          </cell>
          <cell r="B88">
            <v>30</v>
          </cell>
        </row>
        <row r="89">
          <cell r="A89" t="str">
            <v>6356</v>
          </cell>
          <cell r="B89">
            <v>26</v>
          </cell>
        </row>
        <row r="90">
          <cell r="A90" t="str">
            <v>6358</v>
          </cell>
          <cell r="B90">
            <v>2719.48</v>
          </cell>
        </row>
        <row r="91">
          <cell r="A91" t="str">
            <v>6600</v>
          </cell>
          <cell r="B91">
            <v>0</v>
          </cell>
        </row>
        <row r="92">
          <cell r="A92" t="str">
            <v>6602</v>
          </cell>
          <cell r="B92">
            <v>888.29999999999927</v>
          </cell>
        </row>
        <row r="93">
          <cell r="A93" t="str">
            <v>6603</v>
          </cell>
          <cell r="B93">
            <v>0</v>
          </cell>
        </row>
        <row r="94">
          <cell r="A94" t="str">
            <v>6613</v>
          </cell>
          <cell r="B94">
            <v>0</v>
          </cell>
        </row>
        <row r="95">
          <cell r="A95" t="str">
            <v>6615</v>
          </cell>
          <cell r="B95">
            <v>0</v>
          </cell>
        </row>
        <row r="96">
          <cell r="A96" t="str">
            <v>6616</v>
          </cell>
          <cell r="B96">
            <v>0</v>
          </cell>
        </row>
        <row r="97">
          <cell r="A97" t="str">
            <v>6617</v>
          </cell>
          <cell r="B97">
            <v>0</v>
          </cell>
        </row>
        <row r="98">
          <cell r="A98" t="str">
            <v>6620</v>
          </cell>
          <cell r="B98">
            <v>468.1</v>
          </cell>
        </row>
        <row r="99">
          <cell r="A99" t="str">
            <v>6621</v>
          </cell>
          <cell r="B99">
            <v>0</v>
          </cell>
        </row>
        <row r="100">
          <cell r="A100" t="str">
            <v>6622</v>
          </cell>
          <cell r="B100">
            <v>974.43</v>
          </cell>
        </row>
        <row r="101">
          <cell r="A101" t="str">
            <v>6624</v>
          </cell>
          <cell r="B101">
            <v>1460.03</v>
          </cell>
        </row>
        <row r="102">
          <cell r="A102" t="str">
            <v>6626</v>
          </cell>
          <cell r="B102">
            <v>20346.509999999998</v>
          </cell>
        </row>
        <row r="103">
          <cell r="A103" t="str">
            <v>6627</v>
          </cell>
          <cell r="B103">
            <v>2963.54</v>
          </cell>
        </row>
        <row r="104">
          <cell r="A104" t="str">
            <v>6628</v>
          </cell>
          <cell r="B104">
            <v>73597.279999999999</v>
          </cell>
        </row>
        <row r="105">
          <cell r="A105" t="str">
            <v>6630</v>
          </cell>
          <cell r="B105">
            <v>15508.02</v>
          </cell>
        </row>
        <row r="106">
          <cell r="A106" t="str">
            <v>6632</v>
          </cell>
          <cell r="B106">
            <v>17023.75</v>
          </cell>
        </row>
        <row r="107">
          <cell r="A107" t="str">
            <v>6633</v>
          </cell>
          <cell r="B107">
            <v>0</v>
          </cell>
        </row>
        <row r="108">
          <cell r="A108" t="str">
            <v>6634</v>
          </cell>
          <cell r="B108">
            <v>450</v>
          </cell>
        </row>
        <row r="109">
          <cell r="A109" t="str">
            <v>6636</v>
          </cell>
          <cell r="B109">
            <v>25867.279999999999</v>
          </cell>
        </row>
        <row r="110">
          <cell r="A110" t="str">
            <v>6637</v>
          </cell>
          <cell r="B110">
            <v>99251.83</v>
          </cell>
        </row>
        <row r="111">
          <cell r="A111" t="str">
            <v>6640</v>
          </cell>
          <cell r="B111">
            <v>4953.55</v>
          </cell>
        </row>
        <row r="112">
          <cell r="A112" t="str">
            <v>6641</v>
          </cell>
          <cell r="B112">
            <v>26120.91</v>
          </cell>
        </row>
        <row r="113">
          <cell r="A113" t="str">
            <v>6642</v>
          </cell>
          <cell r="B113">
            <v>29749.35</v>
          </cell>
        </row>
        <row r="114">
          <cell r="A114" t="str">
            <v>6643</v>
          </cell>
          <cell r="B114">
            <v>52192.43</v>
          </cell>
        </row>
        <row r="115">
          <cell r="A115" t="str">
            <v>6644</v>
          </cell>
          <cell r="B115">
            <v>47.17</v>
          </cell>
        </row>
      </sheetData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Cap-ex"/>
      <sheetName val="Data"/>
      <sheetName val="table"/>
    </sheetNames>
    <sheetDataSet>
      <sheetData sheetId="0" refreshError="1"/>
      <sheetData sheetId="1" refreshError="1"/>
      <sheetData sheetId="2" refreshError="1">
        <row r="1">
          <cell r="A1" t="str">
            <v>0</v>
          </cell>
          <cell r="B1" t="str">
            <v>Unallocated Costs</v>
          </cell>
        </row>
        <row r="2">
          <cell r="A2" t="str">
            <v>1001</v>
          </cell>
          <cell r="B2" t="str">
            <v>Transferred Assets</v>
          </cell>
        </row>
        <row r="3">
          <cell r="A3" t="str">
            <v>1001</v>
          </cell>
          <cell r="B3" t="str">
            <v>Miscellaneous Capital</v>
          </cell>
        </row>
        <row r="4">
          <cell r="A4" t="str">
            <v>1002</v>
          </cell>
          <cell r="B4" t="str">
            <v>Transferred Assets</v>
          </cell>
        </row>
        <row r="5">
          <cell r="A5" t="str">
            <v>1986</v>
          </cell>
          <cell r="B5" t="str">
            <v>Transferred Assets</v>
          </cell>
        </row>
        <row r="6">
          <cell r="A6" t="str">
            <v>1988</v>
          </cell>
          <cell r="B6" t="str">
            <v>Transferred Assets</v>
          </cell>
        </row>
        <row r="7">
          <cell r="A7" t="str">
            <v>1989</v>
          </cell>
          <cell r="B7" t="str">
            <v>Transferred Assets</v>
          </cell>
        </row>
        <row r="8">
          <cell r="A8" t="str">
            <v>1990</v>
          </cell>
          <cell r="B8" t="str">
            <v>Transferred Assets</v>
          </cell>
        </row>
        <row r="9">
          <cell r="A9" t="str">
            <v>1991</v>
          </cell>
          <cell r="B9" t="str">
            <v>Transferred Assets</v>
          </cell>
        </row>
        <row r="10">
          <cell r="A10" t="str">
            <v>1992</v>
          </cell>
          <cell r="B10" t="str">
            <v>Transferred Assets</v>
          </cell>
        </row>
        <row r="11">
          <cell r="A11" t="str">
            <v>1993</v>
          </cell>
          <cell r="B11" t="str">
            <v>Transferred Assets</v>
          </cell>
        </row>
        <row r="12">
          <cell r="A12" t="str">
            <v>1994</v>
          </cell>
          <cell r="B12" t="str">
            <v>Transferred Assets</v>
          </cell>
        </row>
        <row r="13">
          <cell r="A13" t="str">
            <v>1995</v>
          </cell>
          <cell r="B13" t="str">
            <v>Transferred Assets</v>
          </cell>
        </row>
        <row r="14">
          <cell r="A14" t="str">
            <v>1996</v>
          </cell>
          <cell r="B14" t="str">
            <v>Transferred Assets</v>
          </cell>
        </row>
        <row r="15">
          <cell r="A15" t="str">
            <v>1997</v>
          </cell>
          <cell r="B15" t="str">
            <v>Transferred Assets</v>
          </cell>
        </row>
        <row r="16">
          <cell r="A16" t="str">
            <v>1998</v>
          </cell>
          <cell r="B16" t="str">
            <v>Transferred Assets</v>
          </cell>
        </row>
        <row r="17">
          <cell r="A17" t="str">
            <v>1999</v>
          </cell>
          <cell r="B17" t="str">
            <v>Transferred Assets</v>
          </cell>
        </row>
        <row r="18">
          <cell r="A18" t="str">
            <v>2000</v>
          </cell>
          <cell r="B18" t="str">
            <v>Transferred Assets</v>
          </cell>
        </row>
        <row r="19">
          <cell r="A19" t="str">
            <v>6001</v>
          </cell>
          <cell r="B19" t="str">
            <v>CONSTRUCTION PROJECTS BACKBONE</v>
          </cell>
        </row>
        <row r="20">
          <cell r="A20" t="str">
            <v>6002</v>
          </cell>
          <cell r="B20" t="str">
            <v>CONSTRUCTION PROJECTS FT LAUDERDALE</v>
          </cell>
        </row>
        <row r="21">
          <cell r="A21" t="str">
            <v>6003</v>
          </cell>
          <cell r="B21" t="str">
            <v>CONSTRUCTION PROJECTS TAMPA</v>
          </cell>
        </row>
        <row r="22">
          <cell r="A22" t="str">
            <v>6004</v>
          </cell>
          <cell r="B22" t="str">
            <v>CONSTRUCTION PROJECTS ST PETERSBURG</v>
          </cell>
        </row>
        <row r="23">
          <cell r="A23" t="str">
            <v>6005</v>
          </cell>
          <cell r="B23" t="str">
            <v>CONSTRUCTION PROJECTS ORLANDO</v>
          </cell>
        </row>
        <row r="24">
          <cell r="A24" t="str">
            <v>6006</v>
          </cell>
          <cell r="B24" t="str">
            <v>CONSTRUCTION PROJECTS WEST PALM BEACH</v>
          </cell>
        </row>
        <row r="25">
          <cell r="A25" t="str">
            <v>6007</v>
          </cell>
          <cell r="B25" t="str">
            <v>CONSTRUCTION PROJECTS JACKSONVILLE</v>
          </cell>
        </row>
        <row r="26">
          <cell r="A26" t="str">
            <v>6008</v>
          </cell>
          <cell r="B26" t="str">
            <v>CONSTRUCTION PROJECTS NEXTEL (DAYTONA/WINTERHAVEN)</v>
          </cell>
        </row>
        <row r="27">
          <cell r="A27" t="str">
            <v>6009</v>
          </cell>
          <cell r="B27" t="str">
            <v>REMOTE FIBER TEST SYS A FIBER NETWORK MGT SYSTEM</v>
          </cell>
        </row>
        <row r="28">
          <cell r="A28" t="str">
            <v>6010</v>
          </cell>
          <cell r="B28" t="str">
            <v>IMPL OF PFL-HOLLYWOOD CENTRAL OFC OC48 SONET RIN</v>
          </cell>
        </row>
        <row r="29">
          <cell r="A29" t="str">
            <v>6012</v>
          </cell>
          <cell r="B29" t="str">
            <v>IMPL OF SF SONET RING 11 COMMERCIAL NEWTWORK</v>
          </cell>
        </row>
        <row r="30">
          <cell r="A30" t="str">
            <v>6013</v>
          </cell>
          <cell r="B30" t="str">
            <v>IMPL OF SF SONET RING 12 COMMERCIAL FIBER NEWTWORK</v>
          </cell>
        </row>
        <row r="31">
          <cell r="A31" t="str">
            <v>6014</v>
          </cell>
          <cell r="B31" t="str">
            <v>RECONFIGURE MIAMI RING 3</v>
          </cell>
        </row>
        <row r="32">
          <cell r="A32" t="str">
            <v>6015</v>
          </cell>
          <cell r="B32" t="str">
            <v>IMPL OF SF SONET RIGHTS 9 &amp; 10 COMML FIBER NEWTWOR</v>
          </cell>
        </row>
        <row r="33">
          <cell r="A33" t="str">
            <v>6016</v>
          </cell>
          <cell r="B33" t="str">
            <v>IMPL OF NF SONET RIGHTS 9 &amp; 10 COMML FIBER NEWTWOR</v>
          </cell>
        </row>
        <row r="34">
          <cell r="A34" t="str">
            <v>6017</v>
          </cell>
          <cell r="B34" t="str">
            <v>IMPL OF NF SONET RING 11 COMMERCIAL NEWTWORK</v>
          </cell>
        </row>
        <row r="35">
          <cell r="A35" t="str">
            <v>6018</v>
          </cell>
          <cell r="B35" t="str">
            <v>IMPL OF NF SONET RING 12 COMMERCIAL FIBER NEWTWORK</v>
          </cell>
        </row>
        <row r="36">
          <cell r="A36" t="str">
            <v>6019</v>
          </cell>
          <cell r="B36" t="str">
            <v>MEDLEY OC-48</v>
          </cell>
        </row>
        <row r="37">
          <cell r="A37" t="str">
            <v>6020</v>
          </cell>
          <cell r="B37" t="str">
            <v>FPC - MCI OC-48</v>
          </cell>
        </row>
        <row r="38">
          <cell r="A38" t="str">
            <v>6021</v>
          </cell>
          <cell r="B38" t="str">
            <v>COCOA OC-12</v>
          </cell>
        </row>
        <row r="39">
          <cell r="A39" t="str">
            <v>6022</v>
          </cell>
          <cell r="B39" t="str">
            <v>GO - 100 N BISC.</v>
          </cell>
        </row>
        <row r="40">
          <cell r="A40" t="str">
            <v>6023</v>
          </cell>
          <cell r="B40" t="str">
            <v>MIAMI-DADE CITY BUILDOUT</v>
          </cell>
        </row>
        <row r="41">
          <cell r="A41" t="str">
            <v>6024</v>
          </cell>
          <cell r="B41" t="str">
            <v>NAT PROJECT FTLD TO MIA</v>
          </cell>
        </row>
        <row r="42">
          <cell r="A42" t="str">
            <v>6025</v>
          </cell>
          <cell r="B42" t="str">
            <v>G.O. P.O.P.</v>
          </cell>
        </row>
        <row r="43">
          <cell r="A43" t="str">
            <v>6026</v>
          </cell>
          <cell r="B43" t="str">
            <v>IMPL.GO-ICI BC OC-48 SONET RING</v>
          </cell>
        </row>
        <row r="44">
          <cell r="A44" t="str">
            <v>6027</v>
          </cell>
          <cell r="B44" t="str">
            <v>IMPL.GRANDE RING #4 OC-48 SONET RING</v>
          </cell>
        </row>
        <row r="45">
          <cell r="A45" t="str">
            <v>6028</v>
          </cell>
          <cell r="B45" t="str">
            <v>IMPL.4XOC-12 SONET LINK B/N TAPE &amp; KMC</v>
          </cell>
        </row>
        <row r="46">
          <cell r="A46" t="str">
            <v>6029</v>
          </cell>
          <cell r="B46" t="str">
            <v>TELE - 1</v>
          </cell>
        </row>
        <row r="47">
          <cell r="A47" t="str">
            <v>6030</v>
          </cell>
          <cell r="B47" t="str">
            <v>TRIVERGENT</v>
          </cell>
        </row>
        <row r="48">
          <cell r="A48" t="str">
            <v>6031</v>
          </cell>
          <cell r="B48" t="str">
            <v>TERRYTOWN</v>
          </cell>
        </row>
        <row r="49">
          <cell r="A49" t="str">
            <v>6032</v>
          </cell>
          <cell r="B49" t="str">
            <v>ALLEGIANCE</v>
          </cell>
        </row>
        <row r="50">
          <cell r="A50" t="str">
            <v>6033</v>
          </cell>
          <cell r="B50" t="str">
            <v>SYNCHRONIZATION EQUIPMENT</v>
          </cell>
        </row>
        <row r="51">
          <cell r="A51" t="str">
            <v>6034</v>
          </cell>
          <cell r="B51" t="str">
            <v>GTE</v>
          </cell>
        </row>
        <row r="52">
          <cell r="A52" t="str">
            <v>6035</v>
          </cell>
          <cell r="B52" t="str">
            <v>200 SE 1 ST</v>
          </cell>
        </row>
        <row r="53">
          <cell r="A53" t="str">
            <v>6036</v>
          </cell>
          <cell r="B53" t="str">
            <v>3605 NW 82 AVE</v>
          </cell>
        </row>
        <row r="54">
          <cell r="A54" t="str">
            <v>6037</v>
          </cell>
          <cell r="B54" t="str">
            <v>SBC - 19251 NE 26 AVE</v>
          </cell>
        </row>
        <row r="55">
          <cell r="A55" t="str">
            <v>6038</v>
          </cell>
          <cell r="B55" t="str">
            <v>SR14</v>
          </cell>
        </row>
        <row r="56">
          <cell r="A56" t="str">
            <v>6039</v>
          </cell>
          <cell r="B56" t="str">
            <v>IWC - 10700 SW 88 ST</v>
          </cell>
        </row>
        <row r="57">
          <cell r="A57" t="str">
            <v>6040</v>
          </cell>
          <cell r="B57" t="str">
            <v>COMTECH - 15950 DIXIE</v>
          </cell>
        </row>
        <row r="58">
          <cell r="A58" t="str">
            <v>6041</v>
          </cell>
          <cell r="B58" t="str">
            <v>GULTEL (FPL 8142)</v>
          </cell>
        </row>
        <row r="59">
          <cell r="A59" t="str">
            <v>6042</v>
          </cell>
          <cell r="B59" t="str">
            <v>1 NE 1 ST - METROMALL</v>
          </cell>
        </row>
        <row r="60">
          <cell r="A60" t="str">
            <v>6044</v>
          </cell>
          <cell r="B60" t="str">
            <v>MIAOC12</v>
          </cell>
        </row>
        <row r="61">
          <cell r="A61" t="str">
            <v>6045</v>
          </cell>
          <cell r="B61" t="str">
            <v>MIA DARK FIBER C&amp;W</v>
          </cell>
        </row>
        <row r="62">
          <cell r="A62" t="str">
            <v>6046</v>
          </cell>
          <cell r="B62" t="str">
            <v>RELOCATE SPLICES/UTL MANHOLE</v>
          </cell>
        </row>
        <row r="63">
          <cell r="A63" t="str">
            <v>6047</v>
          </cell>
          <cell r="B63" t="str">
            <v>REPLACEMENT OF CABLE (RED BUG LK &amp; SLAVIA RD)</v>
          </cell>
        </row>
        <row r="64">
          <cell r="A64" t="str">
            <v>6048</v>
          </cell>
          <cell r="B64" t="str">
            <v>CABLE DIG IN (BENSON RD &amp; SHELL RD)</v>
          </cell>
        </row>
        <row r="65">
          <cell r="A65" t="str">
            <v>6049</v>
          </cell>
          <cell r="B65" t="str">
            <v>TWO MANHOLES FOR TAMPA EAST</v>
          </cell>
        </row>
        <row r="66">
          <cell r="A66" t="str">
            <v>6050</v>
          </cell>
          <cell r="B66" t="str">
            <v>SBC POPSITE IN TAMPA</v>
          </cell>
        </row>
        <row r="67">
          <cell r="A67" t="str">
            <v>6051</v>
          </cell>
          <cell r="B67" t="str">
            <v>YIPES MIA METRO RING 1, 2 &amp; 3</v>
          </cell>
        </row>
        <row r="68">
          <cell r="A68" t="str">
            <v>6052</v>
          </cell>
          <cell r="B68" t="str">
            <v>WEST DADE CITY BUILDOUT TO THE DORAL PARK</v>
          </cell>
        </row>
        <row r="69">
          <cell r="A69" t="str">
            <v>6053</v>
          </cell>
          <cell r="B69" t="str">
            <v>RELOCATION OF CABLE FOR ENGLE HOMES</v>
          </cell>
        </row>
        <row r="70">
          <cell r="A70" t="str">
            <v>6057</v>
          </cell>
          <cell r="B70" t="str">
            <v>IMPL.OF SO.FLA.SONET RINGS 15&amp;16 COMM'L FIBER NETW</v>
          </cell>
        </row>
        <row r="71">
          <cell r="A71" t="str">
            <v>6059</v>
          </cell>
          <cell r="B71" t="str">
            <v>LAKELAND 2001 FIBER BACKBONE BUILDOUT</v>
          </cell>
        </row>
        <row r="72">
          <cell r="A72" t="str">
            <v>6060</v>
          </cell>
          <cell r="B72" t="str">
            <v>MELBOURNE/TITUSVILLE/COCOA 2001 FIBER BCKBNE BUILD</v>
          </cell>
        </row>
        <row r="73">
          <cell r="A73" t="str">
            <v>6061</v>
          </cell>
          <cell r="B73" t="str">
            <v>MIAMI 2001 FIBER BACKBONE BUILDOUT</v>
          </cell>
        </row>
        <row r="74">
          <cell r="A74" t="str">
            <v>6062</v>
          </cell>
          <cell r="B74" t="str">
            <v>TAMPA 2001 FIBER BACKBONE BUILDOUT</v>
          </cell>
        </row>
        <row r="75">
          <cell r="A75" t="str">
            <v>6063</v>
          </cell>
          <cell r="B75" t="str">
            <v>FT. MYERS 2001 FIBER BACKBONE BUILDOUT</v>
          </cell>
        </row>
        <row r="76">
          <cell r="A76" t="str">
            <v>6064</v>
          </cell>
          <cell r="B76" t="str">
            <v>FT. LAUDERDALE 2001 FIBER BACKBONE BUILDOUT</v>
          </cell>
        </row>
        <row r="77">
          <cell r="A77" t="str">
            <v>6065</v>
          </cell>
          <cell r="B77" t="str">
            <v>WEST PALM BCH/BOCA RATON BUILDOUT TO 2 TELCO CO'S</v>
          </cell>
        </row>
        <row r="78">
          <cell r="A78" t="str">
            <v>6066</v>
          </cell>
          <cell r="B78" t="str">
            <v>SARASOTA/BRADENTON 2001 FIBER BACKBONE BUILDOUT</v>
          </cell>
        </row>
        <row r="79">
          <cell r="A79" t="str">
            <v>6067</v>
          </cell>
          <cell r="B79" t="str">
            <v>POMPANO POP - FT LAUDERDALE METRO</v>
          </cell>
        </row>
        <row r="80">
          <cell r="A80" t="str">
            <v>6068</v>
          </cell>
          <cell r="B80" t="str">
            <v>NOC AT MIA 36 - HARDWARE &amp; SOFTWARE</v>
          </cell>
        </row>
        <row r="81">
          <cell r="A81" t="str">
            <v>6069</v>
          </cell>
          <cell r="B81" t="str">
            <v>ST PETERSBURG - NORTH RING CLEAN-UP</v>
          </cell>
        </row>
        <row r="82">
          <cell r="A82" t="str">
            <v>6070</v>
          </cell>
          <cell r="B82" t="str">
            <v>ST PETERSBURG - NORTH RING COMPLETION</v>
          </cell>
        </row>
        <row r="83">
          <cell r="A83" t="str">
            <v>6071</v>
          </cell>
          <cell r="B83" t="str">
            <v>ST PETERSBURG - SOUTH RING CLEAN-UP</v>
          </cell>
        </row>
        <row r="84">
          <cell r="A84" t="str">
            <v>6072</v>
          </cell>
          <cell r="B84" t="str">
            <v>ST PETERSBURG - SOUTH RING COMPLETION</v>
          </cell>
        </row>
        <row r="85">
          <cell r="A85" t="str">
            <v>6073</v>
          </cell>
          <cell r="B85" t="str">
            <v>BACKBONE - SOUTH RINGS 18-29</v>
          </cell>
        </row>
        <row r="86">
          <cell r="A86" t="str">
            <v>6074</v>
          </cell>
          <cell r="B86" t="str">
            <v>BACKBONE- NORTH RINGS 16-27</v>
          </cell>
        </row>
        <row r="87">
          <cell r="A87" t="str">
            <v>6075</v>
          </cell>
          <cell r="B87" t="str">
            <v>SUSTAINING BASE - 2001</v>
          </cell>
        </row>
        <row r="88">
          <cell r="A88" t="str">
            <v>6076</v>
          </cell>
          <cell r="B88" t="str">
            <v>COLLOCATION PROJECTS - 2001</v>
          </cell>
        </row>
        <row r="89">
          <cell r="A89" t="str">
            <v>6077</v>
          </cell>
          <cell r="B89" t="str">
            <v>BACKBONE - 2001 - MISCELLANEOUS</v>
          </cell>
        </row>
        <row r="90">
          <cell r="A90" t="str">
            <v>6078</v>
          </cell>
          <cell r="B90" t="str">
            <v>CONSOLIDATED SPLICING (M. LOPEZ)</v>
          </cell>
        </row>
        <row r="91">
          <cell r="A91" t="str">
            <v>6079</v>
          </cell>
          <cell r="B91" t="str">
            <v>UNPLANNED WORK FOR 2001-RELOCATION OF WILLIAMS POP</v>
          </cell>
        </row>
        <row r="92">
          <cell r="A92" t="str">
            <v>6080</v>
          </cell>
          <cell r="B92" t="str">
            <v>CUSTOMER BUILD - UNPLANNED WORK FOR 2001</v>
          </cell>
        </row>
        <row r="93">
          <cell r="A93" t="str">
            <v>6081</v>
          </cell>
          <cell r="B93" t="str">
            <v>RELOCATION/CAPITAL - NW SOUTHRIVER DRIVE, MIAMI</v>
          </cell>
        </row>
        <row r="94">
          <cell r="A94" t="str">
            <v>6082</v>
          </cell>
          <cell r="B94" t="str">
            <v>T SPLICE REPLACEMENT-SW 16 ST E/O 95 AVE, MIAMI</v>
          </cell>
        </row>
        <row r="95">
          <cell r="A95" t="str">
            <v>6083</v>
          </cell>
          <cell r="B95" t="str">
            <v>CUSTOMER BUILD - 1050 NW 167 ST, (SPRINT PCS) MIAMI</v>
          </cell>
        </row>
        <row r="96">
          <cell r="A96" t="str">
            <v>6084</v>
          </cell>
          <cell r="B96" t="str">
            <v>CUSTOMER BUILD - 11919 SW 130 ST (SPRINT PCS), MIAMI</v>
          </cell>
        </row>
        <row r="97">
          <cell r="A97" t="str">
            <v>6087</v>
          </cell>
          <cell r="B97" t="str">
            <v>CUSTOMER BUILD - 14707 S DIXIE HWY (SPRINT), MIAMI</v>
          </cell>
        </row>
        <row r="98">
          <cell r="A98" t="str">
            <v>6088</v>
          </cell>
          <cell r="B98" t="str">
            <v>CUSTOMER BUILD - 244 N BISCAYNE BLV(SPRINT), MIAMI</v>
          </cell>
        </row>
        <row r="99">
          <cell r="A99" t="str">
            <v>6089</v>
          </cell>
          <cell r="B99" t="str">
            <v>CUSTOMER BUILD - 2655 LEJEUNE RD(SPRINT), MIAMI</v>
          </cell>
        </row>
        <row r="100">
          <cell r="A100" t="str">
            <v>6090</v>
          </cell>
          <cell r="B100" t="str">
            <v>CUSTOMER BUILD - 2730 SW 3 AVE(SPRINT), MIAMI</v>
          </cell>
        </row>
        <row r="101">
          <cell r="A101" t="str">
            <v>6091</v>
          </cell>
          <cell r="B101" t="str">
            <v>CUSTOMER BUILD - 5975 SUNSET DR (SPRINT), MIAMI</v>
          </cell>
        </row>
        <row r="102">
          <cell r="A102" t="str">
            <v>6093</v>
          </cell>
          <cell r="B102" t="str">
            <v>CUSTOMER BUILD - 7880 BISCAYNE BLVD (Sprint LD), MIAMI</v>
          </cell>
        </row>
        <row r="103">
          <cell r="A103" t="str">
            <v>6095</v>
          </cell>
          <cell r="B103" t="str">
            <v>CUSTOMER BUILD - 400 AUSTRALIAN AVE(Sprint MAN), WEST PALM BCH</v>
          </cell>
        </row>
        <row r="104">
          <cell r="A104" t="str">
            <v>6096</v>
          </cell>
          <cell r="B104" t="str">
            <v>CUSTOMER BUILD - 150 SE 2 AVE #505, MIAMI (6096)</v>
          </cell>
        </row>
        <row r="105">
          <cell r="A105" t="str">
            <v>6100</v>
          </cell>
          <cell r="B105" t="str">
            <v>CUSTOMER BUILD - 550 WATER ST, JACKSONVILLE (SPRINT)</v>
          </cell>
        </row>
        <row r="106">
          <cell r="A106" t="str">
            <v>6101</v>
          </cell>
          <cell r="B106" t="str">
            <v>CUSTOMER BUILD - 11741 N MAIN ST, JACKSONVILLE (SPRINT)</v>
          </cell>
        </row>
        <row r="107">
          <cell r="A107" t="str">
            <v>6102</v>
          </cell>
          <cell r="B107" t="str">
            <v>CUSTOMER BUILD - 734 S MILITARY TRAIL, DEERFIELD (SPRINT)</v>
          </cell>
        </row>
        <row r="108">
          <cell r="A108" t="str">
            <v>6104</v>
          </cell>
          <cell r="B108" t="str">
            <v>CUSTOMER BUILD - 14000 NW 8 ST, FT.LAUDERDALE (SPRINT)</v>
          </cell>
        </row>
        <row r="109">
          <cell r="A109" t="str">
            <v>6110</v>
          </cell>
          <cell r="B109" t="str">
            <v>CUSTOMER BUILD - 12735 GRAN BAY PKWY WEST,JCKSVILL(SPRNT)</v>
          </cell>
        </row>
        <row r="110">
          <cell r="A110" t="str">
            <v>6113</v>
          </cell>
          <cell r="B110" t="str">
            <v>CUSTOMER BUILD - 150 NORTH ORANGE, ORLANDO</v>
          </cell>
        </row>
        <row r="111">
          <cell r="A111" t="str">
            <v>6114</v>
          </cell>
          <cell r="B111" t="str">
            <v>2001 WPB/REIMBURS DAMAGE AT LANTANA RD &amp; MILITARY</v>
          </cell>
        </row>
        <row r="112">
          <cell r="A112" t="str">
            <v>6115</v>
          </cell>
          <cell r="B112" t="str">
            <v>2001 FT.LAUD/CLEAN UP ASSOCIATED WITH HIGH POWER</v>
          </cell>
        </row>
        <row r="113">
          <cell r="A113" t="str">
            <v>6116</v>
          </cell>
          <cell r="B113" t="str">
            <v>2001 FT.LAUD/CLEAN UP ASSOCIATED WITH FIRST SOUTH</v>
          </cell>
        </row>
        <row r="114">
          <cell r="A114" t="str">
            <v>6119</v>
          </cell>
          <cell r="B114" t="str">
            <v>CUSTOMER BUILD-500 NEW YORK AVE (SPRINT),WINTERPRK</v>
          </cell>
        </row>
        <row r="115">
          <cell r="A115" t="str">
            <v>6121</v>
          </cell>
          <cell r="B115" t="str">
            <v>CUSTOMER BUILD-200 SOUTH ORANGE ST (COGENT),ORLANDO</v>
          </cell>
        </row>
        <row r="116">
          <cell r="A116" t="str">
            <v>6122</v>
          </cell>
          <cell r="B116" t="str">
            <v>2001 WPB METRO RING #3</v>
          </cell>
        </row>
        <row r="117">
          <cell r="A117" t="str">
            <v>6124</v>
          </cell>
          <cell r="B117" t="str">
            <v>AMNET PROJECT/AMNET, FTL2, MIA36, NWT AND NAP</v>
          </cell>
        </row>
        <row r="118">
          <cell r="A118" t="str">
            <v>6125</v>
          </cell>
          <cell r="B118" t="str">
            <v>NETWORK PLUS/MIAMI &amp; TRI-COUNTY AREAS</v>
          </cell>
        </row>
        <row r="119">
          <cell r="A119" t="str">
            <v>6126</v>
          </cell>
          <cell r="B119" t="str">
            <v>NETWORK PLUS/JACKSONVILLE</v>
          </cell>
        </row>
        <row r="120">
          <cell r="A120" t="str">
            <v>6127</v>
          </cell>
          <cell r="B120" t="str">
            <v>NETWORK PLUS/ORLANDO</v>
          </cell>
        </row>
        <row r="121">
          <cell r="A121" t="str">
            <v>6128</v>
          </cell>
          <cell r="B121" t="str">
            <v>2002 JACKSONVILLE METRO</v>
          </cell>
        </row>
        <row r="122">
          <cell r="A122" t="str">
            <v>6129</v>
          </cell>
          <cell r="B122" t="str">
            <v>CUSTOMER BUILD - WINTERHAVEN RING #1</v>
          </cell>
        </row>
        <row r="123">
          <cell r="A123" t="str">
            <v>6130</v>
          </cell>
          <cell r="B123" t="str">
            <v>CUSTOMER BUILD - 599 SW 16 TERR (WILLIAMS POP)</v>
          </cell>
        </row>
        <row r="124">
          <cell r="A124" t="str">
            <v>6132</v>
          </cell>
          <cell r="B124" t="str">
            <v>CUSTOMER BUILD - PAETEC PROJECT, MIAMI</v>
          </cell>
        </row>
        <row r="125">
          <cell r="A125" t="str">
            <v>6133</v>
          </cell>
          <cell r="B125" t="str">
            <v>BREVARD TO MALABAR OPGW BUILD - BACKBONE PROJECT</v>
          </cell>
        </row>
        <row r="126">
          <cell r="A126" t="str">
            <v>6134</v>
          </cell>
          <cell r="B126" t="str">
            <v>MIAMI FIBER REINFORCEMENT 2002 PROJECT</v>
          </cell>
        </row>
        <row r="127">
          <cell r="A127" t="str">
            <v>6135</v>
          </cell>
          <cell r="B127" t="str">
            <v>UTILITY T1 PROJECT</v>
          </cell>
        </row>
        <row r="128">
          <cell r="A128" t="str">
            <v>6136</v>
          </cell>
          <cell r="B128" t="str">
            <v>MIGRATE FPL FIBERNET LEASED CIRCUITS TO FN NETWORK</v>
          </cell>
        </row>
        <row r="129">
          <cell r="A129" t="str">
            <v>6137</v>
          </cell>
          <cell r="B129" t="str">
            <v>Customer Build - Network Plus, Miami &amp; Tri-County Areas</v>
          </cell>
        </row>
        <row r="130">
          <cell r="A130" t="str">
            <v>6138</v>
          </cell>
          <cell r="B130" t="str">
            <v>2002 MISC CAPITAL/OSP COMPUTER HARDWARE &amp; SOFTWARE</v>
          </cell>
        </row>
        <row r="131">
          <cell r="A131" t="str">
            <v>6139</v>
          </cell>
          <cell r="B131" t="str">
            <v>CUSTOMER BUILD - IDS PHASE 3, JACARANDA CO</v>
          </cell>
        </row>
        <row r="132">
          <cell r="A132" t="str">
            <v>6140</v>
          </cell>
          <cell r="B132" t="str">
            <v>REMOTE FIBER TEST SYSTEM-ACCESS FIBER, MISC CAPITA</v>
          </cell>
        </row>
        <row r="133">
          <cell r="A133" t="str">
            <v>6141</v>
          </cell>
          <cell r="B133" t="str">
            <v>NOC AT MIA 36 - ENHANCEMENT PROJECTS</v>
          </cell>
        </row>
        <row r="134">
          <cell r="A134" t="str">
            <v>6142</v>
          </cell>
          <cell r="B134" t="str">
            <v>MISC TEST EQUIPMENT PURCHASES FOR FIELD OPS</v>
          </cell>
        </row>
        <row r="135">
          <cell r="A135" t="str">
            <v>6143</v>
          </cell>
          <cell r="B135" t="str">
            <v>FIBER REPLACEMENTS - WEST COAST OPGW</v>
          </cell>
        </row>
        <row r="136">
          <cell r="A136" t="str">
            <v>6144</v>
          </cell>
          <cell r="B136" t="str">
            <v>2002 MISC CAPITAL/CNET SEPARATION PROJECT</v>
          </cell>
        </row>
        <row r="137">
          <cell r="A137" t="str">
            <v>6145</v>
          </cell>
          <cell r="B137" t="str">
            <v>CUSTOMER BUILD - ALLEGIANCE DARK FIBER/MIA,FTL,WPB</v>
          </cell>
        </row>
        <row r="138">
          <cell r="A138" t="str">
            <v>6146</v>
          </cell>
          <cell r="B138" t="str">
            <v>CUSTOMER BUILD - SPRINT MAN CONSTRUCTION</v>
          </cell>
        </row>
        <row r="139">
          <cell r="A139" t="str">
            <v>6147</v>
          </cell>
          <cell r="B139" t="str">
            <v>CUSTOMER BUILD - SPRINT MAN RING SPLICING</v>
          </cell>
        </row>
        <row r="140">
          <cell r="A140" t="str">
            <v>6148</v>
          </cell>
          <cell r="B140" t="str">
            <v>CUSTOMER BUILD - MCI WORLDCOM RING 1/599 SW 16 TER</v>
          </cell>
        </row>
        <row r="141">
          <cell r="A141" t="str">
            <v>6149</v>
          </cell>
          <cell r="B141" t="str">
            <v>CUSTOMER BUILD - MCI WORLDCOM RING 2/1522 NW 23 AV</v>
          </cell>
        </row>
        <row r="142">
          <cell r="A142" t="str">
            <v>6150</v>
          </cell>
          <cell r="B142" t="str">
            <v>CUSTOMER BUILD-MCI WORLDCOM RING 3/600 S DIXIE HWY</v>
          </cell>
        </row>
        <row r="143">
          <cell r="A143" t="str">
            <v>6151</v>
          </cell>
          <cell r="B143" t="str">
            <v>CUSTOMER BUILD-MCI WORLDCOM RING 4/2 S BISCAYNE</v>
          </cell>
        </row>
        <row r="144">
          <cell r="A144" t="str">
            <v>6152</v>
          </cell>
          <cell r="B144" t="str">
            <v>CUSTOMER BUILD-MCI WORLDCOM RING 5/2225 DENNIS ST</v>
          </cell>
        </row>
        <row r="145">
          <cell r="A145" t="str">
            <v>6153</v>
          </cell>
          <cell r="B145" t="str">
            <v>CUSTOMER BUILD - DLSI</v>
          </cell>
        </row>
        <row r="146">
          <cell r="A146" t="str">
            <v>6154</v>
          </cell>
          <cell r="B146" t="str">
            <v>CUSTOMER BUILD-ALLEGIANCE, MIA36 RING</v>
          </cell>
        </row>
        <row r="147">
          <cell r="A147" t="str">
            <v>6155</v>
          </cell>
          <cell r="B147" t="str">
            <v>CUSTOMER BUILD - FOCAL CAPACITY PROJECT, MIAMI</v>
          </cell>
        </row>
        <row r="148">
          <cell r="A148" t="str">
            <v>6156</v>
          </cell>
          <cell r="B148" t="str">
            <v>UNBUDGETED INTERCONNECT FPL FN &amp; ITC DELTACOM</v>
          </cell>
        </row>
        <row r="149">
          <cell r="A149" t="str">
            <v>6157</v>
          </cell>
          <cell r="B149" t="str">
            <v>OSS/BSS SYSTEM - 3605 NW 82 AVE, MIAMI</v>
          </cell>
        </row>
        <row r="150">
          <cell r="A150" t="str">
            <v>6158</v>
          </cell>
          <cell r="B150" t="str">
            <v>CUSTOMER BUILD - FDN CAPACITY PROJECT</v>
          </cell>
        </row>
        <row r="151">
          <cell r="A151" t="str">
            <v>6159</v>
          </cell>
          <cell r="B151" t="str">
            <v>WILLIAMS T SPLICE REPLACEMENT/NW 22 ST</v>
          </cell>
        </row>
        <row r="152">
          <cell r="A152" t="str">
            <v>6160</v>
          </cell>
          <cell r="B152" t="str">
            <v>CUSTOMER BUILD - NEW WORLD NETWORKS DS3 HANDOFF</v>
          </cell>
        </row>
        <row r="153">
          <cell r="A153" t="str">
            <v>6161</v>
          </cell>
          <cell r="B153" t="str">
            <v>UNBUDGETED - TECHNOLOGY INTEGRATION/FIELD OP TEST LAB</v>
          </cell>
        </row>
        <row r="154">
          <cell r="A154" t="str">
            <v>6162</v>
          </cell>
          <cell r="B154" t="str">
            <v>Customer Build - SPRINT MAN LD/Miami Metro R4048</v>
          </cell>
        </row>
        <row r="155">
          <cell r="A155" t="str">
            <v>6163</v>
          </cell>
          <cell r="B155" t="str">
            <v>CUSTOMER BUILD - FT. LAUDERDALE METRO R4070</v>
          </cell>
        </row>
        <row r="156">
          <cell r="A156" t="str">
            <v>6164</v>
          </cell>
          <cell r="B156" t="str">
            <v>CUSTOMER BUILD - FT. LAUDERDALE METRO R4069</v>
          </cell>
        </row>
        <row r="157">
          <cell r="A157" t="str">
            <v>6165</v>
          </cell>
          <cell r="B157" t="str">
            <v>UNBUDGETED - FACILITIES VERIFICATION PROJECT</v>
          </cell>
        </row>
        <row r="158">
          <cell r="A158" t="str">
            <v>6166</v>
          </cell>
          <cell r="B158" t="str">
            <v>CUSTOMER BUILD - ON-FIBER, MIAMI METRO</v>
          </cell>
        </row>
        <row r="159">
          <cell r="A159" t="str">
            <v>6167</v>
          </cell>
          <cell r="B159" t="str">
            <v>CUSTOMER BUILD - MIAMI METRO/COGENT RING #4</v>
          </cell>
        </row>
        <row r="160">
          <cell r="A160" t="str">
            <v>6169</v>
          </cell>
          <cell r="B160" t="str">
            <v>UNBUDGETED-AERIAL CABLE REPLACEMENT/4 ST PETE METR</v>
          </cell>
        </row>
        <row r="161">
          <cell r="A161" t="str">
            <v>6170</v>
          </cell>
          <cell r="B161" t="str">
            <v>CUST BUILD - JACKSONVILLE METRO RING R40006 SPLIT</v>
          </cell>
        </row>
        <row r="162">
          <cell r="A162" t="str">
            <v>6171</v>
          </cell>
          <cell r="B162" t="str">
            <v>SUSTAINING BASE - UNDERGROUND CABLE CONSTRUCTION</v>
          </cell>
        </row>
        <row r="163">
          <cell r="A163" t="str">
            <v>6172</v>
          </cell>
          <cell r="B163" t="str">
            <v>CUST BUILD - OCN CONNECTIVITY PROJECT</v>
          </cell>
        </row>
        <row r="164">
          <cell r="A164" t="str">
            <v>6173</v>
          </cell>
          <cell r="B164" t="str">
            <v>Cust Build (sales driven)-Implement of Allegiance-FTL2 Ring</v>
          </cell>
        </row>
        <row r="165">
          <cell r="A165" t="str">
            <v>6174</v>
          </cell>
          <cell r="B165" t="str">
            <v>Cust Build-MIA36-NDADFLGG OC48 Classic Ring &amp; R4025 Ring Split</v>
          </cell>
        </row>
        <row r="166">
          <cell r="A166" t="str">
            <v>6175</v>
          </cell>
          <cell r="B166" t="str">
            <v>Sust. Base - Magnolia Main Central Office Fiber Entrance Diversity- 45 Magnolia St,Orlando,Fl</v>
          </cell>
        </row>
        <row r="167">
          <cell r="A167" t="str">
            <v>6177</v>
          </cell>
          <cell r="B167" t="str">
            <v>CUST BUILD-IMP OF ALLEGIANCE-MIA36 POP RING(R6017)</v>
          </cell>
        </row>
        <row r="168">
          <cell r="A168" t="str">
            <v>6178</v>
          </cell>
          <cell r="B168" t="str">
            <v>CUST_BUILD-OCN_CONNECTIVITY_PROJECT_&amp; FTLDFLMR CO (SALES_DRIVEN)</v>
          </cell>
        </row>
        <row r="169">
          <cell r="A169" t="str">
            <v>6179</v>
          </cell>
          <cell r="B169" t="str">
            <v xml:space="preserve">VERO BEACH OC12 L4076    </v>
          </cell>
        </row>
        <row r="170">
          <cell r="A170" t="str">
            <v>6180</v>
          </cell>
          <cell r="B170" t="str">
            <v>CUST BUILD-IMPLEMENTATION OF MPOWER-PMBIFL10 RINGS</v>
          </cell>
        </row>
        <row r="171">
          <cell r="A171" t="str">
            <v>6181</v>
          </cell>
          <cell r="B171" t="str">
            <v xml:space="preserve">IMPL OF R3011 OC-48 RING BETWEEN MIA36 AND FTL2 </v>
          </cell>
        </row>
        <row r="172">
          <cell r="A172" t="str">
            <v>6182</v>
          </cell>
          <cell r="B172" t="str">
            <v>R4075 MIA METRO OC-48 RING MIA36-MIAMFLHL-MIAMFLAE</v>
          </cell>
        </row>
        <row r="173">
          <cell r="A173" t="str">
            <v>6183</v>
          </cell>
          <cell r="B173" t="str">
            <v>UNBUDGETED/CLOSED_CAPITAL_PROJECTS_</v>
          </cell>
        </row>
        <row r="174">
          <cell r="A174" t="str">
            <v>6184</v>
          </cell>
          <cell r="B174" t="str">
            <v>CUST BUILD-IMPLEM OF MIA36 TO LATAMNAP OC-48 RING</v>
          </cell>
        </row>
        <row r="175">
          <cell r="A175" t="str">
            <v>6185</v>
          </cell>
          <cell r="B175" t="str">
            <v>Implementation of Telefonica MIA 36 ring (R6020)</v>
          </cell>
        </row>
        <row r="176">
          <cell r="A176" t="str">
            <v>6188</v>
          </cell>
          <cell r="B176" t="str">
            <v xml:space="preserve">IMPL 2ND FTL2 TO FDN OC-48 RING-FTLDFL FDN R6019 </v>
          </cell>
        </row>
        <row r="177">
          <cell r="A177" t="str">
            <v>6189</v>
          </cell>
          <cell r="B177" t="str">
            <v>CUST_BUILD-INFOLINK-BLDG_ENTRANCE_@_1953_NW_22_ST_</v>
          </cell>
        </row>
        <row r="178">
          <cell r="A178" t="str">
            <v>6190</v>
          </cell>
          <cell r="B178" t="str">
            <v>CUST BUILD-SPRINT PRODUCT ORDER #1 -WPB METRO RING</v>
          </cell>
        </row>
        <row r="179">
          <cell r="A179" t="str">
            <v>6191</v>
          </cell>
          <cell r="B179" t="str">
            <v>CUST BUILD-SPRINT PRODUCT ORDER #2 -MIAMI MAN RING</v>
          </cell>
        </row>
        <row r="180">
          <cell r="A180" t="str">
            <v>6192</v>
          </cell>
          <cell r="B180" t="str">
            <v>CUST BUILD-SPRINT PRODUCT ORDER #3 -LD RING- MIAMI</v>
          </cell>
        </row>
        <row r="181">
          <cell r="A181" t="str">
            <v>6200</v>
          </cell>
          <cell r="B181" t="str">
            <v>TEMPORARY CONSTRUCTION INVENTORY</v>
          </cell>
        </row>
        <row r="182">
          <cell r="A182" t="str">
            <v>6201</v>
          </cell>
          <cell r="B182" t="str">
            <v>NEW CUSTOMER GROWTH</v>
          </cell>
        </row>
        <row r="183">
          <cell r="A183" t="str">
            <v>6202</v>
          </cell>
          <cell r="B183" t="str">
            <v>Inventory Offset</v>
          </cell>
        </row>
        <row r="184">
          <cell r="A184" t="str">
            <v>6301</v>
          </cell>
          <cell r="B184" t="str">
            <v>CC-NEW WORLD TOWER (HUB) 100 N BISCAYNE BLVD, MIA</v>
          </cell>
        </row>
        <row r="185">
          <cell r="A185" t="str">
            <v>6302</v>
          </cell>
          <cell r="B185" t="str">
            <v>CC-TELESOURCE  36 NE 2 STREET, MIAMI</v>
          </cell>
        </row>
        <row r="186">
          <cell r="A186" t="str">
            <v>6303</v>
          </cell>
          <cell r="B186" t="str">
            <v>CC-200 SE 1 STREET, MIAMI</v>
          </cell>
        </row>
        <row r="187">
          <cell r="A187" t="str">
            <v>6304</v>
          </cell>
          <cell r="B187" t="str">
            <v>CC-DORAL COMMERCE PARK 600 NW 97 AVE, MIAMI</v>
          </cell>
        </row>
        <row r="188">
          <cell r="A188" t="str">
            <v>6305</v>
          </cell>
          <cell r="B188" t="str">
            <v>CC-METRO MALL  1 NE 1 STREET, MIAMI</v>
          </cell>
        </row>
        <row r="189">
          <cell r="A189" t="str">
            <v>6306</v>
          </cell>
          <cell r="B189" t="str">
            <v>CC-LIGHTSPEED@BEACON TRADE PORT 11500 NW 25 ST,MIA</v>
          </cell>
        </row>
        <row r="190">
          <cell r="A190" t="str">
            <v>6307</v>
          </cell>
          <cell r="B190" t="str">
            <v>CC-BEACON CYBERPORT NW 25 ST &amp; 107 AVE, MIA</v>
          </cell>
        </row>
        <row r="191">
          <cell r="A191" t="str">
            <v>6308</v>
          </cell>
          <cell r="B191" t="str">
            <v>CC-MIAMI LEVEL 3 POP  49 NW 5 STREET, MIA</v>
          </cell>
        </row>
        <row r="192">
          <cell r="A192" t="str">
            <v>6309</v>
          </cell>
          <cell r="B192" t="str">
            <v>CC-MIAMI TELESITE  2200 S DIXIE HWY, MIA</v>
          </cell>
        </row>
        <row r="193">
          <cell r="A193" t="str">
            <v>6310</v>
          </cell>
          <cell r="B193" t="str">
            <v>CC-COLO+  1080 NW 163 DRIVE, MIA</v>
          </cell>
        </row>
        <row r="194">
          <cell r="A194" t="str">
            <v>6311</v>
          </cell>
          <cell r="B194" t="str">
            <v>CC-NAP-TECH CNT OF THE AMERICAS NW 8 ST &amp; N MIA AV</v>
          </cell>
        </row>
        <row r="195">
          <cell r="A195" t="str">
            <v>6312</v>
          </cell>
          <cell r="B195" t="str">
            <v>CC-TELEPLACE  100 NE 80 TERRACE, MIA</v>
          </cell>
        </row>
        <row r="196">
          <cell r="A196" t="str">
            <v>6313</v>
          </cell>
          <cell r="B196" t="str">
            <v>CC-28 W FLAGLER STREET, MIA</v>
          </cell>
        </row>
        <row r="197">
          <cell r="A197" t="str">
            <v>6314</v>
          </cell>
          <cell r="B197" t="str">
            <v>CC-OMNI MALL  1601 BISCAYNE BLVD, MIA</v>
          </cell>
        </row>
        <row r="198">
          <cell r="A198" t="str">
            <v>6315</v>
          </cell>
          <cell r="B198" t="str">
            <v>CC - C&amp;W - 250 S. ORANGE,ORLANDO</v>
          </cell>
        </row>
        <row r="199">
          <cell r="A199" t="str">
            <v>6316</v>
          </cell>
          <cell r="B199" t="str">
            <v>CC - MIAMI 36 (POP) - 3625 NW 82 AVE</v>
          </cell>
        </row>
        <row r="200">
          <cell r="A200" t="str">
            <v>6317</v>
          </cell>
          <cell r="B200" t="str">
            <v>CC - TYCO/TELEFONICA(CABLEHEAD)-6503 W ROGERS CIRC</v>
          </cell>
        </row>
        <row r="201">
          <cell r="A201" t="str">
            <v>6318</v>
          </cell>
          <cell r="B201" t="str">
            <v>CC - PARK TOWER(COGENT DARK FIBER ONLY)</v>
          </cell>
        </row>
        <row r="202">
          <cell r="A202" t="str">
            <v>6319</v>
          </cell>
          <cell r="B202" t="str">
            <v>CC - AMERICA TEL (GLOBAL CROSSING CABLE)</v>
          </cell>
        </row>
        <row r="203">
          <cell r="A203" t="str">
            <v>6320</v>
          </cell>
          <cell r="B203" t="str">
            <v>CC - ALLEGIANCE (POP) - 8230 EAST BROADWAY, TAMPA</v>
          </cell>
        </row>
        <row r="204">
          <cell r="A204" t="str">
            <v>6321</v>
          </cell>
          <cell r="B204" t="str">
            <v>CC - FRANKLIN EXCHANGE - 655 N FRANKLIN ST, TAMPA</v>
          </cell>
        </row>
        <row r="205">
          <cell r="A205" t="str">
            <v>6324</v>
          </cell>
          <cell r="B205" t="str">
            <v>CC - COMPTECH - 15950 WEST DIXIE HIGHWAY, MIAMI</v>
          </cell>
        </row>
        <row r="206">
          <cell r="A206" t="str">
            <v>6326</v>
          </cell>
          <cell r="B206" t="str">
            <v>CC - CENTER PORT - 2810 CENTER PORT CENTER</v>
          </cell>
        </row>
        <row r="207">
          <cell r="A207" t="str">
            <v>6327</v>
          </cell>
          <cell r="B207" t="str">
            <v xml:space="preserve">CC - TELEPLACE TAMPA (CITICORP BLDG) </v>
          </cell>
        </row>
        <row r="208">
          <cell r="A208" t="str">
            <v>6328</v>
          </cell>
          <cell r="B208" t="str">
            <v>CC - 501 KENNEDY BLVD</v>
          </cell>
        </row>
        <row r="209">
          <cell r="A209" t="str">
            <v>6330</v>
          </cell>
          <cell r="B209" t="str">
            <v>CC - ADC - TARGET TECHNOLOGY - 5700 NW 37 AVE, MIA</v>
          </cell>
        </row>
        <row r="210">
          <cell r="A210" t="str">
            <v>6331</v>
          </cell>
          <cell r="B210" t="str">
            <v>CC - GATEWAY - 8750 NW 21 TERR, MIA</v>
          </cell>
        </row>
        <row r="211">
          <cell r="A211" t="str">
            <v>6332</v>
          </cell>
          <cell r="B211" t="str">
            <v>CC - 150 W FLAGLER ST, MIAMI</v>
          </cell>
        </row>
        <row r="212">
          <cell r="A212" t="str">
            <v>6333</v>
          </cell>
          <cell r="B212" t="str">
            <v>CC - ORLANDO COLO SOLUTIONS  100 N LUCERNE CIRCLE</v>
          </cell>
        </row>
        <row r="213">
          <cell r="A213" t="str">
            <v>6334</v>
          </cell>
          <cell r="B213" t="str">
            <v>CC - COLO.COM  440 KENNEDY BLVD</v>
          </cell>
        </row>
        <row r="214">
          <cell r="A214" t="str">
            <v>6335</v>
          </cell>
          <cell r="B214" t="str">
            <v>CC - ORLW (POP) 8240 PARKLINE BLVD, ORLANDO</v>
          </cell>
        </row>
        <row r="215">
          <cell r="A215" t="str">
            <v>6337</v>
          </cell>
          <cell r="B215" t="str">
            <v>CC - NODECOM - 326 FERN ST, WEST PALM</v>
          </cell>
        </row>
        <row r="216">
          <cell r="A216" t="str">
            <v>6338</v>
          </cell>
          <cell r="B216" t="str">
            <v>CC - HAVERHILL - 1550 N HAVERHILL RD, WEST PALM</v>
          </cell>
        </row>
        <row r="217">
          <cell r="A217" t="str">
            <v>6340</v>
          </cell>
          <cell r="B217" t="str">
            <v>CC - COGENT - 412 E MADISON ST, TAMPA</v>
          </cell>
        </row>
        <row r="218">
          <cell r="A218" t="str">
            <v>6341</v>
          </cell>
          <cell r="B218" t="str">
            <v>CC - 360 NETWORKS - 500 N DIXIE HWY - BOCA RATON</v>
          </cell>
        </row>
        <row r="219">
          <cell r="A219" t="str">
            <v>6342</v>
          </cell>
          <cell r="B219" t="str">
            <v>CC - TAMPA LEVEL 3 - 7909 WOODLAND CENTRE BLVD</v>
          </cell>
        </row>
        <row r="220">
          <cell r="A220" t="str">
            <v>6343</v>
          </cell>
          <cell r="B220" t="str">
            <v>CC - JAX LEVEL 3 - 4184 PHILLIPS HWY/JACKSONVILLE</v>
          </cell>
        </row>
        <row r="221">
          <cell r="A221" t="str">
            <v>6344</v>
          </cell>
          <cell r="B221" t="str">
            <v>CC - IMPSAT/BELLSOUTH - 2040 N DIXIE HWY/WILTON MA</v>
          </cell>
        </row>
        <row r="222">
          <cell r="A222" t="str">
            <v>6345</v>
          </cell>
          <cell r="B222" t="str">
            <v>CC - ORLANDO LEVEL 3 - 380 LAKE DESTINY BLVD</v>
          </cell>
        </row>
        <row r="223">
          <cell r="A223" t="str">
            <v>6346</v>
          </cell>
          <cell r="B223" t="str">
            <v>CC - COGENT - 1 SE 3 AVE, MIAMI</v>
          </cell>
        </row>
        <row r="224">
          <cell r="A224" t="str">
            <v>6347</v>
          </cell>
          <cell r="B224" t="str">
            <v>CC - COGENT - 2 SOUTH BISCAYNE BLVD, MIAMI</v>
          </cell>
        </row>
        <row r="225">
          <cell r="A225" t="str">
            <v>6348</v>
          </cell>
          <cell r="B225" t="str">
            <v>CC - COGENT - 200 SOUTH BISCAYNE BLVD, MIAMI</v>
          </cell>
        </row>
        <row r="226">
          <cell r="A226" t="str">
            <v>6349</v>
          </cell>
          <cell r="B226" t="str">
            <v>CC - COGENT - 1700 NORTH 25 STREET, TAMPA</v>
          </cell>
        </row>
        <row r="227">
          <cell r="A227" t="str">
            <v>6350</v>
          </cell>
          <cell r="B227" t="str">
            <v>CC - COGENT - 510 COLUMBIA STREET, ORLANDO</v>
          </cell>
        </row>
        <row r="228">
          <cell r="A228" t="str">
            <v>6352</v>
          </cell>
          <cell r="B228" t="str">
            <v>CC - COGENT - 200 SOUTH ORANGE AVE, ORLANDO</v>
          </cell>
        </row>
        <row r="229">
          <cell r="A229" t="str">
            <v>6353</v>
          </cell>
          <cell r="B229" t="str">
            <v>CC - 100 SOUTH BISCAYNE BLVD, MIAMI</v>
          </cell>
        </row>
        <row r="230">
          <cell r="A230" t="str">
            <v>6354</v>
          </cell>
          <cell r="B230" t="str">
            <v>CC-COLO+  1080 NW 163 DRIVE, MIA</v>
          </cell>
        </row>
        <row r="231">
          <cell r="A231" t="str">
            <v>6355</v>
          </cell>
          <cell r="B231" t="str">
            <v xml:space="preserve">CC-R8017 BETWEEN NWT AND NAP (MIAMI) </v>
          </cell>
        </row>
        <row r="232">
          <cell r="A232" t="str">
            <v>6356</v>
          </cell>
          <cell r="B232" t="str">
            <v>CC-MIAMFL CARRIER CONDO R8066 BETWEEN NWN &amp; NAP</v>
          </cell>
        </row>
        <row r="233">
          <cell r="A233" t="str">
            <v>6357</v>
          </cell>
          <cell r="B233" t="str">
            <v xml:space="preserve">CUST BUILD-TYCO -SPLICING FROM TELESOURCE-NAP </v>
          </cell>
        </row>
        <row r="234">
          <cell r="A234" t="str">
            <v>6358</v>
          </cell>
          <cell r="B234" t="str">
            <v xml:space="preserve">CUST BUILD-IMPL OF LAN RING @ BRICKELL &amp; NWT </v>
          </cell>
        </row>
        <row r="235">
          <cell r="A235" t="str">
            <v>6500</v>
          </cell>
          <cell r="B235" t="str">
            <v>OPTERA ELECTRONICS - SOUTH RING - BACKBONE</v>
          </cell>
        </row>
        <row r="236">
          <cell r="A236" t="str">
            <v>6501</v>
          </cell>
          <cell r="B236" t="str">
            <v>OPTERA ELECTRONICS - NORTH RING - BACKBONE</v>
          </cell>
        </row>
        <row r="237">
          <cell r="A237" t="str">
            <v>6600</v>
          </cell>
          <cell r="B237" t="str">
            <v>RELO - SW 4 AVE RELO PROJ/SW 4 AND SW 3 AVE, FTLD</v>
          </cell>
        </row>
        <row r="238">
          <cell r="A238" t="str">
            <v>6601</v>
          </cell>
          <cell r="B238" t="str">
            <v>RELO-ALOMA AVE RELO PROK/ALOMA AVE TO JAMESTOWN RD</v>
          </cell>
        </row>
        <row r="239">
          <cell r="A239" t="str">
            <v>6602</v>
          </cell>
          <cell r="B239" t="str">
            <v>RELO - ROYAL PALM @ ROCK ISLAND, BROWARD COUNTY</v>
          </cell>
        </row>
        <row r="240">
          <cell r="A240" t="str">
            <v>6603</v>
          </cell>
          <cell r="B240" t="str">
            <v>RELO-PGA RELO PROJ/PGA BLV@DIXIE HWY&amp;DIXIE @RCA BL</v>
          </cell>
        </row>
        <row r="241">
          <cell r="A241" t="str">
            <v>6604</v>
          </cell>
          <cell r="B241" t="str">
            <v>RELO-WINDING HOLLOW PROJ/WINDING CHASE RESIDENTIAL</v>
          </cell>
        </row>
        <row r="242">
          <cell r="A242" t="str">
            <v>6605</v>
          </cell>
          <cell r="B242" t="str">
            <v>RELO-LINKS RELO PROJ/SR 60 IN TAMPA</v>
          </cell>
        </row>
        <row r="243">
          <cell r="A243" t="str">
            <v>6606</v>
          </cell>
          <cell r="B243" t="str">
            <v>RELO-2ND AVE RELOCATION - CBD, MIAMI</v>
          </cell>
        </row>
        <row r="244">
          <cell r="A244" t="str">
            <v>6607</v>
          </cell>
          <cell r="B244" t="str">
            <v>RELO-MISCELLANEOUS RELOCATION JOBS</v>
          </cell>
        </row>
        <row r="245">
          <cell r="A245" t="str">
            <v>6608</v>
          </cell>
          <cell r="B245" t="str">
            <v>RELO-DAYTONA SPEEDWAY PEDESTRIAN OVERPASS, DAYTONA</v>
          </cell>
        </row>
        <row r="246">
          <cell r="A246" t="str">
            <v>6609</v>
          </cell>
          <cell r="B246" t="str">
            <v>RELO-YAMATO RD B/W MILITARY TR AND E/O CONGRESS AV</v>
          </cell>
        </row>
        <row r="247">
          <cell r="A247" t="str">
            <v>6610</v>
          </cell>
          <cell r="B247" t="str">
            <v>RELO-BEARSS AVE WIDENING PROJECT, TAMPA</v>
          </cell>
        </row>
        <row r="248">
          <cell r="A248" t="str">
            <v>6611</v>
          </cell>
          <cell r="B248" t="str">
            <v>RESTORATION OF DAMGED FIBER@NW 31 ST &amp; 77 AV TO NW</v>
          </cell>
        </row>
        <row r="249">
          <cell r="A249" t="str">
            <v>6612</v>
          </cell>
          <cell r="B249" t="str">
            <v>RELO - DEAN ROAD FIBER CUT/DEAN RD &amp; ALOMA AVE</v>
          </cell>
        </row>
        <row r="250">
          <cell r="A250" t="str">
            <v>6613</v>
          </cell>
          <cell r="B250" t="str">
            <v>RELO - MILITARY TRAIL / BLUE HERON, RIVIERA BEACH</v>
          </cell>
        </row>
        <row r="251">
          <cell r="A251" t="str">
            <v>6614</v>
          </cell>
          <cell r="B251" t="str">
            <v>RELO-MARKHAM WOODS DRIVE AND ST 434(ORLANDO METRO)</v>
          </cell>
        </row>
        <row r="252">
          <cell r="A252" t="str">
            <v>6615</v>
          </cell>
          <cell r="B252" t="str">
            <v>RELO-SR 44 FROM 1-4 TO DR 4118</v>
          </cell>
        </row>
        <row r="253">
          <cell r="A253" t="str">
            <v>6616</v>
          </cell>
          <cell r="B253" t="str">
            <v>RELO-LAKE WORTH RD &amp; MILITARY TRAIL/WPB</v>
          </cell>
        </row>
        <row r="254">
          <cell r="A254" t="str">
            <v>6617</v>
          </cell>
          <cell r="B254" t="str">
            <v>RELO-CLINT MOORE RD/MILITARY TRL TO BROKEN SOUND</v>
          </cell>
        </row>
        <row r="255">
          <cell r="A255" t="str">
            <v>6618</v>
          </cell>
          <cell r="B255" t="str">
            <v>RELO-SR870/COMMERCIAL BLVD AND NW 64 AVE, BROWARD</v>
          </cell>
        </row>
        <row r="256">
          <cell r="A256" t="str">
            <v>6619</v>
          </cell>
          <cell r="B256" t="str">
            <v>RELO-SW 97TH AVENUE FOC SEGMENT REPLACEMENT</v>
          </cell>
        </row>
        <row r="257">
          <cell r="A257" t="str">
            <v>6620</v>
          </cell>
          <cell r="B257" t="str">
            <v>RELO - FDOT/CITY OF POMPANO BEACH</v>
          </cell>
        </row>
        <row r="258">
          <cell r="A258" t="str">
            <v>6621</v>
          </cell>
          <cell r="B258" t="str">
            <v>RELO - SILVER BEACH @ US1 RELOCATION PROJECT</v>
          </cell>
        </row>
        <row r="259">
          <cell r="A259" t="str">
            <v>6622</v>
          </cell>
          <cell r="B259" t="str">
            <v>RELO - COPANS RD-FLA TRNPK TO POWERLINE RD</v>
          </cell>
        </row>
        <row r="260">
          <cell r="A260" t="str">
            <v>6623</v>
          </cell>
          <cell r="B260" t="str">
            <v>RELO - SPANISH RIVER BLVD &amp; N DIXIE HWY, BOCA RATO</v>
          </cell>
        </row>
        <row r="261">
          <cell r="A261" t="str">
            <v>6624</v>
          </cell>
          <cell r="B261" t="str">
            <v>RELO - MILITARY TRAIL AT SOUTHERN BLVD, WPB</v>
          </cell>
        </row>
        <row r="262">
          <cell r="A262" t="str">
            <v>6625</v>
          </cell>
          <cell r="B262" t="str">
            <v>RELO - ST. JOHN'S BLUFF, JACKSONVILLE</v>
          </cell>
        </row>
        <row r="263">
          <cell r="A263" t="str">
            <v>6626</v>
          </cell>
          <cell r="B263" t="str">
            <v>RELO - SR 826 AND NW S RIVER DRIVE, MIAMI DADE</v>
          </cell>
        </row>
        <row r="264">
          <cell r="A264" t="str">
            <v>6627</v>
          </cell>
          <cell r="B264" t="str">
            <v xml:space="preserve">RELO - NEW WORLD TOWER/100 BISCAYNE BLVD, MIAMI </v>
          </cell>
        </row>
        <row r="265">
          <cell r="A265" t="str">
            <v>6628</v>
          </cell>
          <cell r="B265" t="str">
            <v>RELO - MIAMI GARDENS BLVD RELOCATION PROJECT</v>
          </cell>
        </row>
        <row r="266">
          <cell r="A266" t="str">
            <v>6629</v>
          </cell>
          <cell r="B266" t="str">
            <v xml:space="preserve">RELO - PALM RIVER RD PROJECT </v>
          </cell>
        </row>
        <row r="267">
          <cell r="A267" t="str">
            <v>6630</v>
          </cell>
          <cell r="B267" t="str">
            <v xml:space="preserve">RELO - SR60A BYPASS @ US 17, BARTOW </v>
          </cell>
        </row>
        <row r="268">
          <cell r="A268" t="str">
            <v>6631</v>
          </cell>
          <cell r="B268" t="str">
            <v>RELO-ST JOHNS PKWY/E FROM RINEHART RD TO UPSALA RD</v>
          </cell>
        </row>
        <row r="269">
          <cell r="A269" t="str">
            <v>6632</v>
          </cell>
          <cell r="B269" t="str">
            <v xml:space="preserve">RELO-CR 427 FROM CR 436 TO CHARLOTTE ST, SEMINOLE </v>
          </cell>
        </row>
        <row r="270">
          <cell r="A270" t="str">
            <v>6633</v>
          </cell>
          <cell r="B270" t="str">
            <v xml:space="preserve">RELO-SR 5 (OLIVE AVE)  PALM BEACH COUNTY </v>
          </cell>
        </row>
        <row r="271">
          <cell r="A271" t="str">
            <v>6634</v>
          </cell>
          <cell r="B271" t="str">
            <v>Relo - Canal G-35 Crossing @ Nob Hill Road and SR 84, Ft. Lauderdale</v>
          </cell>
        </row>
        <row r="272">
          <cell r="A272" t="str">
            <v>6635</v>
          </cell>
          <cell r="B272" t="str">
            <v>Relo - SR 41 (US 301) from south of Sligh Ave to south of the Tampa Bypass Canal</v>
          </cell>
        </row>
        <row r="273">
          <cell r="A273" t="str">
            <v>6636</v>
          </cell>
          <cell r="B273" t="str">
            <v>Relo-SR 953 (LeJeune Rd)- NW S River Dr from Oakwood Ave to first pole of exit ramp</v>
          </cell>
        </row>
        <row r="274">
          <cell r="A274" t="str">
            <v>6637</v>
          </cell>
          <cell r="B274" t="str">
            <v>Relo-Clint Moore Rd between Lyons Road and Jog Road in the WPB Metro area</v>
          </cell>
        </row>
        <row r="275">
          <cell r="A275" t="str">
            <v>6638</v>
          </cell>
          <cell r="B275" t="str">
            <v>RELO-GREENLAND_RD_FROM_US1_TO_LAKE_FERN_DR_IN_JAX_</v>
          </cell>
        </row>
        <row r="276">
          <cell r="A276" t="str">
            <v>6639</v>
          </cell>
          <cell r="B276" t="str">
            <v>A1A from PGA Blvd to Gardens Drive Relocation Project</v>
          </cell>
        </row>
        <row r="277">
          <cell r="A277" t="str">
            <v>6640</v>
          </cell>
          <cell r="B277" t="str">
            <v>John Rhodes Blvd Relocations Project</v>
          </cell>
        </row>
        <row r="278">
          <cell r="A278" t="str">
            <v>6641</v>
          </cell>
          <cell r="B278" t="str">
            <v xml:space="preserve">SR 836 &amp; LE JEUNE RD ON NW 14TH ST IN MIAMI-DADE  </v>
          </cell>
        </row>
        <row r="279">
          <cell r="A279" t="str">
            <v>6642</v>
          </cell>
          <cell r="B279" t="str">
            <v>BROADWAY @ LAKEWOOD INTERSECTION IMPROV (TAMPA,FL)</v>
          </cell>
        </row>
        <row r="280">
          <cell r="A280" t="str">
            <v>6643</v>
          </cell>
          <cell r="B280" t="str">
            <v xml:space="preserve">RELOC-BROADWAY AVE FROM TH TO 59TH STREETS-WPB  </v>
          </cell>
        </row>
        <row r="281">
          <cell r="A281" t="str">
            <v>6644</v>
          </cell>
          <cell r="B281" t="str">
            <v xml:space="preserve">RELOC-SR 100 BACKBONE RELOCATION PROJECT </v>
          </cell>
        </row>
        <row r="282">
          <cell r="A282" t="str">
            <v>6997</v>
          </cell>
          <cell r="B282" t="str">
            <v>MISCELLANEOUS CAPITAL</v>
          </cell>
        </row>
        <row r="283">
          <cell r="A283" t="str">
            <v>6998</v>
          </cell>
          <cell r="B283" t="str">
            <v>MISCELLANEOUS CAPITAL</v>
          </cell>
        </row>
        <row r="284">
          <cell r="A284" t="str">
            <v>7005</v>
          </cell>
          <cell r="B284" t="str">
            <v>SBC - PO 4A - MIAMI</v>
          </cell>
        </row>
        <row r="285">
          <cell r="A285" t="str">
            <v>7596</v>
          </cell>
          <cell r="B285" t="str">
            <v>Transferred Assets</v>
          </cell>
        </row>
        <row r="286">
          <cell r="A286" t="str">
            <v>7694</v>
          </cell>
          <cell r="B286" t="str">
            <v>Transferred Assets</v>
          </cell>
        </row>
        <row r="287">
          <cell r="A287" t="str">
            <v>8158</v>
          </cell>
          <cell r="B287" t="str">
            <v>Transferred Assets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TP Adjustments"/>
      <sheetName val="OTP Mapping"/>
      <sheetName val="OTP to CorpTax Mapping _FPL"/>
      <sheetName val="OTP To CorpTax Mapping_NonFPL"/>
      <sheetName val="Automated Bridge"/>
      <sheetName val="#MTDBSO# Temp Diff BSO"/>
    </sheetNames>
    <sheetDataSet>
      <sheetData sheetId="0"/>
      <sheetData sheetId="1">
        <row r="1">
          <cell r="A1" t="str">
            <v>Account</v>
          </cell>
          <cell r="B1" t="str">
            <v>CorpTax Account (OTP)</v>
          </cell>
        </row>
        <row r="2">
          <cell r="A2" t="str">
            <v>ABN101</v>
          </cell>
          <cell r="B2">
            <v>6025420</v>
          </cell>
        </row>
        <row r="3">
          <cell r="A3" t="str">
            <v>ABN102</v>
          </cell>
          <cell r="B3">
            <v>6025420</v>
          </cell>
        </row>
        <row r="4">
          <cell r="A4" t="str">
            <v>ABN103</v>
          </cell>
          <cell r="B4">
            <v>6025420</v>
          </cell>
        </row>
        <row r="5">
          <cell r="A5" t="str">
            <v>AFD101</v>
          </cell>
          <cell r="B5" t="str">
            <v>6181090T</v>
          </cell>
        </row>
        <row r="6">
          <cell r="A6" t="str">
            <v>AFD102</v>
          </cell>
          <cell r="B6">
            <v>6025100</v>
          </cell>
        </row>
        <row r="7">
          <cell r="A7" t="str">
            <v>AFD103</v>
          </cell>
          <cell r="B7" t="str">
            <v>6100116T</v>
          </cell>
        </row>
        <row r="8">
          <cell r="A8" t="str">
            <v>AFD104</v>
          </cell>
          <cell r="B8" t="str">
            <v>6181090T</v>
          </cell>
        </row>
        <row r="9">
          <cell r="A9" t="str">
            <v>AMO101</v>
          </cell>
          <cell r="B9">
            <v>6268050</v>
          </cell>
        </row>
        <row r="10">
          <cell r="A10" t="str">
            <v>AMO102</v>
          </cell>
          <cell r="B10">
            <v>6268051</v>
          </cell>
        </row>
        <row r="11">
          <cell r="A11" t="str">
            <v>AMO103</v>
          </cell>
          <cell r="B11">
            <v>6268050</v>
          </cell>
        </row>
        <row r="12">
          <cell r="A12" t="str">
            <v>AMO104</v>
          </cell>
          <cell r="B12" t="str">
            <v>6268050T</v>
          </cell>
        </row>
        <row r="13">
          <cell r="A13" t="str">
            <v>AMO105</v>
          </cell>
          <cell r="B13">
            <v>6268050</v>
          </cell>
        </row>
        <row r="14">
          <cell r="A14" t="str">
            <v>AMO106</v>
          </cell>
          <cell r="B14" t="str">
            <v>6268050T</v>
          </cell>
        </row>
        <row r="15">
          <cell r="A15" t="str">
            <v>AMO107</v>
          </cell>
          <cell r="B15">
            <v>6268050</v>
          </cell>
        </row>
        <row r="16">
          <cell r="A16" t="str">
            <v>AMO108</v>
          </cell>
          <cell r="B16">
            <v>6268050</v>
          </cell>
        </row>
        <row r="17">
          <cell r="A17" t="str">
            <v>AMO109</v>
          </cell>
          <cell r="B17">
            <v>6100122</v>
          </cell>
        </row>
        <row r="18">
          <cell r="A18" t="str">
            <v>AMO110</v>
          </cell>
          <cell r="B18">
            <v>6268050</v>
          </cell>
        </row>
        <row r="19">
          <cell r="A19" t="str">
            <v>AMO111</v>
          </cell>
          <cell r="B19">
            <v>6100090</v>
          </cell>
        </row>
        <row r="20">
          <cell r="A20" t="str">
            <v>AMO201</v>
          </cell>
          <cell r="B20">
            <v>6061092</v>
          </cell>
        </row>
        <row r="21">
          <cell r="A21" t="str">
            <v>AMO202</v>
          </cell>
          <cell r="B21">
            <v>6181090</v>
          </cell>
        </row>
        <row r="22">
          <cell r="A22" t="str">
            <v>AMO203</v>
          </cell>
          <cell r="B22">
            <v>6181090</v>
          </cell>
        </row>
        <row r="23">
          <cell r="A23" t="str">
            <v>AMO301</v>
          </cell>
          <cell r="B23">
            <v>6090000</v>
          </cell>
        </row>
        <row r="24">
          <cell r="A24" t="str">
            <v>AMO303</v>
          </cell>
          <cell r="B24">
            <v>6090000</v>
          </cell>
        </row>
        <row r="25">
          <cell r="A25" t="str">
            <v>AMO304</v>
          </cell>
          <cell r="B25">
            <v>6090000</v>
          </cell>
        </row>
        <row r="26">
          <cell r="A26" t="str">
            <v>AMO305</v>
          </cell>
          <cell r="B26">
            <v>6090000</v>
          </cell>
        </row>
        <row r="27">
          <cell r="A27" t="str">
            <v>AMO306</v>
          </cell>
          <cell r="B27">
            <v>6090000</v>
          </cell>
        </row>
        <row r="28">
          <cell r="A28" t="str">
            <v>AMO307</v>
          </cell>
          <cell r="B28">
            <v>6090000</v>
          </cell>
        </row>
        <row r="29">
          <cell r="A29" t="str">
            <v>AMO501</v>
          </cell>
          <cell r="B29">
            <v>6100140</v>
          </cell>
        </row>
        <row r="30">
          <cell r="A30" t="str">
            <v>AMO601</v>
          </cell>
          <cell r="B30" t="str">
            <v>6268050T</v>
          </cell>
        </row>
        <row r="31">
          <cell r="A31" t="str">
            <v>AMO701</v>
          </cell>
          <cell r="B31" t="str">
            <v>6268050T</v>
          </cell>
        </row>
        <row r="32">
          <cell r="A32" t="str">
            <v>BAD101</v>
          </cell>
          <cell r="B32">
            <v>6150090</v>
          </cell>
        </row>
        <row r="33">
          <cell r="A33" t="str">
            <v>BAD201</v>
          </cell>
          <cell r="B33">
            <v>6107108</v>
          </cell>
        </row>
        <row r="34">
          <cell r="A34" t="str">
            <v>BAD301</v>
          </cell>
          <cell r="B34">
            <v>6107108</v>
          </cell>
        </row>
        <row r="35">
          <cell r="A35" t="str">
            <v>BAD302</v>
          </cell>
          <cell r="B35">
            <v>6107108</v>
          </cell>
        </row>
        <row r="36">
          <cell r="A36" t="str">
            <v>BAD303</v>
          </cell>
          <cell r="B36">
            <v>6107108</v>
          </cell>
        </row>
        <row r="37">
          <cell r="A37" t="str">
            <v>BAD304</v>
          </cell>
          <cell r="B37">
            <v>6107108</v>
          </cell>
        </row>
        <row r="38">
          <cell r="A38" t="str">
            <v>BAD401</v>
          </cell>
          <cell r="B38">
            <v>6107108</v>
          </cell>
        </row>
        <row r="39">
          <cell r="A39" t="str">
            <v>BAD402</v>
          </cell>
          <cell r="B39">
            <v>6107108</v>
          </cell>
        </row>
        <row r="40">
          <cell r="A40" t="str">
            <v>BAD403</v>
          </cell>
          <cell r="B40">
            <v>6107108</v>
          </cell>
        </row>
        <row r="41">
          <cell r="A41" t="str">
            <v>BAD404</v>
          </cell>
          <cell r="B41">
            <v>6107108</v>
          </cell>
        </row>
        <row r="42">
          <cell r="A42" t="str">
            <v>BAD501</v>
          </cell>
          <cell r="B42">
            <v>6107108</v>
          </cell>
        </row>
        <row r="43">
          <cell r="A43" t="str">
            <v>BAD502</v>
          </cell>
          <cell r="B43">
            <v>6107108</v>
          </cell>
        </row>
        <row r="44">
          <cell r="A44" t="str">
            <v>BAD503</v>
          </cell>
          <cell r="B44">
            <v>6107108</v>
          </cell>
        </row>
        <row r="45">
          <cell r="A45" t="str">
            <v>BAD504</v>
          </cell>
          <cell r="B45">
            <v>6107108</v>
          </cell>
        </row>
        <row r="46">
          <cell r="A46" t="str">
            <v>BAD505</v>
          </cell>
          <cell r="B46">
            <v>6107108</v>
          </cell>
        </row>
        <row r="47">
          <cell r="A47" t="str">
            <v>BAD506</v>
          </cell>
          <cell r="B47">
            <v>6107108</v>
          </cell>
        </row>
        <row r="48">
          <cell r="A48" t="str">
            <v>BAD601</v>
          </cell>
          <cell r="B48">
            <v>6107108</v>
          </cell>
        </row>
        <row r="49">
          <cell r="A49" t="str">
            <v>BAD602</v>
          </cell>
          <cell r="B49">
            <v>6107108</v>
          </cell>
        </row>
        <row r="50">
          <cell r="A50" t="str">
            <v>BAD603</v>
          </cell>
          <cell r="B50">
            <v>6107108</v>
          </cell>
        </row>
        <row r="51">
          <cell r="A51" t="str">
            <v>BAD604</v>
          </cell>
          <cell r="B51">
            <v>6107108</v>
          </cell>
        </row>
        <row r="52">
          <cell r="A52" t="str">
            <v>BAD605</v>
          </cell>
          <cell r="B52">
            <v>6107108</v>
          </cell>
        </row>
        <row r="53">
          <cell r="A53" t="str">
            <v>BAD606</v>
          </cell>
          <cell r="B53">
            <v>6107108</v>
          </cell>
        </row>
        <row r="54">
          <cell r="A54" t="str">
            <v>BAD607</v>
          </cell>
          <cell r="B54">
            <v>6107108</v>
          </cell>
        </row>
        <row r="55">
          <cell r="A55" t="str">
            <v>BAD608</v>
          </cell>
          <cell r="B55">
            <v>6107108</v>
          </cell>
        </row>
        <row r="56">
          <cell r="A56" t="str">
            <v>BAD609</v>
          </cell>
          <cell r="B56">
            <v>6107108</v>
          </cell>
        </row>
        <row r="57">
          <cell r="A57" t="str">
            <v>CAC101</v>
          </cell>
          <cell r="B57">
            <v>6100100</v>
          </cell>
        </row>
        <row r="58">
          <cell r="A58" t="str">
            <v>CAC102</v>
          </cell>
          <cell r="B58">
            <v>6203090</v>
          </cell>
        </row>
        <row r="59">
          <cell r="A59" t="str">
            <v>CAC104</v>
          </cell>
          <cell r="B59">
            <v>6100090</v>
          </cell>
        </row>
        <row r="60">
          <cell r="A60" t="str">
            <v>CAC106</v>
          </cell>
          <cell r="B60">
            <v>6100090</v>
          </cell>
        </row>
        <row r="61">
          <cell r="A61" t="str">
            <v>CAC107</v>
          </cell>
          <cell r="B61">
            <v>6025010</v>
          </cell>
        </row>
        <row r="62">
          <cell r="A62" t="str">
            <v>CAP101</v>
          </cell>
          <cell r="B62">
            <v>6260147</v>
          </cell>
        </row>
        <row r="63">
          <cell r="A63" t="str">
            <v>CAP102</v>
          </cell>
          <cell r="B63">
            <v>6025010</v>
          </cell>
        </row>
        <row r="64">
          <cell r="A64" t="str">
            <v>CAP201</v>
          </cell>
          <cell r="B64">
            <v>6025005</v>
          </cell>
        </row>
        <row r="65">
          <cell r="A65" t="str">
            <v>CAP202</v>
          </cell>
          <cell r="B65">
            <v>6025010</v>
          </cell>
        </row>
        <row r="66">
          <cell r="A66" t="str">
            <v>CAP301</v>
          </cell>
          <cell r="B66">
            <v>6260090</v>
          </cell>
        </row>
        <row r="67">
          <cell r="A67" t="str">
            <v>CAP302</v>
          </cell>
          <cell r="B67">
            <v>6260090</v>
          </cell>
        </row>
        <row r="68">
          <cell r="A68" t="str">
            <v>CCO101</v>
          </cell>
          <cell r="B68">
            <v>6260090</v>
          </cell>
        </row>
        <row r="69">
          <cell r="A69" t="str">
            <v>DBT101</v>
          </cell>
          <cell r="B69">
            <v>6268060</v>
          </cell>
        </row>
        <row r="70">
          <cell r="A70" t="str">
            <v>DBT102</v>
          </cell>
          <cell r="B70">
            <v>6268060</v>
          </cell>
        </row>
        <row r="71">
          <cell r="A71" t="str">
            <v>DCM101</v>
          </cell>
          <cell r="B71">
            <v>6260600</v>
          </cell>
        </row>
        <row r="72">
          <cell r="A72" t="str">
            <v>DCM201</v>
          </cell>
          <cell r="B72" t="str">
            <v>6061090B</v>
          </cell>
        </row>
        <row r="73">
          <cell r="A73" t="str">
            <v>DCM301</v>
          </cell>
          <cell r="B73">
            <v>6025005</v>
          </cell>
        </row>
        <row r="74">
          <cell r="A74" t="str">
            <v>DCM404</v>
          </cell>
          <cell r="B74">
            <v>6090090</v>
          </cell>
        </row>
        <row r="75">
          <cell r="A75" t="str">
            <v>DED198</v>
          </cell>
          <cell r="B75" t="str">
            <v>626QPAD</v>
          </cell>
        </row>
        <row r="76">
          <cell r="A76" t="str">
            <v>DED199</v>
          </cell>
          <cell r="B76" t="str">
            <v>626QPAD</v>
          </cell>
        </row>
        <row r="77">
          <cell r="A77" t="str">
            <v>DEP101</v>
          </cell>
          <cell r="B77">
            <v>6025100</v>
          </cell>
        </row>
        <row r="78">
          <cell r="A78" t="str">
            <v>DEP102</v>
          </cell>
          <cell r="B78">
            <v>6200090</v>
          </cell>
        </row>
        <row r="79">
          <cell r="A79" t="str">
            <v>DEP103</v>
          </cell>
          <cell r="B79">
            <v>6200090</v>
          </cell>
        </row>
        <row r="80">
          <cell r="A80" t="str">
            <v>DEP104</v>
          </cell>
          <cell r="B80">
            <v>6025100</v>
          </cell>
        </row>
        <row r="81">
          <cell r="A81" t="str">
            <v>DEP105</v>
          </cell>
          <cell r="B81">
            <v>6025100</v>
          </cell>
        </row>
        <row r="82">
          <cell r="A82" t="str">
            <v>DEP106</v>
          </cell>
          <cell r="B82">
            <v>6025100</v>
          </cell>
        </row>
        <row r="83">
          <cell r="A83" t="str">
            <v>DEP107</v>
          </cell>
          <cell r="B83">
            <v>6025100</v>
          </cell>
        </row>
        <row r="84">
          <cell r="A84" t="str">
            <v>DEP108</v>
          </cell>
          <cell r="B84">
            <v>6025100</v>
          </cell>
        </row>
        <row r="85">
          <cell r="A85" t="str">
            <v>DEP109</v>
          </cell>
          <cell r="B85">
            <v>6025100</v>
          </cell>
        </row>
        <row r="86">
          <cell r="A86" t="str">
            <v>DEP110</v>
          </cell>
          <cell r="B86">
            <v>6025100</v>
          </cell>
        </row>
        <row r="87">
          <cell r="A87" t="str">
            <v>DEP111</v>
          </cell>
          <cell r="B87">
            <v>6025100</v>
          </cell>
        </row>
        <row r="88">
          <cell r="A88" t="str">
            <v>DEP112</v>
          </cell>
          <cell r="B88">
            <v>6025100</v>
          </cell>
        </row>
        <row r="89">
          <cell r="A89" t="str">
            <v>DEP113</v>
          </cell>
          <cell r="B89">
            <v>6025100</v>
          </cell>
        </row>
        <row r="90">
          <cell r="A90" t="str">
            <v>DEP114</v>
          </cell>
          <cell r="B90">
            <v>6025100</v>
          </cell>
        </row>
        <row r="91">
          <cell r="A91" t="str">
            <v>DEP115</v>
          </cell>
          <cell r="B91">
            <v>6025100</v>
          </cell>
        </row>
        <row r="92">
          <cell r="A92" t="str">
            <v>DEP116</v>
          </cell>
          <cell r="B92">
            <v>6025100</v>
          </cell>
        </row>
        <row r="93">
          <cell r="A93" t="str">
            <v>DEP117</v>
          </cell>
          <cell r="B93" t="str">
            <v>6025100I</v>
          </cell>
        </row>
        <row r="94">
          <cell r="A94" t="str">
            <v>DEP118</v>
          </cell>
          <cell r="B94">
            <v>8209830</v>
          </cell>
        </row>
        <row r="95">
          <cell r="A95" t="str">
            <v>DEP119</v>
          </cell>
          <cell r="B95">
            <v>8209830</v>
          </cell>
        </row>
        <row r="96">
          <cell r="A96" t="str">
            <v>DEP120</v>
          </cell>
          <cell r="B96">
            <v>6025100</v>
          </cell>
        </row>
        <row r="97">
          <cell r="A97" t="str">
            <v>DEP121</v>
          </cell>
          <cell r="B97">
            <v>6100090</v>
          </cell>
        </row>
        <row r="98">
          <cell r="A98" t="str">
            <v>DEP122</v>
          </cell>
          <cell r="B98">
            <v>6025100</v>
          </cell>
        </row>
        <row r="99">
          <cell r="A99" t="str">
            <v>DEP123</v>
          </cell>
          <cell r="B99">
            <v>6025100</v>
          </cell>
        </row>
        <row r="100">
          <cell r="A100" t="str">
            <v>DEP124</v>
          </cell>
          <cell r="B100">
            <v>6025100</v>
          </cell>
        </row>
        <row r="101">
          <cell r="A101" t="str">
            <v>DEP125</v>
          </cell>
          <cell r="B101">
            <v>6025100</v>
          </cell>
        </row>
        <row r="102">
          <cell r="A102" t="str">
            <v>DEP126</v>
          </cell>
          <cell r="B102">
            <v>8209830</v>
          </cell>
        </row>
        <row r="103">
          <cell r="A103" t="str">
            <v>DEP127</v>
          </cell>
          <cell r="B103">
            <v>8209830</v>
          </cell>
        </row>
        <row r="104">
          <cell r="A104" t="str">
            <v>DEP128</v>
          </cell>
          <cell r="B104">
            <v>8209830</v>
          </cell>
        </row>
        <row r="105">
          <cell r="A105" t="str">
            <v>DEP129</v>
          </cell>
          <cell r="B105">
            <v>8209830</v>
          </cell>
        </row>
        <row r="106">
          <cell r="A106" t="str">
            <v>DEP201</v>
          </cell>
          <cell r="B106">
            <v>6200090</v>
          </cell>
        </row>
        <row r="107">
          <cell r="A107" t="str">
            <v>DEP202</v>
          </cell>
          <cell r="B107">
            <v>6200090</v>
          </cell>
        </row>
        <row r="108">
          <cell r="A108" t="str">
            <v>DEP203</v>
          </cell>
          <cell r="B108">
            <v>6025100</v>
          </cell>
        </row>
        <row r="109">
          <cell r="A109" t="str">
            <v>DEP204</v>
          </cell>
          <cell r="B109">
            <v>6025100</v>
          </cell>
        </row>
        <row r="110">
          <cell r="A110" t="str">
            <v>DEP205</v>
          </cell>
          <cell r="B110">
            <v>6025100</v>
          </cell>
        </row>
        <row r="111">
          <cell r="A111" t="str">
            <v>DEP206</v>
          </cell>
          <cell r="B111">
            <v>6025100</v>
          </cell>
        </row>
        <row r="112">
          <cell r="A112" t="str">
            <v>DEP207</v>
          </cell>
          <cell r="B112">
            <v>6025100</v>
          </cell>
        </row>
        <row r="113">
          <cell r="A113" t="str">
            <v>DEP208</v>
          </cell>
          <cell r="B113">
            <v>6025100</v>
          </cell>
        </row>
        <row r="114">
          <cell r="A114" t="str">
            <v>DEP209</v>
          </cell>
          <cell r="B114">
            <v>6025100</v>
          </cell>
        </row>
        <row r="115">
          <cell r="A115" t="str">
            <v>DEP210</v>
          </cell>
          <cell r="B115">
            <v>6025100</v>
          </cell>
        </row>
        <row r="116">
          <cell r="A116" t="str">
            <v>DEP211</v>
          </cell>
          <cell r="B116">
            <v>6025100</v>
          </cell>
        </row>
        <row r="117">
          <cell r="A117" t="str">
            <v>DEP212</v>
          </cell>
          <cell r="B117">
            <v>6025100</v>
          </cell>
        </row>
        <row r="118">
          <cell r="A118" t="str">
            <v>DEP213</v>
          </cell>
          <cell r="B118">
            <v>6025100</v>
          </cell>
        </row>
        <row r="119">
          <cell r="A119" t="str">
            <v>DEP214</v>
          </cell>
          <cell r="B119">
            <v>6025100</v>
          </cell>
        </row>
        <row r="120">
          <cell r="A120" t="str">
            <v>DEP215</v>
          </cell>
          <cell r="B120">
            <v>6025100</v>
          </cell>
        </row>
        <row r="121">
          <cell r="A121" t="str">
            <v>DEP301</v>
          </cell>
          <cell r="B121">
            <v>6025100</v>
          </cell>
        </row>
        <row r="122">
          <cell r="A122" t="str">
            <v>DEP302</v>
          </cell>
          <cell r="B122">
            <v>6025100</v>
          </cell>
        </row>
        <row r="123">
          <cell r="A123" t="str">
            <v>DEP303</v>
          </cell>
          <cell r="B123">
            <v>6025100</v>
          </cell>
        </row>
        <row r="124">
          <cell r="A124" t="str">
            <v>DEP304</v>
          </cell>
          <cell r="B124">
            <v>6025100</v>
          </cell>
        </row>
        <row r="125">
          <cell r="A125" t="str">
            <v>DEP305</v>
          </cell>
          <cell r="B125">
            <v>6025100</v>
          </cell>
        </row>
        <row r="126">
          <cell r="A126" t="str">
            <v>DEP306</v>
          </cell>
          <cell r="B126">
            <v>6025100</v>
          </cell>
        </row>
        <row r="127">
          <cell r="A127" t="str">
            <v>DPT101</v>
          </cell>
          <cell r="B127">
            <v>6011090</v>
          </cell>
        </row>
        <row r="128">
          <cell r="A128" t="str">
            <v>DRD101</v>
          </cell>
          <cell r="B128">
            <v>6040050</v>
          </cell>
        </row>
        <row r="129">
          <cell r="A129" t="str">
            <v>ECA101</v>
          </cell>
          <cell r="B129">
            <v>6025005</v>
          </cell>
        </row>
        <row r="130">
          <cell r="A130" t="str">
            <v>ELC101</v>
          </cell>
          <cell r="B130">
            <v>6025010</v>
          </cell>
        </row>
        <row r="131">
          <cell r="A131" t="str">
            <v>EMP101</v>
          </cell>
          <cell r="B131">
            <v>6241010</v>
          </cell>
        </row>
        <row r="132">
          <cell r="A132" t="str">
            <v>EMP102</v>
          </cell>
          <cell r="B132">
            <v>6250095</v>
          </cell>
        </row>
        <row r="133">
          <cell r="A133" t="str">
            <v>EMP103</v>
          </cell>
          <cell r="B133">
            <v>6250090</v>
          </cell>
        </row>
        <row r="134">
          <cell r="A134" t="str">
            <v>EMP104</v>
          </cell>
          <cell r="B134">
            <v>6241010</v>
          </cell>
        </row>
        <row r="135">
          <cell r="A135" t="str">
            <v>EMP105</v>
          </cell>
          <cell r="B135">
            <v>6241010</v>
          </cell>
        </row>
        <row r="136">
          <cell r="A136" t="str">
            <v>EMP106</v>
          </cell>
          <cell r="B136">
            <v>6241010</v>
          </cell>
        </row>
        <row r="137">
          <cell r="A137" t="str">
            <v>EMP107</v>
          </cell>
          <cell r="B137">
            <v>6241010</v>
          </cell>
        </row>
        <row r="138">
          <cell r="A138" t="str">
            <v>EMP108</v>
          </cell>
          <cell r="B138">
            <v>6241010</v>
          </cell>
        </row>
        <row r="139">
          <cell r="A139" t="str">
            <v>EMP109</v>
          </cell>
          <cell r="B139">
            <v>6241010</v>
          </cell>
        </row>
        <row r="140">
          <cell r="A140" t="str">
            <v>EMP110</v>
          </cell>
          <cell r="B140">
            <v>6241010</v>
          </cell>
        </row>
        <row r="141">
          <cell r="A141" t="str">
            <v>EMP111</v>
          </cell>
          <cell r="B141">
            <v>6241010</v>
          </cell>
        </row>
        <row r="142">
          <cell r="A142" t="str">
            <v>EMP112</v>
          </cell>
          <cell r="B142">
            <v>6241010</v>
          </cell>
        </row>
        <row r="143">
          <cell r="A143" t="str">
            <v>EMP201</v>
          </cell>
          <cell r="B143">
            <v>6130090</v>
          </cell>
        </row>
        <row r="144">
          <cell r="A144" t="str">
            <v>EMP301</v>
          </cell>
          <cell r="B144">
            <v>6250090</v>
          </cell>
        </row>
        <row r="145">
          <cell r="A145" t="str">
            <v>EMP302</v>
          </cell>
          <cell r="B145">
            <v>6250090</v>
          </cell>
        </row>
        <row r="146">
          <cell r="A146" t="str">
            <v>EMP401</v>
          </cell>
          <cell r="B146">
            <v>6250090</v>
          </cell>
        </row>
        <row r="147">
          <cell r="A147" t="str">
            <v>EMP501</v>
          </cell>
          <cell r="B147">
            <v>6130080</v>
          </cell>
        </row>
        <row r="148">
          <cell r="A148" t="str">
            <v>EMP602</v>
          </cell>
          <cell r="B148">
            <v>6130080</v>
          </cell>
        </row>
        <row r="149">
          <cell r="A149" t="str">
            <v>EMP603</v>
          </cell>
          <cell r="B149">
            <v>6130080</v>
          </cell>
        </row>
        <row r="150">
          <cell r="A150" t="str">
            <v>EMP701</v>
          </cell>
          <cell r="B150">
            <v>6250090</v>
          </cell>
        </row>
        <row r="151">
          <cell r="A151" t="str">
            <v>EMP702</v>
          </cell>
          <cell r="B151">
            <v>6250090</v>
          </cell>
        </row>
        <row r="152">
          <cell r="A152" t="str">
            <v>EMP801</v>
          </cell>
          <cell r="B152">
            <v>6249010</v>
          </cell>
        </row>
        <row r="153">
          <cell r="A153" t="str">
            <v>EMP802</v>
          </cell>
          <cell r="B153">
            <v>6250095</v>
          </cell>
        </row>
        <row r="154">
          <cell r="A154" t="str">
            <v>EMP803</v>
          </cell>
          <cell r="B154" t="str">
            <v>6250090C</v>
          </cell>
        </row>
        <row r="155">
          <cell r="A155" t="str">
            <v>EMP804</v>
          </cell>
          <cell r="B155">
            <v>6250095</v>
          </cell>
        </row>
        <row r="156">
          <cell r="A156" t="str">
            <v>EMP806</v>
          </cell>
          <cell r="B156">
            <v>6250095</v>
          </cell>
        </row>
        <row r="157">
          <cell r="A157" t="str">
            <v>EMP807</v>
          </cell>
          <cell r="B157">
            <v>6250095</v>
          </cell>
        </row>
        <row r="158">
          <cell r="A158" t="str">
            <v>EMP808</v>
          </cell>
          <cell r="B158">
            <v>6250095</v>
          </cell>
        </row>
        <row r="159">
          <cell r="A159" t="str">
            <v>EMP809</v>
          </cell>
          <cell r="B159">
            <v>6250095</v>
          </cell>
        </row>
        <row r="160">
          <cell r="A160" t="str">
            <v>EMP810</v>
          </cell>
          <cell r="B160">
            <v>6250090</v>
          </cell>
        </row>
        <row r="161">
          <cell r="A161" t="str">
            <v>EMP811</v>
          </cell>
          <cell r="B161">
            <v>6250095</v>
          </cell>
        </row>
        <row r="162">
          <cell r="A162" t="str">
            <v>EMP812</v>
          </cell>
          <cell r="B162">
            <v>6250095</v>
          </cell>
        </row>
        <row r="163">
          <cell r="A163" t="str">
            <v>EMP901</v>
          </cell>
          <cell r="B163">
            <v>6130080</v>
          </cell>
        </row>
        <row r="164">
          <cell r="A164" t="str">
            <v>EMP902</v>
          </cell>
          <cell r="B164">
            <v>6120095</v>
          </cell>
        </row>
        <row r="165">
          <cell r="A165" t="str">
            <v>EMP903</v>
          </cell>
          <cell r="B165">
            <v>6241010</v>
          </cell>
        </row>
        <row r="166">
          <cell r="A166" t="str">
            <v>EMP904</v>
          </cell>
          <cell r="B166">
            <v>6241010</v>
          </cell>
        </row>
        <row r="167">
          <cell r="A167" t="str">
            <v>EMP905</v>
          </cell>
          <cell r="B167">
            <v>6130085</v>
          </cell>
        </row>
        <row r="168">
          <cell r="A168" t="str">
            <v>EMP906</v>
          </cell>
          <cell r="B168">
            <v>6130080</v>
          </cell>
        </row>
        <row r="169">
          <cell r="A169" t="str">
            <v>EMP907</v>
          </cell>
          <cell r="B169">
            <v>6241010</v>
          </cell>
        </row>
        <row r="170">
          <cell r="A170" t="str">
            <v>EMP908</v>
          </cell>
          <cell r="B170">
            <v>6130085</v>
          </cell>
        </row>
        <row r="171">
          <cell r="A171" t="str">
            <v>EMP909</v>
          </cell>
          <cell r="B171">
            <v>6130080</v>
          </cell>
        </row>
        <row r="172">
          <cell r="A172" t="str">
            <v>EMP910</v>
          </cell>
          <cell r="B172">
            <v>6130080</v>
          </cell>
        </row>
        <row r="173">
          <cell r="A173" t="str">
            <v>EMP911</v>
          </cell>
          <cell r="B173">
            <v>6130080</v>
          </cell>
        </row>
        <row r="174">
          <cell r="A174" t="str">
            <v>EMP912</v>
          </cell>
          <cell r="B174">
            <v>6130080</v>
          </cell>
        </row>
        <row r="175">
          <cell r="A175" t="str">
            <v>EMP913</v>
          </cell>
          <cell r="B175">
            <v>6241010</v>
          </cell>
        </row>
        <row r="176">
          <cell r="A176" t="str">
            <v>EMP914</v>
          </cell>
          <cell r="B176">
            <v>6241010</v>
          </cell>
        </row>
        <row r="177">
          <cell r="A177" t="str">
            <v>EMPA01</v>
          </cell>
          <cell r="B177">
            <v>6120094</v>
          </cell>
        </row>
        <row r="178">
          <cell r="A178" t="str">
            <v>EMPB01</v>
          </cell>
          <cell r="B178">
            <v>6250090</v>
          </cell>
        </row>
        <row r="179">
          <cell r="A179" t="str">
            <v>EMPC01</v>
          </cell>
          <cell r="B179">
            <v>6250090</v>
          </cell>
        </row>
        <row r="180">
          <cell r="A180" t="str">
            <v>EMPD01</v>
          </cell>
          <cell r="B180">
            <v>6130072</v>
          </cell>
        </row>
        <row r="181">
          <cell r="A181" t="str">
            <v>EMPE01</v>
          </cell>
          <cell r="B181">
            <v>6250090</v>
          </cell>
        </row>
        <row r="182">
          <cell r="A182" t="str">
            <v>EMPF01</v>
          </cell>
          <cell r="B182">
            <v>6130090</v>
          </cell>
        </row>
        <row r="183">
          <cell r="A183" t="str">
            <v>FIN401</v>
          </cell>
          <cell r="B183">
            <v>6181090</v>
          </cell>
        </row>
        <row r="184">
          <cell r="A184" t="str">
            <v>FIN402</v>
          </cell>
          <cell r="B184">
            <v>6061090</v>
          </cell>
        </row>
        <row r="185">
          <cell r="A185" t="str">
            <v>FIN403</v>
          </cell>
          <cell r="B185">
            <v>6189090</v>
          </cell>
        </row>
        <row r="186">
          <cell r="A186" t="str">
            <v>FIN404</v>
          </cell>
          <cell r="B186">
            <v>6189090</v>
          </cell>
        </row>
        <row r="187">
          <cell r="A187" t="str">
            <v>FIN405</v>
          </cell>
          <cell r="B187">
            <v>6189090</v>
          </cell>
        </row>
        <row r="188">
          <cell r="A188" t="str">
            <v>FIN406</v>
          </cell>
          <cell r="B188">
            <v>6189090</v>
          </cell>
        </row>
        <row r="189">
          <cell r="A189" t="str">
            <v>FIN501</v>
          </cell>
          <cell r="B189">
            <v>6260090</v>
          </cell>
        </row>
        <row r="190">
          <cell r="A190" t="str">
            <v>FIN502</v>
          </cell>
          <cell r="B190">
            <v>6260090</v>
          </cell>
        </row>
        <row r="191">
          <cell r="A191" t="str">
            <v>FRN101</v>
          </cell>
          <cell r="B191">
            <v>6045090</v>
          </cell>
        </row>
        <row r="192">
          <cell r="A192" t="str">
            <v>FRN102</v>
          </cell>
          <cell r="B192">
            <v>6045090</v>
          </cell>
        </row>
        <row r="193">
          <cell r="A193" t="str">
            <v>FRN103</v>
          </cell>
          <cell r="B193">
            <v>6045090</v>
          </cell>
        </row>
        <row r="194">
          <cell r="A194" t="str">
            <v>FRN301</v>
          </cell>
          <cell r="B194">
            <v>6260090</v>
          </cell>
        </row>
        <row r="195">
          <cell r="A195" t="str">
            <v>FUL102</v>
          </cell>
          <cell r="B195">
            <v>6025007</v>
          </cell>
        </row>
        <row r="196">
          <cell r="A196" t="str">
            <v>FUL103</v>
          </cell>
          <cell r="B196">
            <v>6025006</v>
          </cell>
        </row>
        <row r="197">
          <cell r="A197" t="str">
            <v>FUL104</v>
          </cell>
          <cell r="B197">
            <v>6100090</v>
          </cell>
        </row>
        <row r="198">
          <cell r="A198" t="str">
            <v>FUL105</v>
          </cell>
          <cell r="B198">
            <v>6025005</v>
          </cell>
        </row>
        <row r="199">
          <cell r="A199" t="str">
            <v>FUL106</v>
          </cell>
          <cell r="B199">
            <v>6025006</v>
          </cell>
        </row>
        <row r="200">
          <cell r="A200" t="str">
            <v>FUL107</v>
          </cell>
          <cell r="B200">
            <v>6100090</v>
          </cell>
        </row>
        <row r="201">
          <cell r="A201" t="str">
            <v>FUL108</v>
          </cell>
          <cell r="B201">
            <v>6025005</v>
          </cell>
        </row>
        <row r="202">
          <cell r="A202" t="str">
            <v>FUL109</v>
          </cell>
          <cell r="B202">
            <v>6090000</v>
          </cell>
        </row>
        <row r="203">
          <cell r="A203" t="str">
            <v>FUL202</v>
          </cell>
          <cell r="B203">
            <v>6025005</v>
          </cell>
        </row>
        <row r="204">
          <cell r="A204" t="str">
            <v>FUL301</v>
          </cell>
          <cell r="B204">
            <v>6175105</v>
          </cell>
        </row>
        <row r="205">
          <cell r="A205" t="str">
            <v>FUL302</v>
          </cell>
          <cell r="B205">
            <v>6025410</v>
          </cell>
        </row>
        <row r="206">
          <cell r="A206" t="str">
            <v>FUL303</v>
          </cell>
          <cell r="B206">
            <v>6175105</v>
          </cell>
        </row>
        <row r="207">
          <cell r="A207" t="str">
            <v>GDW101</v>
          </cell>
          <cell r="B207" t="str">
            <v>6268050T</v>
          </cell>
        </row>
        <row r="208">
          <cell r="A208" t="str">
            <v>GDW102</v>
          </cell>
          <cell r="B208" t="str">
            <v>6268050T</v>
          </cell>
        </row>
        <row r="209">
          <cell r="A209" t="str">
            <v>HOM101</v>
          </cell>
          <cell r="B209">
            <v>6260130</v>
          </cell>
        </row>
        <row r="210">
          <cell r="A210" t="str">
            <v>HOM102</v>
          </cell>
          <cell r="B210">
            <v>6260130</v>
          </cell>
        </row>
        <row r="211">
          <cell r="A211" t="str">
            <v>INC301</v>
          </cell>
          <cell r="B211">
            <v>6061090</v>
          </cell>
        </row>
        <row r="212">
          <cell r="A212" t="str">
            <v>INC501</v>
          </cell>
          <cell r="B212" t="str">
            <v>6063090A</v>
          </cell>
        </row>
        <row r="213">
          <cell r="A213" t="str">
            <v>INC502</v>
          </cell>
          <cell r="B213" t="str">
            <v>6063090A</v>
          </cell>
        </row>
        <row r="214">
          <cell r="A214" t="str">
            <v>INC504</v>
          </cell>
          <cell r="B214" t="str">
            <v>6063090B</v>
          </cell>
        </row>
        <row r="215">
          <cell r="A215" t="str">
            <v>INC505</v>
          </cell>
          <cell r="B215">
            <v>6025010</v>
          </cell>
        </row>
        <row r="216">
          <cell r="A216" t="str">
            <v>INC601</v>
          </cell>
          <cell r="B216">
            <v>6100140</v>
          </cell>
        </row>
        <row r="217">
          <cell r="A217" t="str">
            <v>INC602</v>
          </cell>
          <cell r="B217">
            <v>6011090</v>
          </cell>
        </row>
        <row r="218">
          <cell r="A218" t="str">
            <v>INC603</v>
          </cell>
          <cell r="B218">
            <v>6071090</v>
          </cell>
        </row>
        <row r="219">
          <cell r="A219" t="str">
            <v>INC604</v>
          </cell>
          <cell r="B219">
            <v>6100090</v>
          </cell>
        </row>
        <row r="220">
          <cell r="A220" t="str">
            <v>INC605</v>
          </cell>
          <cell r="B220">
            <v>6100140</v>
          </cell>
        </row>
        <row r="221">
          <cell r="A221" t="str">
            <v>INJ101</v>
          </cell>
          <cell r="B221">
            <v>6260080</v>
          </cell>
        </row>
        <row r="222">
          <cell r="A222" t="str">
            <v>INS101</v>
          </cell>
          <cell r="B222">
            <v>6262020</v>
          </cell>
        </row>
        <row r="223">
          <cell r="A223" t="str">
            <v>INS102</v>
          </cell>
          <cell r="B223">
            <v>6025108</v>
          </cell>
        </row>
        <row r="224">
          <cell r="A224" t="str">
            <v>INS103</v>
          </cell>
          <cell r="B224">
            <v>6262020</v>
          </cell>
        </row>
        <row r="225">
          <cell r="A225" t="str">
            <v>INS201</v>
          </cell>
          <cell r="B225">
            <v>6011090</v>
          </cell>
        </row>
        <row r="226">
          <cell r="A226" t="str">
            <v>INS301</v>
          </cell>
          <cell r="B226">
            <v>6100121</v>
          </cell>
        </row>
        <row r="227">
          <cell r="A227" t="str">
            <v>INT101</v>
          </cell>
          <cell r="B227">
            <v>6181090</v>
          </cell>
        </row>
        <row r="228">
          <cell r="A228" t="str">
            <v>INT201</v>
          </cell>
          <cell r="B228">
            <v>6181090</v>
          </cell>
        </row>
        <row r="229">
          <cell r="A229" t="str">
            <v>INT301</v>
          </cell>
          <cell r="B229">
            <v>6181090</v>
          </cell>
        </row>
        <row r="230">
          <cell r="A230" t="str">
            <v>INT302</v>
          </cell>
          <cell r="B230">
            <v>6061090</v>
          </cell>
        </row>
        <row r="231">
          <cell r="A231" t="str">
            <v>INT401</v>
          </cell>
          <cell r="B231">
            <v>6260139</v>
          </cell>
        </row>
        <row r="232">
          <cell r="A232" t="str">
            <v>INT402</v>
          </cell>
          <cell r="B232">
            <v>6181090</v>
          </cell>
        </row>
        <row r="233">
          <cell r="A233" t="str">
            <v>INV101</v>
          </cell>
          <cell r="B233">
            <v>6025430</v>
          </cell>
        </row>
        <row r="234">
          <cell r="A234" t="str">
            <v>ITC101</v>
          </cell>
          <cell r="B234">
            <v>6011090</v>
          </cell>
        </row>
        <row r="235">
          <cell r="A235" t="str">
            <v>ITC102</v>
          </cell>
          <cell r="B235">
            <v>6025100</v>
          </cell>
        </row>
        <row r="236">
          <cell r="A236" t="str">
            <v>ITC103</v>
          </cell>
          <cell r="B236">
            <v>6011090</v>
          </cell>
        </row>
        <row r="237">
          <cell r="A237" t="str">
            <v>ITC104</v>
          </cell>
          <cell r="B237">
            <v>6025100</v>
          </cell>
        </row>
        <row r="238">
          <cell r="A238" t="str">
            <v>ITC105</v>
          </cell>
          <cell r="B238">
            <v>6011090</v>
          </cell>
        </row>
        <row r="239">
          <cell r="A239" t="str">
            <v>ITC106</v>
          </cell>
          <cell r="B239">
            <v>6025100</v>
          </cell>
        </row>
        <row r="240">
          <cell r="A240" t="str">
            <v>LES101</v>
          </cell>
          <cell r="B240">
            <v>6100105</v>
          </cell>
        </row>
        <row r="241">
          <cell r="A241" t="str">
            <v>LES102</v>
          </cell>
          <cell r="B241">
            <v>6181090</v>
          </cell>
        </row>
        <row r="242">
          <cell r="A242" t="str">
            <v>LID101</v>
          </cell>
          <cell r="B242">
            <v>6100090</v>
          </cell>
        </row>
        <row r="243">
          <cell r="A243" t="str">
            <v>M10001</v>
          </cell>
          <cell r="B243" t="str">
            <v>6101010I</v>
          </cell>
        </row>
        <row r="244">
          <cell r="A244" t="str">
            <v>M10008</v>
          </cell>
          <cell r="B244">
            <v>6262020</v>
          </cell>
        </row>
        <row r="245">
          <cell r="A245" t="str">
            <v>M10020</v>
          </cell>
          <cell r="B245" t="str">
            <v>6063010I</v>
          </cell>
        </row>
        <row r="246">
          <cell r="A246" t="str">
            <v>M10022</v>
          </cell>
          <cell r="B246">
            <v>6262020</v>
          </cell>
        </row>
        <row r="247">
          <cell r="A247" t="str">
            <v>MBOK01</v>
          </cell>
          <cell r="B247">
            <v>6100090</v>
          </cell>
        </row>
        <row r="248">
          <cell r="A248" t="str">
            <v>MEL101</v>
          </cell>
          <cell r="B248">
            <v>6260040</v>
          </cell>
        </row>
        <row r="249">
          <cell r="A249" t="str">
            <v>MIX101</v>
          </cell>
          <cell r="B249">
            <v>6025005</v>
          </cell>
        </row>
        <row r="250">
          <cell r="A250" t="str">
            <v>MTAX01</v>
          </cell>
          <cell r="B250">
            <v>6130090</v>
          </cell>
        </row>
        <row r="251">
          <cell r="A251" t="str">
            <v>MTAX02</v>
          </cell>
          <cell r="B251">
            <v>6025005</v>
          </cell>
        </row>
        <row r="252">
          <cell r="A252" t="str">
            <v>NUC101</v>
          </cell>
          <cell r="B252">
            <v>6025005</v>
          </cell>
        </row>
        <row r="253">
          <cell r="A253" t="str">
            <v>NUC102</v>
          </cell>
          <cell r="B253">
            <v>6025005</v>
          </cell>
        </row>
        <row r="254">
          <cell r="A254" t="str">
            <v>NUC103</v>
          </cell>
          <cell r="B254">
            <v>6130090</v>
          </cell>
        </row>
        <row r="255">
          <cell r="A255" t="str">
            <v>NUC104</v>
          </cell>
          <cell r="B255" t="str">
            <v>6100116T</v>
          </cell>
        </row>
        <row r="256">
          <cell r="A256" t="str">
            <v>NUC105</v>
          </cell>
          <cell r="B256">
            <v>6025430</v>
          </cell>
        </row>
        <row r="257">
          <cell r="A257" t="str">
            <v>NUC106</v>
          </cell>
          <cell r="B257">
            <v>6200090</v>
          </cell>
        </row>
        <row r="258">
          <cell r="A258" t="str">
            <v>ORG101</v>
          </cell>
          <cell r="B258">
            <v>6268050</v>
          </cell>
        </row>
        <row r="259">
          <cell r="A259" t="str">
            <v>POL101</v>
          </cell>
          <cell r="B259">
            <v>6260205</v>
          </cell>
        </row>
        <row r="260">
          <cell r="A260" t="str">
            <v>POL201</v>
          </cell>
          <cell r="B260">
            <v>6260091</v>
          </cell>
        </row>
        <row r="261">
          <cell r="A261" t="str">
            <v>POL301</v>
          </cell>
          <cell r="B261">
            <v>6260015</v>
          </cell>
        </row>
        <row r="262">
          <cell r="A262" t="str">
            <v>PPD101</v>
          </cell>
          <cell r="B262">
            <v>6025093</v>
          </cell>
        </row>
        <row r="263">
          <cell r="A263" t="str">
            <v>PPD201</v>
          </cell>
          <cell r="B263">
            <v>6025010</v>
          </cell>
        </row>
        <row r="264">
          <cell r="A264" t="str">
            <v>PPD202</v>
          </cell>
          <cell r="B264">
            <v>6175101</v>
          </cell>
        </row>
        <row r="265">
          <cell r="A265" t="str">
            <v>PPD203</v>
          </cell>
          <cell r="B265">
            <v>6025005</v>
          </cell>
        </row>
        <row r="266">
          <cell r="A266" t="str">
            <v>PPD205</v>
          </cell>
          <cell r="B266">
            <v>6025092</v>
          </cell>
        </row>
        <row r="267">
          <cell r="A267" t="str">
            <v>PRP101</v>
          </cell>
          <cell r="B267">
            <v>6025165</v>
          </cell>
        </row>
        <row r="268">
          <cell r="A268" t="str">
            <v>PRP102</v>
          </cell>
          <cell r="B268">
            <v>6025165</v>
          </cell>
        </row>
        <row r="269">
          <cell r="A269" t="str">
            <v>PSP101</v>
          </cell>
          <cell r="B269" t="str">
            <v>610017D</v>
          </cell>
        </row>
        <row r="270">
          <cell r="A270" t="str">
            <v>PSP102</v>
          </cell>
          <cell r="B270" t="str">
            <v>610017D</v>
          </cell>
        </row>
        <row r="271">
          <cell r="A271" t="str">
            <v>PSP103</v>
          </cell>
          <cell r="B271" t="str">
            <v>610017D</v>
          </cell>
        </row>
        <row r="272">
          <cell r="A272" t="str">
            <v>PSP104</v>
          </cell>
          <cell r="B272" t="str">
            <v>610017D</v>
          </cell>
        </row>
        <row r="273">
          <cell r="A273" t="str">
            <v>PSP105</v>
          </cell>
          <cell r="B273" t="str">
            <v>610017D</v>
          </cell>
        </row>
        <row r="274">
          <cell r="A274" t="str">
            <v>PSP106</v>
          </cell>
          <cell r="B274" t="str">
            <v>610017D</v>
          </cell>
        </row>
        <row r="275">
          <cell r="A275" t="str">
            <v>PSP107</v>
          </cell>
          <cell r="B275" t="str">
            <v xml:space="preserve">610017D </v>
          </cell>
        </row>
        <row r="276">
          <cell r="A276" t="str">
            <v>PSP115</v>
          </cell>
          <cell r="B276" t="str">
            <v xml:space="preserve">610017D </v>
          </cell>
        </row>
        <row r="277">
          <cell r="A277" t="str">
            <v>PSP121</v>
          </cell>
          <cell r="B277" t="str">
            <v>610017D</v>
          </cell>
        </row>
        <row r="278">
          <cell r="A278" t="str">
            <v>PSP122</v>
          </cell>
          <cell r="B278" t="str">
            <v>610017D</v>
          </cell>
        </row>
        <row r="279">
          <cell r="A279" t="str">
            <v>PSP130</v>
          </cell>
          <cell r="B279" t="str">
            <v xml:space="preserve">610017D </v>
          </cell>
        </row>
        <row r="280">
          <cell r="A280" t="str">
            <v>PSP201</v>
          </cell>
          <cell r="B280" t="str">
            <v>610017D</v>
          </cell>
        </row>
        <row r="281">
          <cell r="A281" t="str">
            <v>PSPNQH</v>
          </cell>
          <cell r="B281">
            <v>6107108</v>
          </cell>
        </row>
        <row r="282">
          <cell r="A282" t="str">
            <v>PUR101</v>
          </cell>
          <cell r="B282">
            <v>6025125</v>
          </cell>
        </row>
        <row r="283">
          <cell r="A283" t="str">
            <v>PUR102</v>
          </cell>
          <cell r="B283">
            <v>6025125</v>
          </cell>
        </row>
        <row r="284">
          <cell r="A284" t="str">
            <v>PUR103</v>
          </cell>
          <cell r="B284">
            <v>6025125</v>
          </cell>
        </row>
        <row r="285">
          <cell r="A285" t="str">
            <v>QDF101</v>
          </cell>
          <cell r="B285">
            <v>6100090</v>
          </cell>
        </row>
        <row r="286">
          <cell r="A286" t="str">
            <v>REG101</v>
          </cell>
          <cell r="B286">
            <v>6100090</v>
          </cell>
        </row>
        <row r="287">
          <cell r="A287" t="str">
            <v>REM101</v>
          </cell>
          <cell r="B287">
            <v>6025450</v>
          </cell>
        </row>
        <row r="288">
          <cell r="A288" t="str">
            <v>REP101</v>
          </cell>
          <cell r="B288">
            <v>6025092</v>
          </cell>
        </row>
        <row r="289">
          <cell r="A289" t="str">
            <v>REP201</v>
          </cell>
          <cell r="B289">
            <v>6025092</v>
          </cell>
        </row>
        <row r="290">
          <cell r="A290" t="str">
            <v>REP204</v>
          </cell>
          <cell r="B290">
            <v>6025460</v>
          </cell>
        </row>
        <row r="291">
          <cell r="A291" t="str">
            <v>REP301</v>
          </cell>
          <cell r="B291">
            <v>6025092</v>
          </cell>
        </row>
        <row r="292">
          <cell r="A292" t="str">
            <v>REP302</v>
          </cell>
          <cell r="B292">
            <v>6140090</v>
          </cell>
        </row>
        <row r="293">
          <cell r="A293" t="str">
            <v>REP501</v>
          </cell>
          <cell r="B293">
            <v>6140090</v>
          </cell>
        </row>
        <row r="294">
          <cell r="A294" t="str">
            <v>REP502</v>
          </cell>
          <cell r="B294">
            <v>6200090</v>
          </cell>
        </row>
        <row r="295">
          <cell r="A295" t="str">
            <v>REP503</v>
          </cell>
          <cell r="B295">
            <v>6140090</v>
          </cell>
        </row>
        <row r="296">
          <cell r="A296" t="str">
            <v>RES101</v>
          </cell>
          <cell r="B296">
            <v>6025130</v>
          </cell>
        </row>
        <row r="297">
          <cell r="A297" t="str">
            <v>RES102</v>
          </cell>
          <cell r="B297">
            <v>6268050</v>
          </cell>
        </row>
        <row r="298">
          <cell r="A298" t="str">
            <v>RES104</v>
          </cell>
          <cell r="B298">
            <v>6025005</v>
          </cell>
        </row>
        <row r="299">
          <cell r="A299" t="str">
            <v>RES106</v>
          </cell>
          <cell r="B299">
            <v>6025005</v>
          </cell>
        </row>
        <row r="300">
          <cell r="A300" t="str">
            <v>RES107</v>
          </cell>
          <cell r="B300">
            <v>6011090</v>
          </cell>
        </row>
        <row r="301">
          <cell r="A301" t="str">
            <v>RES108</v>
          </cell>
          <cell r="B301">
            <v>6025005</v>
          </cell>
        </row>
        <row r="302">
          <cell r="A302" t="str">
            <v>RES109</v>
          </cell>
          <cell r="B302">
            <v>6025005</v>
          </cell>
        </row>
        <row r="303">
          <cell r="A303" t="str">
            <v>RES111</v>
          </cell>
          <cell r="B303">
            <v>6260100</v>
          </cell>
        </row>
        <row r="304">
          <cell r="A304" t="str">
            <v>RES112</v>
          </cell>
          <cell r="B304">
            <v>6025005</v>
          </cell>
        </row>
        <row r="305">
          <cell r="A305" t="str">
            <v>RES113</v>
          </cell>
          <cell r="B305">
            <v>6025125</v>
          </cell>
        </row>
        <row r="306">
          <cell r="A306" t="str">
            <v>RES114</v>
          </cell>
          <cell r="B306">
            <v>6025092</v>
          </cell>
        </row>
        <row r="307">
          <cell r="A307" t="str">
            <v>RES115</v>
          </cell>
          <cell r="B307">
            <v>6011090</v>
          </cell>
        </row>
        <row r="308">
          <cell r="A308" t="str">
            <v>RES116</v>
          </cell>
          <cell r="B308">
            <v>6025005</v>
          </cell>
        </row>
        <row r="309">
          <cell r="A309" t="str">
            <v>RES117</v>
          </cell>
          <cell r="B309">
            <v>6025005</v>
          </cell>
        </row>
        <row r="310">
          <cell r="A310" t="str">
            <v>RES118</v>
          </cell>
          <cell r="B310">
            <v>6150090</v>
          </cell>
        </row>
        <row r="311">
          <cell r="A311" t="str">
            <v>RES119</v>
          </cell>
          <cell r="B311">
            <v>6025092</v>
          </cell>
        </row>
        <row r="312">
          <cell r="A312" t="str">
            <v>RES120</v>
          </cell>
          <cell r="B312">
            <v>6025005</v>
          </cell>
        </row>
        <row r="313">
          <cell r="A313" t="str">
            <v>RES122</v>
          </cell>
          <cell r="B313">
            <v>6025010</v>
          </cell>
        </row>
        <row r="314">
          <cell r="A314" t="str">
            <v>RES124</v>
          </cell>
          <cell r="B314">
            <v>6025010</v>
          </cell>
        </row>
        <row r="315">
          <cell r="A315" t="str">
            <v>RES125</v>
          </cell>
          <cell r="B315">
            <v>6025093</v>
          </cell>
        </row>
        <row r="316">
          <cell r="A316" t="str">
            <v>RES126</v>
          </cell>
          <cell r="B316">
            <v>6025010</v>
          </cell>
        </row>
        <row r="317">
          <cell r="A317" t="str">
            <v>RES127</v>
          </cell>
          <cell r="B317">
            <v>6260015</v>
          </cell>
        </row>
        <row r="318">
          <cell r="A318" t="str">
            <v>RES128</v>
          </cell>
          <cell r="B318">
            <v>6250090</v>
          </cell>
        </row>
        <row r="319">
          <cell r="A319" t="str">
            <v>RES129</v>
          </cell>
          <cell r="B319">
            <v>6260015</v>
          </cell>
        </row>
        <row r="320">
          <cell r="A320" t="str">
            <v>RES130</v>
          </cell>
          <cell r="B320">
            <v>6025010</v>
          </cell>
        </row>
        <row r="321">
          <cell r="A321" t="str">
            <v>RES131</v>
          </cell>
          <cell r="B321">
            <v>6175090</v>
          </cell>
        </row>
        <row r="322">
          <cell r="A322" t="str">
            <v>RES132</v>
          </cell>
          <cell r="B322">
            <v>6025200</v>
          </cell>
        </row>
        <row r="323">
          <cell r="A323" t="str">
            <v>RES133</v>
          </cell>
          <cell r="B323">
            <v>6025005</v>
          </cell>
        </row>
        <row r="324">
          <cell r="A324" t="str">
            <v>RES134</v>
          </cell>
          <cell r="B324">
            <v>6025005</v>
          </cell>
        </row>
        <row r="325">
          <cell r="A325" t="str">
            <v>RES135</v>
          </cell>
          <cell r="B325">
            <v>6011090</v>
          </cell>
        </row>
        <row r="326">
          <cell r="A326" t="str">
            <v>RES136</v>
          </cell>
          <cell r="B326">
            <v>6025005</v>
          </cell>
        </row>
        <row r="327">
          <cell r="A327" t="str">
            <v>RES137</v>
          </cell>
          <cell r="B327">
            <v>6025200</v>
          </cell>
        </row>
        <row r="328">
          <cell r="A328" t="str">
            <v>RES138</v>
          </cell>
          <cell r="B328">
            <v>6025200</v>
          </cell>
        </row>
        <row r="329">
          <cell r="A329" t="str">
            <v>RES202</v>
          </cell>
          <cell r="B329">
            <v>6260270</v>
          </cell>
        </row>
        <row r="330">
          <cell r="A330" t="str">
            <v>RES301</v>
          </cell>
          <cell r="B330">
            <v>6260015</v>
          </cell>
        </row>
        <row r="331">
          <cell r="A331" t="str">
            <v>RES302</v>
          </cell>
          <cell r="B331">
            <v>6100090</v>
          </cell>
        </row>
        <row r="332">
          <cell r="A332" t="str">
            <v>RES401</v>
          </cell>
          <cell r="B332">
            <v>6025139</v>
          </cell>
        </row>
        <row r="333">
          <cell r="A333" t="str">
            <v>RES601</v>
          </cell>
          <cell r="B333">
            <v>6025005</v>
          </cell>
        </row>
        <row r="334">
          <cell r="A334" t="str">
            <v>RES801</v>
          </cell>
          <cell r="B334">
            <v>6011090</v>
          </cell>
        </row>
        <row r="335">
          <cell r="A335" t="str">
            <v>RES802</v>
          </cell>
          <cell r="B335">
            <v>6011090</v>
          </cell>
        </row>
        <row r="336">
          <cell r="A336" t="str">
            <v>RES901</v>
          </cell>
          <cell r="B336">
            <v>6025005</v>
          </cell>
        </row>
        <row r="337">
          <cell r="A337" t="str">
            <v>REV101</v>
          </cell>
          <cell r="B337">
            <v>6100090</v>
          </cell>
        </row>
        <row r="338">
          <cell r="A338" t="str">
            <v>REV102</v>
          </cell>
          <cell r="B338">
            <v>6071090</v>
          </cell>
        </row>
        <row r="339">
          <cell r="A339" t="str">
            <v>REV103</v>
          </cell>
          <cell r="B339">
            <v>6011090</v>
          </cell>
        </row>
        <row r="340">
          <cell r="A340" t="str">
            <v>REV104</v>
          </cell>
          <cell r="B340">
            <v>6071090</v>
          </cell>
        </row>
        <row r="341">
          <cell r="A341" t="str">
            <v>REV105</v>
          </cell>
          <cell r="B341">
            <v>6011090</v>
          </cell>
        </row>
        <row r="342">
          <cell r="A342" t="str">
            <v>RSH101</v>
          </cell>
          <cell r="B342">
            <v>6260160</v>
          </cell>
        </row>
        <row r="343">
          <cell r="A343" t="str">
            <v>RSH102</v>
          </cell>
          <cell r="B343">
            <v>6260111</v>
          </cell>
        </row>
        <row r="344">
          <cell r="A344" t="str">
            <v>RSH103</v>
          </cell>
          <cell r="B344">
            <v>6260160</v>
          </cell>
        </row>
        <row r="345">
          <cell r="A345" t="str">
            <v>RSH104</v>
          </cell>
          <cell r="B345">
            <v>6260160</v>
          </cell>
        </row>
        <row r="346">
          <cell r="A346" t="str">
            <v>RSH105</v>
          </cell>
          <cell r="B346">
            <v>6025005</v>
          </cell>
        </row>
        <row r="347">
          <cell r="A347" t="str">
            <v>SAL101</v>
          </cell>
          <cell r="B347">
            <v>6100090</v>
          </cell>
        </row>
        <row r="348">
          <cell r="A348" t="str">
            <v>SAL102</v>
          </cell>
          <cell r="B348">
            <v>6090000</v>
          </cell>
        </row>
        <row r="349">
          <cell r="A349" t="str">
            <v>SAL203</v>
          </cell>
          <cell r="B349">
            <v>6090000</v>
          </cell>
        </row>
        <row r="350">
          <cell r="A350" t="str">
            <v>SAL204</v>
          </cell>
          <cell r="B350">
            <v>6090000</v>
          </cell>
        </row>
        <row r="351">
          <cell r="A351" t="str">
            <v>SAL205</v>
          </cell>
          <cell r="B351">
            <v>6090000</v>
          </cell>
        </row>
        <row r="352">
          <cell r="A352" t="str">
            <v>SAL301</v>
          </cell>
          <cell r="B352">
            <v>6090000</v>
          </cell>
        </row>
        <row r="353">
          <cell r="A353" t="str">
            <v>SAL401</v>
          </cell>
          <cell r="B353">
            <v>6100095</v>
          </cell>
        </row>
        <row r="354">
          <cell r="A354" t="str">
            <v>SAL501</v>
          </cell>
          <cell r="B354">
            <v>6061090</v>
          </cell>
        </row>
        <row r="355">
          <cell r="A355" t="str">
            <v>SAL601</v>
          </cell>
          <cell r="B355">
            <v>6090000</v>
          </cell>
        </row>
        <row r="356">
          <cell r="A356" t="str">
            <v>SAL602</v>
          </cell>
          <cell r="B356">
            <v>6090000</v>
          </cell>
        </row>
        <row r="357">
          <cell r="A357" t="str">
            <v>SAL701</v>
          </cell>
          <cell r="B357">
            <v>6090000</v>
          </cell>
        </row>
        <row r="358">
          <cell r="A358" t="str">
            <v>SAL805</v>
          </cell>
          <cell r="B358">
            <v>6011090</v>
          </cell>
        </row>
        <row r="359">
          <cell r="A359" t="str">
            <v>SAL806</v>
          </cell>
          <cell r="B359">
            <v>6011090</v>
          </cell>
        </row>
        <row r="360">
          <cell r="A360" t="str">
            <v>SAL807</v>
          </cell>
          <cell r="B360">
            <v>6011090</v>
          </cell>
        </row>
        <row r="361">
          <cell r="A361" t="str">
            <v>SAL808</v>
          </cell>
          <cell r="B361">
            <v>6090000</v>
          </cell>
        </row>
        <row r="362">
          <cell r="A362" t="str">
            <v>SAL901</v>
          </cell>
          <cell r="B362">
            <v>6011090</v>
          </cell>
        </row>
        <row r="363">
          <cell r="A363" t="str">
            <v>SIT401</v>
          </cell>
          <cell r="B363">
            <v>6175090</v>
          </cell>
        </row>
        <row r="364">
          <cell r="A364" t="str">
            <v>SIT402</v>
          </cell>
          <cell r="B364">
            <v>6175101</v>
          </cell>
        </row>
        <row r="365">
          <cell r="A365" t="str">
            <v>SIT403</v>
          </cell>
          <cell r="B365">
            <v>6175106</v>
          </cell>
        </row>
        <row r="366">
          <cell r="A366" t="str">
            <v>SIT404</v>
          </cell>
          <cell r="B366">
            <v>6175101</v>
          </cell>
        </row>
        <row r="367">
          <cell r="A367" t="str">
            <v>SIT405</v>
          </cell>
          <cell r="B367">
            <v>6175101</v>
          </cell>
        </row>
        <row r="368">
          <cell r="A368" t="str">
            <v>SJR101</v>
          </cell>
          <cell r="B368">
            <v>6025005</v>
          </cell>
        </row>
        <row r="369">
          <cell r="A369" t="str">
            <v>SJR102</v>
          </cell>
          <cell r="B369">
            <v>6181097</v>
          </cell>
        </row>
        <row r="370">
          <cell r="A370" t="str">
            <v>STM101</v>
          </cell>
          <cell r="B370">
            <v>6260015</v>
          </cell>
        </row>
        <row r="371">
          <cell r="A371" t="str">
            <v>STM201</v>
          </cell>
          <cell r="B371" t="str">
            <v>6061090A</v>
          </cell>
        </row>
        <row r="372">
          <cell r="A372" t="str">
            <v>STM301</v>
          </cell>
          <cell r="B372">
            <v>6025092</v>
          </cell>
        </row>
        <row r="373">
          <cell r="A373" t="str">
            <v>STM302</v>
          </cell>
          <cell r="B373">
            <v>6061090</v>
          </cell>
        </row>
        <row r="374">
          <cell r="A374" t="str">
            <v>STM303</v>
          </cell>
          <cell r="B374">
            <v>6260015</v>
          </cell>
        </row>
        <row r="375">
          <cell r="A375" t="str">
            <v>STM304</v>
          </cell>
          <cell r="B375">
            <v>6025092</v>
          </cell>
        </row>
        <row r="376">
          <cell r="A376" t="str">
            <v>STM305</v>
          </cell>
          <cell r="B376">
            <v>6025092</v>
          </cell>
        </row>
        <row r="377">
          <cell r="A377" t="str">
            <v>STM306</v>
          </cell>
          <cell r="B377">
            <v>6025092</v>
          </cell>
        </row>
        <row r="378">
          <cell r="A378" t="str">
            <v>STM307</v>
          </cell>
          <cell r="B378">
            <v>6025092</v>
          </cell>
        </row>
        <row r="379">
          <cell r="A379" t="str">
            <v>STM308</v>
          </cell>
          <cell r="B379">
            <v>6025092</v>
          </cell>
        </row>
        <row r="380">
          <cell r="A380" t="str">
            <v>STM401</v>
          </cell>
          <cell r="B380">
            <v>6200090</v>
          </cell>
        </row>
        <row r="381">
          <cell r="A381" t="str">
            <v>STM402</v>
          </cell>
          <cell r="B381">
            <v>6200090</v>
          </cell>
        </row>
        <row r="382">
          <cell r="A382" t="str">
            <v>STM404</v>
          </cell>
          <cell r="B382">
            <v>6025005</v>
          </cell>
        </row>
        <row r="383">
          <cell r="A383" t="str">
            <v>STM406</v>
          </cell>
          <cell r="B383">
            <v>6025005</v>
          </cell>
        </row>
        <row r="384">
          <cell r="A384" t="str">
            <v>STM407</v>
          </cell>
          <cell r="B384">
            <v>6200090</v>
          </cell>
        </row>
        <row r="385">
          <cell r="A385" t="str">
            <v>STM408</v>
          </cell>
          <cell r="B385">
            <v>6025005</v>
          </cell>
        </row>
        <row r="386">
          <cell r="A386" t="str">
            <v>STM409</v>
          </cell>
          <cell r="B386">
            <v>6260015</v>
          </cell>
        </row>
        <row r="387">
          <cell r="A387" t="str">
            <v>STM410</v>
          </cell>
          <cell r="B387">
            <v>6025092</v>
          </cell>
        </row>
        <row r="388">
          <cell r="A388" t="str">
            <v>STM411</v>
          </cell>
          <cell r="B388">
            <v>6025092</v>
          </cell>
        </row>
        <row r="389">
          <cell r="A389" t="str">
            <v>STP101</v>
          </cell>
          <cell r="B389">
            <v>6175106</v>
          </cell>
        </row>
        <row r="390">
          <cell r="A390" t="str">
            <v>SUB101</v>
          </cell>
          <cell r="B390">
            <v>6107084</v>
          </cell>
        </row>
        <row r="391">
          <cell r="A391" t="str">
            <v>SUP101</v>
          </cell>
          <cell r="B391">
            <v>6025005</v>
          </cell>
        </row>
        <row r="392">
          <cell r="A392" t="str">
            <v>TEP101</v>
          </cell>
          <cell r="B392" t="str">
            <v>610017D</v>
          </cell>
        </row>
        <row r="393">
          <cell r="A393" t="str">
            <v>TEP102</v>
          </cell>
          <cell r="B393" t="str">
            <v>610017D</v>
          </cell>
        </row>
        <row r="394">
          <cell r="A394" t="str">
            <v>TEP103</v>
          </cell>
          <cell r="B394" t="str">
            <v>610017D</v>
          </cell>
        </row>
        <row r="395">
          <cell r="A395" t="str">
            <v>TEP104</v>
          </cell>
          <cell r="B395" t="str">
            <v>610017D</v>
          </cell>
        </row>
        <row r="396">
          <cell r="A396" t="str">
            <v>TEP105</v>
          </cell>
          <cell r="B396" t="str">
            <v>610017D</v>
          </cell>
        </row>
        <row r="397">
          <cell r="A397" t="str">
            <v>TEP106</v>
          </cell>
          <cell r="B397" t="str">
            <v>610017D</v>
          </cell>
        </row>
        <row r="398">
          <cell r="A398" t="str">
            <v>TEP107</v>
          </cell>
          <cell r="B398" t="str">
            <v>610017D</v>
          </cell>
        </row>
        <row r="399">
          <cell r="A399" t="str">
            <v>TEP108</v>
          </cell>
          <cell r="B399" t="str">
            <v>610017D</v>
          </cell>
        </row>
        <row r="400">
          <cell r="A400" t="str">
            <v>TEP109</v>
          </cell>
          <cell r="B400" t="str">
            <v xml:space="preserve">610017D </v>
          </cell>
        </row>
        <row r="401">
          <cell r="A401" t="str">
            <v>TEP110</v>
          </cell>
          <cell r="B401" t="str">
            <v xml:space="preserve">610017D </v>
          </cell>
        </row>
        <row r="402">
          <cell r="A402" t="str">
            <v>TEP111</v>
          </cell>
          <cell r="B402" t="str">
            <v>610017D</v>
          </cell>
        </row>
        <row r="403">
          <cell r="A403" t="str">
            <v>TEX201</v>
          </cell>
          <cell r="B403">
            <v>8207090</v>
          </cell>
        </row>
        <row r="404">
          <cell r="A404" t="str">
            <v>TEX202</v>
          </cell>
          <cell r="B404" t="str">
            <v>8TX2002</v>
          </cell>
        </row>
        <row r="405">
          <cell r="A405" t="str">
            <v>TRU101</v>
          </cell>
          <cell r="B405" t="str">
            <v>610704Z</v>
          </cell>
        </row>
        <row r="406">
          <cell r="A406" t="str">
            <v>UBR102</v>
          </cell>
          <cell r="B406">
            <v>6011090</v>
          </cell>
        </row>
      </sheetData>
      <sheetData sheetId="2">
        <row r="1">
          <cell r="A1" t="str">
            <v>Account</v>
          </cell>
        </row>
      </sheetData>
      <sheetData sheetId="3">
        <row r="1">
          <cell r="A1" t="str">
            <v>Account</v>
          </cell>
          <cell r="B1" t="str">
            <v>CorpTax Account</v>
          </cell>
        </row>
        <row r="2">
          <cell r="A2" t="str">
            <v>ABN101</v>
          </cell>
          <cell r="B2">
            <v>6025420</v>
          </cell>
        </row>
        <row r="3">
          <cell r="A3" t="str">
            <v>ABN102</v>
          </cell>
          <cell r="B3">
            <v>6025420</v>
          </cell>
        </row>
        <row r="4">
          <cell r="A4" t="str">
            <v>ABN103</v>
          </cell>
          <cell r="B4">
            <v>6025420</v>
          </cell>
        </row>
        <row r="5">
          <cell r="A5" t="str">
            <v>AFD101</v>
          </cell>
          <cell r="B5" t="str">
            <v>6181090T</v>
          </cell>
        </row>
        <row r="6">
          <cell r="A6" t="str">
            <v>AFD102</v>
          </cell>
          <cell r="B6">
            <v>6025100</v>
          </cell>
        </row>
        <row r="7">
          <cell r="A7" t="str">
            <v>AFD103</v>
          </cell>
          <cell r="B7" t="str">
            <v>6100116T</v>
          </cell>
        </row>
        <row r="8">
          <cell r="A8" t="str">
            <v>AFD104</v>
          </cell>
          <cell r="B8" t="str">
            <v>6181090T</v>
          </cell>
        </row>
        <row r="9">
          <cell r="A9" t="str">
            <v>AMO101</v>
          </cell>
          <cell r="B9">
            <v>6268050</v>
          </cell>
        </row>
        <row r="10">
          <cell r="A10" t="str">
            <v>AMO102</v>
          </cell>
          <cell r="B10">
            <v>6268051</v>
          </cell>
        </row>
        <row r="11">
          <cell r="A11" t="str">
            <v>AMO103</v>
          </cell>
          <cell r="B11">
            <v>6268050</v>
          </cell>
        </row>
        <row r="12">
          <cell r="A12" t="str">
            <v>AMO104</v>
          </cell>
          <cell r="B12" t="str">
            <v>6268050T</v>
          </cell>
        </row>
        <row r="13">
          <cell r="A13" t="str">
            <v>AMO105</v>
          </cell>
          <cell r="B13">
            <v>6268050</v>
          </cell>
        </row>
        <row r="14">
          <cell r="A14" t="str">
            <v>AMO106</v>
          </cell>
          <cell r="B14" t="str">
            <v>6268050T</v>
          </cell>
        </row>
        <row r="15">
          <cell r="A15" t="str">
            <v>AMO107</v>
          </cell>
          <cell r="B15">
            <v>6268050</v>
          </cell>
        </row>
        <row r="16">
          <cell r="A16" t="str">
            <v>AMO108</v>
          </cell>
          <cell r="B16">
            <v>6268050</v>
          </cell>
        </row>
        <row r="17">
          <cell r="A17" t="str">
            <v>AMO109</v>
          </cell>
          <cell r="B17">
            <v>6100122</v>
          </cell>
        </row>
        <row r="18">
          <cell r="A18" t="str">
            <v>AMO110</v>
          </cell>
          <cell r="B18">
            <v>6268050</v>
          </cell>
        </row>
        <row r="19">
          <cell r="A19" t="str">
            <v>AMO111</v>
          </cell>
          <cell r="B19">
            <v>6100090</v>
          </cell>
        </row>
        <row r="20">
          <cell r="A20" t="str">
            <v>AMO112</v>
          </cell>
          <cell r="B20">
            <v>6100090</v>
          </cell>
        </row>
        <row r="21">
          <cell r="A21" t="str">
            <v>AMO201</v>
          </cell>
          <cell r="B21">
            <v>6061092</v>
          </cell>
        </row>
        <row r="22">
          <cell r="A22" t="str">
            <v>AMO202</v>
          </cell>
          <cell r="B22">
            <v>6181090</v>
          </cell>
        </row>
        <row r="23">
          <cell r="A23" t="str">
            <v>AMO203</v>
          </cell>
          <cell r="B23">
            <v>6181090</v>
          </cell>
        </row>
        <row r="24">
          <cell r="A24" t="str">
            <v>AMO301</v>
          </cell>
          <cell r="B24">
            <v>6090000</v>
          </cell>
        </row>
        <row r="25">
          <cell r="A25" t="str">
            <v>AMO303</v>
          </cell>
          <cell r="B25">
            <v>6090000</v>
          </cell>
        </row>
        <row r="26">
          <cell r="A26" t="str">
            <v>AMO304</v>
          </cell>
          <cell r="B26">
            <v>6090000</v>
          </cell>
        </row>
        <row r="27">
          <cell r="A27" t="str">
            <v>AMO305</v>
          </cell>
          <cell r="B27">
            <v>6090000</v>
          </cell>
        </row>
        <row r="28">
          <cell r="A28" t="str">
            <v>AMO306</v>
          </cell>
          <cell r="B28">
            <v>6090000</v>
          </cell>
        </row>
        <row r="29">
          <cell r="A29" t="str">
            <v>AMO307</v>
          </cell>
          <cell r="B29">
            <v>6090000</v>
          </cell>
        </row>
        <row r="30">
          <cell r="A30" t="str">
            <v>AMO308</v>
          </cell>
          <cell r="B30">
            <v>6090000</v>
          </cell>
        </row>
        <row r="31">
          <cell r="A31" t="str">
            <v>AMO501</v>
          </cell>
          <cell r="B31">
            <v>6100140</v>
          </cell>
        </row>
        <row r="32">
          <cell r="A32" t="str">
            <v>AMO601</v>
          </cell>
          <cell r="B32" t="str">
            <v>6268050T</v>
          </cell>
        </row>
        <row r="33">
          <cell r="A33" t="str">
            <v>AMO701</v>
          </cell>
          <cell r="B33" t="str">
            <v>6268050T</v>
          </cell>
        </row>
        <row r="34">
          <cell r="A34" t="str">
            <v>BAD101</v>
          </cell>
          <cell r="B34">
            <v>6150090</v>
          </cell>
        </row>
        <row r="35">
          <cell r="A35" t="str">
            <v>BAD201</v>
          </cell>
          <cell r="B35">
            <v>6107108</v>
          </cell>
        </row>
        <row r="36">
          <cell r="A36" t="str">
            <v>BAD301</v>
          </cell>
          <cell r="B36">
            <v>6107108</v>
          </cell>
        </row>
        <row r="37">
          <cell r="A37" t="str">
            <v>BAD302</v>
          </cell>
          <cell r="B37">
            <v>6107108</v>
          </cell>
        </row>
        <row r="38">
          <cell r="A38" t="str">
            <v>BAD303</v>
          </cell>
          <cell r="B38">
            <v>6107108</v>
          </cell>
        </row>
        <row r="39">
          <cell r="A39" t="str">
            <v>BAD304</v>
          </cell>
          <cell r="B39">
            <v>6107108</v>
          </cell>
        </row>
        <row r="40">
          <cell r="A40" t="str">
            <v>BAD401</v>
          </cell>
          <cell r="B40">
            <v>6107108</v>
          </cell>
        </row>
        <row r="41">
          <cell r="A41" t="str">
            <v>BAD402</v>
          </cell>
          <cell r="B41">
            <v>6107108</v>
          </cell>
        </row>
        <row r="42">
          <cell r="A42" t="str">
            <v>BAD403</v>
          </cell>
          <cell r="B42">
            <v>6107108</v>
          </cell>
        </row>
        <row r="43">
          <cell r="A43" t="str">
            <v>BAD404</v>
          </cell>
          <cell r="B43">
            <v>6107108</v>
          </cell>
        </row>
        <row r="44">
          <cell r="A44" t="str">
            <v>BAD501</v>
          </cell>
          <cell r="B44">
            <v>6107108</v>
          </cell>
        </row>
        <row r="45">
          <cell r="A45" t="str">
            <v>BAD502</v>
          </cell>
          <cell r="B45">
            <v>6107108</v>
          </cell>
        </row>
        <row r="46">
          <cell r="A46" t="str">
            <v>BAD503</v>
          </cell>
          <cell r="B46">
            <v>6107108</v>
          </cell>
        </row>
        <row r="47">
          <cell r="A47" t="str">
            <v>BAD504</v>
          </cell>
          <cell r="B47">
            <v>6107108</v>
          </cell>
        </row>
        <row r="48">
          <cell r="A48" t="str">
            <v>BAD505</v>
          </cell>
          <cell r="B48">
            <v>6107108</v>
          </cell>
        </row>
        <row r="49">
          <cell r="A49" t="str">
            <v>BAD506</v>
          </cell>
          <cell r="B49">
            <v>6107108</v>
          </cell>
        </row>
        <row r="50">
          <cell r="A50" t="str">
            <v>BAD601</v>
          </cell>
          <cell r="B50">
            <v>6107108</v>
          </cell>
        </row>
        <row r="51">
          <cell r="A51" t="str">
            <v>BAD602</v>
          </cell>
          <cell r="B51">
            <v>6107108</v>
          </cell>
        </row>
        <row r="52">
          <cell r="A52" t="str">
            <v>BAD603</v>
          </cell>
          <cell r="B52">
            <v>6107108</v>
          </cell>
        </row>
        <row r="53">
          <cell r="A53" t="str">
            <v>BAD604</v>
          </cell>
          <cell r="B53">
            <v>6107108</v>
          </cell>
        </row>
        <row r="54">
          <cell r="A54" t="str">
            <v>BAD605</v>
          </cell>
          <cell r="B54">
            <v>6107108</v>
          </cell>
        </row>
        <row r="55">
          <cell r="A55" t="str">
            <v>BAD606</v>
          </cell>
          <cell r="B55">
            <v>6107108</v>
          </cell>
        </row>
        <row r="56">
          <cell r="A56" t="str">
            <v>BAD607</v>
          </cell>
          <cell r="B56">
            <v>6107108</v>
          </cell>
        </row>
        <row r="57">
          <cell r="A57" t="str">
            <v>BAD608</v>
          </cell>
          <cell r="B57">
            <v>6107108</v>
          </cell>
        </row>
        <row r="58">
          <cell r="A58" t="str">
            <v>BAD609</v>
          </cell>
          <cell r="B58">
            <v>6107108</v>
          </cell>
        </row>
        <row r="59">
          <cell r="A59" t="str">
            <v>BAD996</v>
          </cell>
          <cell r="B59">
            <v>6107108</v>
          </cell>
        </row>
        <row r="60">
          <cell r="A60" t="str">
            <v>BAD997</v>
          </cell>
          <cell r="B60">
            <v>6107108</v>
          </cell>
        </row>
        <row r="61">
          <cell r="A61" t="str">
            <v>BAD998</v>
          </cell>
          <cell r="B61">
            <v>6107108</v>
          </cell>
        </row>
        <row r="62">
          <cell r="A62" t="str">
            <v>BAD999</v>
          </cell>
          <cell r="B62">
            <v>6107108</v>
          </cell>
        </row>
        <row r="63">
          <cell r="A63" t="str">
            <v>CAC101</v>
          </cell>
          <cell r="B63">
            <v>6100100</v>
          </cell>
        </row>
        <row r="64">
          <cell r="A64" t="str">
            <v>CAC102</v>
          </cell>
          <cell r="B64">
            <v>6203090</v>
          </cell>
        </row>
        <row r="65">
          <cell r="A65" t="str">
            <v>CAC104</v>
          </cell>
          <cell r="B65">
            <v>6100090</v>
          </cell>
        </row>
        <row r="66">
          <cell r="A66" t="str">
            <v>CAC106</v>
          </cell>
          <cell r="B66">
            <v>6100090</v>
          </cell>
        </row>
        <row r="67">
          <cell r="A67" t="str">
            <v>CAC107</v>
          </cell>
          <cell r="B67">
            <v>6025010</v>
          </cell>
        </row>
        <row r="68">
          <cell r="A68" t="str">
            <v>CAP101</v>
          </cell>
          <cell r="B68">
            <v>6260147</v>
          </cell>
        </row>
        <row r="69">
          <cell r="A69" t="str">
            <v>CAP102</v>
          </cell>
          <cell r="B69">
            <v>6025010</v>
          </cell>
        </row>
        <row r="70">
          <cell r="A70" t="str">
            <v>CAP201</v>
          </cell>
          <cell r="B70">
            <v>6025005</v>
          </cell>
        </row>
        <row r="71">
          <cell r="A71" t="str">
            <v>CAP202</v>
          </cell>
          <cell r="B71">
            <v>6025010</v>
          </cell>
        </row>
        <row r="72">
          <cell r="A72" t="str">
            <v>CAP301</v>
          </cell>
          <cell r="B72">
            <v>6260090</v>
          </cell>
        </row>
        <row r="73">
          <cell r="A73" t="str">
            <v>CAP302</v>
          </cell>
          <cell r="B73">
            <v>6260090</v>
          </cell>
        </row>
        <row r="74">
          <cell r="A74" t="str">
            <v>CCO101</v>
          </cell>
          <cell r="B74">
            <v>6260090</v>
          </cell>
        </row>
        <row r="75">
          <cell r="A75" t="str">
            <v>DBT101</v>
          </cell>
          <cell r="B75">
            <v>6268060</v>
          </cell>
        </row>
        <row r="76">
          <cell r="A76" t="str">
            <v>DBT102</v>
          </cell>
          <cell r="B76">
            <v>6268060</v>
          </cell>
        </row>
        <row r="77">
          <cell r="A77" t="str">
            <v>DCM101</v>
          </cell>
          <cell r="B77">
            <v>6260600</v>
          </cell>
        </row>
        <row r="78">
          <cell r="A78" t="str">
            <v>DCM201</v>
          </cell>
          <cell r="B78" t="str">
            <v>6061090B</v>
          </cell>
        </row>
        <row r="79">
          <cell r="A79" t="str">
            <v>DCM301</v>
          </cell>
          <cell r="B79">
            <v>6025005</v>
          </cell>
        </row>
        <row r="80">
          <cell r="A80" t="str">
            <v>DCM404</v>
          </cell>
          <cell r="B80">
            <v>6090090</v>
          </cell>
        </row>
        <row r="81">
          <cell r="A81" t="str">
            <v>DED198</v>
          </cell>
          <cell r="B81" t="str">
            <v>626QPAD</v>
          </cell>
        </row>
        <row r="82">
          <cell r="A82" t="str">
            <v>DED199</v>
          </cell>
          <cell r="B82" t="str">
            <v>626QPAD</v>
          </cell>
        </row>
        <row r="83">
          <cell r="A83" t="str">
            <v>DEP101</v>
          </cell>
          <cell r="B83">
            <v>6025100</v>
          </cell>
        </row>
        <row r="84">
          <cell r="A84" t="str">
            <v>DEP102</v>
          </cell>
          <cell r="B84">
            <v>6200090</v>
          </cell>
        </row>
        <row r="85">
          <cell r="A85" t="str">
            <v>DEP103</v>
          </cell>
          <cell r="B85">
            <v>6200090</v>
          </cell>
        </row>
        <row r="86">
          <cell r="A86" t="str">
            <v>DEP104</v>
          </cell>
          <cell r="B86">
            <v>6025100</v>
          </cell>
        </row>
        <row r="87">
          <cell r="A87" t="str">
            <v>DEP105</v>
          </cell>
          <cell r="B87">
            <v>6025100</v>
          </cell>
        </row>
        <row r="88">
          <cell r="A88" t="str">
            <v>DEP106</v>
          </cell>
          <cell r="B88">
            <v>6025100</v>
          </cell>
        </row>
        <row r="89">
          <cell r="A89" t="str">
            <v>DEP107</v>
          </cell>
          <cell r="B89">
            <v>6025100</v>
          </cell>
        </row>
        <row r="90">
          <cell r="A90" t="str">
            <v>DEP108</v>
          </cell>
          <cell r="B90">
            <v>6025100</v>
          </cell>
        </row>
        <row r="91">
          <cell r="A91" t="str">
            <v>DEP109</v>
          </cell>
          <cell r="B91">
            <v>6025100</v>
          </cell>
        </row>
        <row r="92">
          <cell r="A92" t="str">
            <v>DEP110</v>
          </cell>
          <cell r="B92">
            <v>6025100</v>
          </cell>
        </row>
        <row r="93">
          <cell r="A93" t="str">
            <v>DEP111</v>
          </cell>
          <cell r="B93">
            <v>6025100</v>
          </cell>
        </row>
        <row r="94">
          <cell r="A94" t="str">
            <v>DEP112</v>
          </cell>
          <cell r="B94">
            <v>6025100</v>
          </cell>
        </row>
        <row r="95">
          <cell r="A95" t="str">
            <v>DEP113</v>
          </cell>
          <cell r="B95">
            <v>6025100</v>
          </cell>
        </row>
        <row r="96">
          <cell r="A96" t="str">
            <v>DEP114</v>
          </cell>
          <cell r="B96">
            <v>6025100</v>
          </cell>
        </row>
        <row r="97">
          <cell r="A97" t="str">
            <v>DEP115</v>
          </cell>
          <cell r="B97">
            <v>6025100</v>
          </cell>
        </row>
        <row r="98">
          <cell r="A98" t="str">
            <v>DEP116</v>
          </cell>
          <cell r="B98">
            <v>6025100</v>
          </cell>
        </row>
        <row r="99">
          <cell r="A99" t="str">
            <v>DEP117</v>
          </cell>
          <cell r="B99" t="str">
            <v>6025100I</v>
          </cell>
        </row>
        <row r="100">
          <cell r="A100" t="str">
            <v>DEP120</v>
          </cell>
          <cell r="B100">
            <v>6025100</v>
          </cell>
        </row>
        <row r="101">
          <cell r="A101" t="str">
            <v>DEP121</v>
          </cell>
          <cell r="B101">
            <v>6100090</v>
          </cell>
        </row>
        <row r="102">
          <cell r="A102" t="str">
            <v>DEP122</v>
          </cell>
          <cell r="B102">
            <v>6025100</v>
          </cell>
        </row>
        <row r="103">
          <cell r="A103" t="str">
            <v>DEP123</v>
          </cell>
          <cell r="B103">
            <v>6025100</v>
          </cell>
        </row>
        <row r="104">
          <cell r="A104" t="str">
            <v>DEP124</v>
          </cell>
          <cell r="B104">
            <v>6025100</v>
          </cell>
        </row>
        <row r="105">
          <cell r="A105" t="str">
            <v>DEP125</v>
          </cell>
          <cell r="B105">
            <v>6025100</v>
          </cell>
        </row>
        <row r="106">
          <cell r="A106" t="str">
            <v>DEP201</v>
          </cell>
          <cell r="B106">
            <v>6200090</v>
          </cell>
        </row>
        <row r="107">
          <cell r="A107" t="str">
            <v>DEP202</v>
          </cell>
          <cell r="B107">
            <v>6200090</v>
          </cell>
        </row>
        <row r="108">
          <cell r="A108" t="str">
            <v>DEP203</v>
          </cell>
          <cell r="B108">
            <v>6025100</v>
          </cell>
        </row>
        <row r="109">
          <cell r="A109" t="str">
            <v>DEP204</v>
          </cell>
          <cell r="B109">
            <v>6025100</v>
          </cell>
        </row>
        <row r="110">
          <cell r="A110" t="str">
            <v>DEP205</v>
          </cell>
          <cell r="B110">
            <v>6025100</v>
          </cell>
        </row>
        <row r="111">
          <cell r="A111" t="str">
            <v>DEP206</v>
          </cell>
          <cell r="B111">
            <v>6025100</v>
          </cell>
        </row>
        <row r="112">
          <cell r="A112" t="str">
            <v>DEP207</v>
          </cell>
          <cell r="B112">
            <v>6025100</v>
          </cell>
        </row>
        <row r="113">
          <cell r="A113" t="str">
            <v>DEP208</v>
          </cell>
          <cell r="B113">
            <v>6025100</v>
          </cell>
        </row>
        <row r="114">
          <cell r="A114" t="str">
            <v>DEP209</v>
          </cell>
          <cell r="B114">
            <v>6025100</v>
          </cell>
        </row>
        <row r="115">
          <cell r="A115" t="str">
            <v>DEP210</v>
          </cell>
          <cell r="B115">
            <v>6025100</v>
          </cell>
        </row>
        <row r="116">
          <cell r="A116" t="str">
            <v>DEP211</v>
          </cell>
          <cell r="B116">
            <v>6025100</v>
          </cell>
        </row>
        <row r="117">
          <cell r="A117" t="str">
            <v>DEP212</v>
          </cell>
          <cell r="B117">
            <v>6025100</v>
          </cell>
        </row>
        <row r="118">
          <cell r="A118" t="str">
            <v>DEP213</v>
          </cell>
          <cell r="B118">
            <v>6025100</v>
          </cell>
        </row>
        <row r="119">
          <cell r="A119" t="str">
            <v>DEP214</v>
          </cell>
          <cell r="B119">
            <v>6025100</v>
          </cell>
        </row>
        <row r="120">
          <cell r="A120" t="str">
            <v>DEP215</v>
          </cell>
          <cell r="B120">
            <v>6025100</v>
          </cell>
        </row>
        <row r="121">
          <cell r="A121" t="str">
            <v>DEP301</v>
          </cell>
          <cell r="B121">
            <v>6025100</v>
          </cell>
        </row>
        <row r="122">
          <cell r="A122" t="str">
            <v>DEP302</v>
          </cell>
          <cell r="B122">
            <v>6025100</v>
          </cell>
        </row>
        <row r="123">
          <cell r="A123" t="str">
            <v>DEP303</v>
          </cell>
          <cell r="B123">
            <v>6025100</v>
          </cell>
        </row>
        <row r="124">
          <cell r="A124" t="str">
            <v>DEP304</v>
          </cell>
          <cell r="B124">
            <v>6025100</v>
          </cell>
        </row>
        <row r="125">
          <cell r="A125" t="str">
            <v>DEP305</v>
          </cell>
          <cell r="B125">
            <v>6025100</v>
          </cell>
        </row>
        <row r="126">
          <cell r="A126" t="str">
            <v>DEP306</v>
          </cell>
          <cell r="B126">
            <v>6025100</v>
          </cell>
        </row>
        <row r="127">
          <cell r="A127" t="str">
            <v>DPT101</v>
          </cell>
          <cell r="B127">
            <v>6011090</v>
          </cell>
        </row>
        <row r="128">
          <cell r="A128" t="str">
            <v>DRD101</v>
          </cell>
          <cell r="B128">
            <v>6040050</v>
          </cell>
        </row>
        <row r="129">
          <cell r="A129" t="str">
            <v>ECA101</v>
          </cell>
          <cell r="B129">
            <v>6025005</v>
          </cell>
        </row>
        <row r="130">
          <cell r="A130" t="str">
            <v>ELC101</v>
          </cell>
          <cell r="B130">
            <v>6025010</v>
          </cell>
        </row>
        <row r="131">
          <cell r="A131" t="str">
            <v>EMP101</v>
          </cell>
          <cell r="B131">
            <v>6241010</v>
          </cell>
        </row>
        <row r="132">
          <cell r="A132" t="str">
            <v>EMP102</v>
          </cell>
          <cell r="B132">
            <v>6250095</v>
          </cell>
        </row>
        <row r="133">
          <cell r="A133" t="str">
            <v>EMP103</v>
          </cell>
          <cell r="B133">
            <v>6250090</v>
          </cell>
        </row>
        <row r="134">
          <cell r="A134" t="str">
            <v>EMP104</v>
          </cell>
          <cell r="B134">
            <v>6241010</v>
          </cell>
        </row>
        <row r="135">
          <cell r="A135" t="str">
            <v>EMP105</v>
          </cell>
          <cell r="B135">
            <v>6241010</v>
          </cell>
        </row>
        <row r="136">
          <cell r="A136" t="str">
            <v>EMP106</v>
          </cell>
          <cell r="B136">
            <v>6241010</v>
          </cell>
        </row>
        <row r="137">
          <cell r="A137" t="str">
            <v>EMP107</v>
          </cell>
          <cell r="B137">
            <v>6241010</v>
          </cell>
        </row>
        <row r="138">
          <cell r="A138" t="str">
            <v>EMP108</v>
          </cell>
          <cell r="B138">
            <v>6241010</v>
          </cell>
        </row>
        <row r="139">
          <cell r="A139" t="str">
            <v>EMP109</v>
          </cell>
          <cell r="B139">
            <v>6241010</v>
          </cell>
        </row>
        <row r="140">
          <cell r="A140" t="str">
            <v>EMP110</v>
          </cell>
          <cell r="B140">
            <v>6241010</v>
          </cell>
        </row>
        <row r="141">
          <cell r="A141" t="str">
            <v>EMP111</v>
          </cell>
          <cell r="B141">
            <v>6241010</v>
          </cell>
        </row>
        <row r="142">
          <cell r="A142" t="str">
            <v>EMP112</v>
          </cell>
          <cell r="B142">
            <v>6241010</v>
          </cell>
        </row>
        <row r="143">
          <cell r="A143" t="str">
            <v>EMP201</v>
          </cell>
          <cell r="B143">
            <v>6130090</v>
          </cell>
        </row>
        <row r="144">
          <cell r="A144" t="str">
            <v>EMP301</v>
          </cell>
          <cell r="B144">
            <v>6250090</v>
          </cell>
        </row>
        <row r="145">
          <cell r="A145" t="str">
            <v>EMP302</v>
          </cell>
          <cell r="B145">
            <v>6250090</v>
          </cell>
        </row>
        <row r="146">
          <cell r="A146" t="str">
            <v>EMP401</v>
          </cell>
          <cell r="B146">
            <v>6250090</v>
          </cell>
        </row>
        <row r="147">
          <cell r="A147" t="str">
            <v>EMP501</v>
          </cell>
          <cell r="B147">
            <v>6130080</v>
          </cell>
        </row>
        <row r="148">
          <cell r="A148" t="str">
            <v>EMP602</v>
          </cell>
          <cell r="B148">
            <v>6130080</v>
          </cell>
        </row>
        <row r="149">
          <cell r="A149" t="str">
            <v>EMP603</v>
          </cell>
          <cell r="B149">
            <v>6130080</v>
          </cell>
        </row>
        <row r="150">
          <cell r="A150" t="str">
            <v>EMP701</v>
          </cell>
          <cell r="B150">
            <v>6250090</v>
          </cell>
        </row>
        <row r="151">
          <cell r="A151" t="str">
            <v>EMP702</v>
          </cell>
          <cell r="B151">
            <v>6250090</v>
          </cell>
        </row>
        <row r="152">
          <cell r="A152" t="str">
            <v>EMP801</v>
          </cell>
          <cell r="B152">
            <v>6249010</v>
          </cell>
        </row>
        <row r="153">
          <cell r="A153" t="str">
            <v>EMP802</v>
          </cell>
          <cell r="B153">
            <v>6250095</v>
          </cell>
        </row>
        <row r="154">
          <cell r="A154" t="str">
            <v>EMP803</v>
          </cell>
          <cell r="B154" t="str">
            <v>6250090C</v>
          </cell>
        </row>
        <row r="155">
          <cell r="A155" t="str">
            <v>EMP804</v>
          </cell>
          <cell r="B155">
            <v>6250095</v>
          </cell>
        </row>
        <row r="156">
          <cell r="A156" t="str">
            <v>EMP806</v>
          </cell>
          <cell r="B156">
            <v>6250095</v>
          </cell>
        </row>
        <row r="157">
          <cell r="A157" t="str">
            <v>EMP807</v>
          </cell>
          <cell r="B157">
            <v>6250095</v>
          </cell>
        </row>
        <row r="158">
          <cell r="A158" t="str">
            <v>EMP808</v>
          </cell>
          <cell r="B158">
            <v>6250095</v>
          </cell>
        </row>
        <row r="159">
          <cell r="A159" t="str">
            <v>EMP809</v>
          </cell>
          <cell r="B159">
            <v>6250095</v>
          </cell>
        </row>
        <row r="160">
          <cell r="A160" t="str">
            <v>EMP810</v>
          </cell>
          <cell r="B160">
            <v>6250090</v>
          </cell>
        </row>
        <row r="161">
          <cell r="A161" t="str">
            <v>EMP811</v>
          </cell>
          <cell r="B161">
            <v>6250095</v>
          </cell>
        </row>
        <row r="162">
          <cell r="A162" t="str">
            <v>EMP812</v>
          </cell>
          <cell r="B162">
            <v>6250095</v>
          </cell>
        </row>
        <row r="163">
          <cell r="A163" t="str">
            <v>EMP813</v>
          </cell>
          <cell r="B163">
            <v>6250090</v>
          </cell>
        </row>
        <row r="164">
          <cell r="A164" t="str">
            <v>EMP814</v>
          </cell>
          <cell r="B164">
            <v>6250090</v>
          </cell>
        </row>
        <row r="165">
          <cell r="A165" t="str">
            <v>EMP901</v>
          </cell>
          <cell r="B165">
            <v>6130080</v>
          </cell>
        </row>
        <row r="166">
          <cell r="A166" t="str">
            <v>EMP902</v>
          </cell>
          <cell r="B166">
            <v>6120095</v>
          </cell>
        </row>
        <row r="167">
          <cell r="A167" t="str">
            <v>EMP903</v>
          </cell>
          <cell r="B167">
            <v>6241010</v>
          </cell>
        </row>
        <row r="168">
          <cell r="A168" t="str">
            <v>EMP904</v>
          </cell>
          <cell r="B168">
            <v>6241010</v>
          </cell>
        </row>
        <row r="169">
          <cell r="A169" t="str">
            <v>EMP905</v>
          </cell>
          <cell r="B169">
            <v>6130085</v>
          </cell>
        </row>
        <row r="170">
          <cell r="A170" t="str">
            <v>EMP906</v>
          </cell>
          <cell r="B170">
            <v>6130080</v>
          </cell>
        </row>
        <row r="171">
          <cell r="A171" t="str">
            <v>EMP907</v>
          </cell>
          <cell r="B171">
            <v>6241010</v>
          </cell>
        </row>
        <row r="172">
          <cell r="A172" t="str">
            <v>EMP908</v>
          </cell>
          <cell r="B172">
            <v>6130085</v>
          </cell>
        </row>
        <row r="173">
          <cell r="A173" t="str">
            <v>EMP909</v>
          </cell>
          <cell r="B173">
            <v>6130080</v>
          </cell>
        </row>
        <row r="174">
          <cell r="A174" t="str">
            <v>EMP910</v>
          </cell>
          <cell r="B174">
            <v>6130080</v>
          </cell>
        </row>
        <row r="175">
          <cell r="A175" t="str">
            <v>EMP911</v>
          </cell>
          <cell r="B175">
            <v>6130080</v>
          </cell>
        </row>
        <row r="176">
          <cell r="A176" t="str">
            <v>EMP912</v>
          </cell>
          <cell r="B176">
            <v>6130080</v>
          </cell>
        </row>
        <row r="177">
          <cell r="A177" t="str">
            <v>EMP913</v>
          </cell>
          <cell r="B177">
            <v>6241010</v>
          </cell>
        </row>
        <row r="178">
          <cell r="A178" t="str">
            <v>EMP914</v>
          </cell>
          <cell r="B178">
            <v>6241010</v>
          </cell>
        </row>
        <row r="179">
          <cell r="A179" t="str">
            <v>EMPA01</v>
          </cell>
          <cell r="B179">
            <v>6120094</v>
          </cell>
        </row>
        <row r="180">
          <cell r="A180" t="str">
            <v>EMPB01</v>
          </cell>
          <cell r="B180">
            <v>6250090</v>
          </cell>
        </row>
        <row r="181">
          <cell r="A181" t="str">
            <v>EMPC01</v>
          </cell>
          <cell r="B181">
            <v>6250090</v>
          </cell>
        </row>
        <row r="182">
          <cell r="A182" t="str">
            <v>EMPD01</v>
          </cell>
          <cell r="B182">
            <v>6130072</v>
          </cell>
        </row>
        <row r="183">
          <cell r="A183" t="str">
            <v>EMPE01</v>
          </cell>
          <cell r="B183">
            <v>6250090</v>
          </cell>
        </row>
        <row r="184">
          <cell r="A184" t="str">
            <v>EMPF01</v>
          </cell>
          <cell r="B184">
            <v>6130090</v>
          </cell>
        </row>
        <row r="185">
          <cell r="A185" t="str">
            <v>FIN401</v>
          </cell>
          <cell r="B185">
            <v>6181090</v>
          </cell>
        </row>
        <row r="186">
          <cell r="A186" t="str">
            <v>FIN402</v>
          </cell>
          <cell r="B186">
            <v>6061090</v>
          </cell>
        </row>
        <row r="187">
          <cell r="A187" t="str">
            <v>FIN403</v>
          </cell>
          <cell r="B187">
            <v>6189090</v>
          </cell>
        </row>
        <row r="188">
          <cell r="A188" t="str">
            <v>FIN404</v>
          </cell>
          <cell r="B188">
            <v>6189090</v>
          </cell>
        </row>
        <row r="189">
          <cell r="A189" t="str">
            <v>FIN405</v>
          </cell>
          <cell r="B189">
            <v>6189090</v>
          </cell>
        </row>
        <row r="190">
          <cell r="A190" t="str">
            <v>FIN406</v>
          </cell>
          <cell r="B190">
            <v>6189090</v>
          </cell>
        </row>
        <row r="191">
          <cell r="A191" t="str">
            <v>FIN501</v>
          </cell>
          <cell r="B191">
            <v>6260090</v>
          </cell>
        </row>
        <row r="192">
          <cell r="A192" t="str">
            <v>FIN502</v>
          </cell>
          <cell r="B192">
            <v>6260090</v>
          </cell>
        </row>
        <row r="193">
          <cell r="A193" t="str">
            <v>FRN101</v>
          </cell>
          <cell r="B193">
            <v>6045090</v>
          </cell>
        </row>
        <row r="194">
          <cell r="A194" t="str">
            <v>FRN102</v>
          </cell>
          <cell r="B194">
            <v>6045090</v>
          </cell>
        </row>
        <row r="195">
          <cell r="A195" t="str">
            <v>FRN103</v>
          </cell>
          <cell r="B195">
            <v>6045090</v>
          </cell>
        </row>
        <row r="196">
          <cell r="A196" t="str">
            <v>FRN301</v>
          </cell>
          <cell r="B196">
            <v>6260090</v>
          </cell>
        </row>
        <row r="197">
          <cell r="A197" t="str">
            <v>FUL102</v>
          </cell>
          <cell r="B197">
            <v>6025007</v>
          </cell>
        </row>
        <row r="198">
          <cell r="A198" t="str">
            <v>FUL103</v>
          </cell>
          <cell r="B198">
            <v>6025006</v>
          </cell>
        </row>
        <row r="199">
          <cell r="A199" t="str">
            <v>FUL104</v>
          </cell>
          <cell r="B199">
            <v>6100090</v>
          </cell>
        </row>
        <row r="200">
          <cell r="A200" t="str">
            <v>FUL105</v>
          </cell>
          <cell r="B200">
            <v>6025005</v>
          </cell>
        </row>
        <row r="201">
          <cell r="A201" t="str">
            <v>FUL106</v>
          </cell>
          <cell r="B201">
            <v>6025006</v>
          </cell>
        </row>
        <row r="202">
          <cell r="A202" t="str">
            <v>FUL107</v>
          </cell>
          <cell r="B202">
            <v>6100090</v>
          </cell>
        </row>
        <row r="203">
          <cell r="A203" t="str">
            <v>FUL108</v>
          </cell>
          <cell r="B203">
            <v>6025005</v>
          </cell>
        </row>
        <row r="204">
          <cell r="A204" t="str">
            <v>FUL109</v>
          </cell>
          <cell r="B204">
            <v>6090000</v>
          </cell>
        </row>
        <row r="205">
          <cell r="A205" t="str">
            <v>FUL202</v>
          </cell>
          <cell r="B205">
            <v>6025005</v>
          </cell>
        </row>
        <row r="206">
          <cell r="A206" t="str">
            <v>FUL301</v>
          </cell>
          <cell r="B206">
            <v>6175105</v>
          </cell>
        </row>
        <row r="207">
          <cell r="A207" t="str">
            <v>FUL302</v>
          </cell>
          <cell r="B207">
            <v>6025410</v>
          </cell>
        </row>
        <row r="208">
          <cell r="A208" t="str">
            <v>FUL303</v>
          </cell>
          <cell r="B208">
            <v>6175105</v>
          </cell>
        </row>
        <row r="209">
          <cell r="A209" t="str">
            <v>GDW101</v>
          </cell>
          <cell r="B209" t="str">
            <v>6268050T</v>
          </cell>
        </row>
        <row r="210">
          <cell r="A210" t="str">
            <v>GDW102</v>
          </cell>
          <cell r="B210" t="str">
            <v>6268050T</v>
          </cell>
        </row>
        <row r="211">
          <cell r="A211" t="str">
            <v>HOM101</v>
          </cell>
          <cell r="B211">
            <v>6260130</v>
          </cell>
        </row>
        <row r="212">
          <cell r="A212" t="str">
            <v>HOM102</v>
          </cell>
          <cell r="B212">
            <v>6260130</v>
          </cell>
        </row>
        <row r="213">
          <cell r="A213" t="str">
            <v>INC301</v>
          </cell>
          <cell r="B213">
            <v>6061090</v>
          </cell>
        </row>
        <row r="214">
          <cell r="A214" t="str">
            <v>INC501</v>
          </cell>
          <cell r="B214" t="str">
            <v>6063090A</v>
          </cell>
        </row>
        <row r="215">
          <cell r="A215" t="str">
            <v>INC502</v>
          </cell>
          <cell r="B215" t="str">
            <v>6063090A</v>
          </cell>
        </row>
        <row r="216">
          <cell r="A216" t="str">
            <v>INC504</v>
          </cell>
          <cell r="B216" t="str">
            <v>6063090B</v>
          </cell>
        </row>
        <row r="217">
          <cell r="A217" t="str">
            <v>INC505</v>
          </cell>
          <cell r="B217">
            <v>6025010</v>
          </cell>
        </row>
        <row r="218">
          <cell r="A218" t="str">
            <v>INC601</v>
          </cell>
          <cell r="B218">
            <v>6100140</v>
          </cell>
        </row>
        <row r="219">
          <cell r="A219" t="str">
            <v>INC602</v>
          </cell>
          <cell r="B219">
            <v>6011090</v>
          </cell>
        </row>
        <row r="220">
          <cell r="A220" t="str">
            <v>INC603</v>
          </cell>
          <cell r="B220">
            <v>6071090</v>
          </cell>
        </row>
        <row r="221">
          <cell r="A221" t="str">
            <v>INC604</v>
          </cell>
          <cell r="B221">
            <v>6100090</v>
          </cell>
        </row>
        <row r="222">
          <cell r="A222" t="str">
            <v>INC605</v>
          </cell>
          <cell r="B222">
            <v>6100140</v>
          </cell>
        </row>
        <row r="223">
          <cell r="A223" t="str">
            <v>INJ101</v>
          </cell>
          <cell r="B223">
            <v>6260080</v>
          </cell>
        </row>
        <row r="224">
          <cell r="A224" t="str">
            <v>INS101</v>
          </cell>
          <cell r="B224">
            <v>6262020</v>
          </cell>
        </row>
        <row r="225">
          <cell r="A225" t="str">
            <v>INS102</v>
          </cell>
          <cell r="B225">
            <v>6025108</v>
          </cell>
        </row>
        <row r="226">
          <cell r="A226" t="str">
            <v>INS103</v>
          </cell>
          <cell r="B226">
            <v>6262020</v>
          </cell>
        </row>
        <row r="227">
          <cell r="A227" t="str">
            <v>INS201</v>
          </cell>
          <cell r="B227">
            <v>6011090</v>
          </cell>
        </row>
        <row r="228">
          <cell r="A228" t="str">
            <v>INS301</v>
          </cell>
          <cell r="B228">
            <v>6100121</v>
          </cell>
        </row>
        <row r="229">
          <cell r="A229" t="str">
            <v>INT101</v>
          </cell>
          <cell r="B229">
            <v>6181090</v>
          </cell>
        </row>
        <row r="230">
          <cell r="A230" t="str">
            <v>INT201</v>
          </cell>
          <cell r="B230">
            <v>6181090</v>
          </cell>
        </row>
        <row r="231">
          <cell r="A231" t="str">
            <v>INT301</v>
          </cell>
          <cell r="B231">
            <v>6181090</v>
          </cell>
        </row>
        <row r="232">
          <cell r="A232" t="str">
            <v>INT302</v>
          </cell>
          <cell r="B232">
            <v>6061090</v>
          </cell>
        </row>
        <row r="233">
          <cell r="A233" t="str">
            <v>INT401</v>
          </cell>
          <cell r="B233">
            <v>6260139</v>
          </cell>
        </row>
        <row r="234">
          <cell r="A234" t="str">
            <v>INT402</v>
          </cell>
          <cell r="B234">
            <v>6181090</v>
          </cell>
        </row>
        <row r="235">
          <cell r="A235" t="str">
            <v>INV101</v>
          </cell>
          <cell r="B235">
            <v>6025430</v>
          </cell>
        </row>
        <row r="236">
          <cell r="A236" t="str">
            <v>ITC101</v>
          </cell>
          <cell r="B236">
            <v>6011090</v>
          </cell>
        </row>
        <row r="237">
          <cell r="A237" t="str">
            <v>ITC102</v>
          </cell>
          <cell r="B237">
            <v>6025100</v>
          </cell>
        </row>
        <row r="238">
          <cell r="A238" t="str">
            <v>ITC103</v>
          </cell>
          <cell r="B238">
            <v>6011090</v>
          </cell>
        </row>
        <row r="239">
          <cell r="A239" t="str">
            <v>ITC104</v>
          </cell>
          <cell r="B239">
            <v>6025100</v>
          </cell>
        </row>
        <row r="240">
          <cell r="A240" t="str">
            <v>ITC105</v>
          </cell>
          <cell r="B240">
            <v>6011090</v>
          </cell>
        </row>
        <row r="241">
          <cell r="A241" t="str">
            <v>ITC106</v>
          </cell>
          <cell r="B241">
            <v>6025100</v>
          </cell>
        </row>
        <row r="242">
          <cell r="A242" t="str">
            <v>LES101</v>
          </cell>
          <cell r="B242">
            <v>6100105</v>
          </cell>
        </row>
        <row r="243">
          <cell r="A243" t="str">
            <v>LES102</v>
          </cell>
          <cell r="B243">
            <v>6181090</v>
          </cell>
        </row>
        <row r="244">
          <cell r="A244" t="str">
            <v>LID101</v>
          </cell>
          <cell r="B244">
            <v>6100090</v>
          </cell>
        </row>
        <row r="245">
          <cell r="A245" t="str">
            <v>M10001</v>
          </cell>
          <cell r="B245" t="str">
            <v>6101010I</v>
          </cell>
        </row>
        <row r="246">
          <cell r="A246" t="str">
            <v>M10008</v>
          </cell>
          <cell r="B246">
            <v>6262020</v>
          </cell>
        </row>
        <row r="247">
          <cell r="A247" t="str">
            <v>M10020</v>
          </cell>
          <cell r="B247" t="str">
            <v>6063010I</v>
          </cell>
        </row>
        <row r="248">
          <cell r="A248" t="str">
            <v>M10022</v>
          </cell>
          <cell r="B248">
            <v>6262020</v>
          </cell>
        </row>
        <row r="249">
          <cell r="A249" t="str">
            <v>MBOK01</v>
          </cell>
          <cell r="B249">
            <v>6100090</v>
          </cell>
        </row>
        <row r="250">
          <cell r="A250" t="str">
            <v>MEL101</v>
          </cell>
          <cell r="B250">
            <v>6260040</v>
          </cell>
        </row>
        <row r="251">
          <cell r="A251" t="str">
            <v>MIX101</v>
          </cell>
          <cell r="B251">
            <v>6025005</v>
          </cell>
        </row>
        <row r="252">
          <cell r="A252" t="str">
            <v>MTAX01</v>
          </cell>
          <cell r="B252">
            <v>6130090</v>
          </cell>
        </row>
        <row r="253">
          <cell r="A253" t="str">
            <v>MTAX02</v>
          </cell>
          <cell r="B253">
            <v>6025005</v>
          </cell>
        </row>
        <row r="254">
          <cell r="A254" t="str">
            <v>NUC101</v>
          </cell>
          <cell r="B254">
            <v>6025005</v>
          </cell>
        </row>
        <row r="255">
          <cell r="A255" t="str">
            <v>NUC102</v>
          </cell>
          <cell r="B255">
            <v>6025005</v>
          </cell>
        </row>
        <row r="256">
          <cell r="A256" t="str">
            <v>NUC103</v>
          </cell>
          <cell r="B256">
            <v>6130090</v>
          </cell>
        </row>
        <row r="257">
          <cell r="A257" t="str">
            <v>NUC104</v>
          </cell>
          <cell r="B257" t="str">
            <v>6100116T</v>
          </cell>
        </row>
        <row r="258">
          <cell r="A258" t="str">
            <v>NUC105</v>
          </cell>
          <cell r="B258">
            <v>6025430</v>
          </cell>
        </row>
        <row r="259">
          <cell r="A259" t="str">
            <v>NUC106</v>
          </cell>
          <cell r="B259">
            <v>6200090</v>
          </cell>
        </row>
        <row r="260">
          <cell r="A260" t="str">
            <v>ORG101</v>
          </cell>
          <cell r="B260">
            <v>6268050</v>
          </cell>
        </row>
        <row r="261">
          <cell r="A261" t="str">
            <v>POL101</v>
          </cell>
          <cell r="B261">
            <v>6260205</v>
          </cell>
        </row>
        <row r="262">
          <cell r="A262" t="str">
            <v>POL201</v>
          </cell>
          <cell r="B262">
            <v>6260091</v>
          </cell>
        </row>
        <row r="263">
          <cell r="A263" t="str">
            <v>POL301</v>
          </cell>
          <cell r="B263">
            <v>6260015</v>
          </cell>
        </row>
        <row r="264">
          <cell r="A264" t="str">
            <v>PPD101</v>
          </cell>
          <cell r="B264">
            <v>6025093</v>
          </cell>
        </row>
        <row r="265">
          <cell r="A265" t="str">
            <v>PPD201</v>
          </cell>
          <cell r="B265">
            <v>6025010</v>
          </cell>
        </row>
        <row r="266">
          <cell r="A266" t="str">
            <v>PPD202</v>
          </cell>
          <cell r="B266">
            <v>6175101</v>
          </cell>
        </row>
        <row r="267">
          <cell r="A267" t="str">
            <v>PPD203</v>
          </cell>
          <cell r="B267">
            <v>6025005</v>
          </cell>
        </row>
        <row r="268">
          <cell r="A268" t="str">
            <v>PPD205</v>
          </cell>
          <cell r="B268">
            <v>6025092</v>
          </cell>
        </row>
        <row r="269">
          <cell r="A269" t="str">
            <v>PRP101</v>
          </cell>
          <cell r="B269">
            <v>6025165</v>
          </cell>
        </row>
        <row r="270">
          <cell r="A270" t="str">
            <v>PRP102</v>
          </cell>
          <cell r="B270">
            <v>6025165</v>
          </cell>
        </row>
        <row r="271">
          <cell r="A271" t="str">
            <v>PSP101</v>
          </cell>
          <cell r="B271" t="str">
            <v>610017D</v>
          </cell>
        </row>
        <row r="272">
          <cell r="A272" t="str">
            <v>PSP102</v>
          </cell>
          <cell r="B272" t="str">
            <v>610017D</v>
          </cell>
        </row>
        <row r="273">
          <cell r="A273" t="str">
            <v>PSP103</v>
          </cell>
          <cell r="B273" t="str">
            <v>610017D</v>
          </cell>
        </row>
        <row r="274">
          <cell r="A274" t="str">
            <v>PSP104</v>
          </cell>
          <cell r="B274" t="str">
            <v>610017D</v>
          </cell>
        </row>
        <row r="275">
          <cell r="A275" t="str">
            <v>PSP105</v>
          </cell>
          <cell r="B275" t="str">
            <v>610017D</v>
          </cell>
        </row>
        <row r="276">
          <cell r="A276" t="str">
            <v>PSP106</v>
          </cell>
          <cell r="B276" t="str">
            <v>610017D</v>
          </cell>
        </row>
        <row r="277">
          <cell r="A277" t="str">
            <v>PSP107</v>
          </cell>
          <cell r="B277" t="str">
            <v xml:space="preserve">610017D </v>
          </cell>
        </row>
        <row r="278">
          <cell r="A278" t="str">
            <v>PSP115</v>
          </cell>
          <cell r="B278" t="str">
            <v xml:space="preserve">610017D </v>
          </cell>
        </row>
        <row r="279">
          <cell r="A279" t="str">
            <v>PSP121</v>
          </cell>
          <cell r="B279" t="str">
            <v>610017D</v>
          </cell>
        </row>
        <row r="280">
          <cell r="A280" t="str">
            <v>PSP122</v>
          </cell>
          <cell r="B280" t="str">
            <v>610017D</v>
          </cell>
        </row>
        <row r="281">
          <cell r="A281" t="str">
            <v>PSP130</v>
          </cell>
          <cell r="B281" t="str">
            <v xml:space="preserve">610017D </v>
          </cell>
        </row>
        <row r="282">
          <cell r="A282" t="str">
            <v>PSP201</v>
          </cell>
          <cell r="B282" t="str">
            <v>610017D</v>
          </cell>
        </row>
        <row r="283">
          <cell r="A283" t="str">
            <v>PSPNQH</v>
          </cell>
          <cell r="B283">
            <v>6107108</v>
          </cell>
        </row>
        <row r="284">
          <cell r="A284" t="str">
            <v>PUR101</v>
          </cell>
          <cell r="B284">
            <v>6025125</v>
          </cell>
        </row>
        <row r="285">
          <cell r="A285" t="str">
            <v>PUR102</v>
          </cell>
          <cell r="B285">
            <v>6025125</v>
          </cell>
        </row>
        <row r="286">
          <cell r="A286" t="str">
            <v>PUR103</v>
          </cell>
          <cell r="B286">
            <v>6025125</v>
          </cell>
        </row>
        <row r="287">
          <cell r="A287" t="str">
            <v>QDF101</v>
          </cell>
          <cell r="B287">
            <v>6100090</v>
          </cell>
        </row>
        <row r="288">
          <cell r="A288" t="str">
            <v>REG101</v>
          </cell>
          <cell r="B288">
            <v>6100090</v>
          </cell>
        </row>
        <row r="289">
          <cell r="A289" t="str">
            <v>REM101</v>
          </cell>
          <cell r="B289">
            <v>6025450</v>
          </cell>
        </row>
        <row r="290">
          <cell r="A290" t="str">
            <v>REP101</v>
          </cell>
          <cell r="B290">
            <v>6025092</v>
          </cell>
        </row>
        <row r="291">
          <cell r="A291" t="str">
            <v>REP201</v>
          </cell>
          <cell r="B291">
            <v>6025092</v>
          </cell>
        </row>
        <row r="292">
          <cell r="A292" t="str">
            <v>REP204</v>
          </cell>
          <cell r="B292">
            <v>6025460</v>
          </cell>
        </row>
        <row r="293">
          <cell r="A293" t="str">
            <v>REP301</v>
          </cell>
          <cell r="B293">
            <v>6025092</v>
          </cell>
        </row>
        <row r="294">
          <cell r="A294" t="str">
            <v>REP302</v>
          </cell>
          <cell r="B294">
            <v>6140090</v>
          </cell>
        </row>
        <row r="295">
          <cell r="A295" t="str">
            <v>REP501</v>
          </cell>
          <cell r="B295">
            <v>6140090</v>
          </cell>
        </row>
        <row r="296">
          <cell r="A296" t="str">
            <v>REP502</v>
          </cell>
          <cell r="B296">
            <v>6200090</v>
          </cell>
        </row>
        <row r="297">
          <cell r="A297" t="str">
            <v>REP503</v>
          </cell>
          <cell r="B297">
            <v>6140090</v>
          </cell>
        </row>
        <row r="298">
          <cell r="A298" t="str">
            <v>RES101</v>
          </cell>
          <cell r="B298">
            <v>6025130</v>
          </cell>
        </row>
        <row r="299">
          <cell r="A299" t="str">
            <v>RES102</v>
          </cell>
          <cell r="B299">
            <v>6268050</v>
          </cell>
        </row>
        <row r="300">
          <cell r="A300" t="str">
            <v>RES104</v>
          </cell>
          <cell r="B300">
            <v>6025005</v>
          </cell>
        </row>
        <row r="301">
          <cell r="A301" t="str">
            <v>RES106</v>
          </cell>
          <cell r="B301">
            <v>6025005</v>
          </cell>
        </row>
        <row r="302">
          <cell r="A302" t="str">
            <v>RES107</v>
          </cell>
          <cell r="B302">
            <v>6011090</v>
          </cell>
        </row>
        <row r="303">
          <cell r="A303" t="str">
            <v>RES108</v>
          </cell>
          <cell r="B303">
            <v>6025005</v>
          </cell>
        </row>
        <row r="304">
          <cell r="A304" t="str">
            <v>RES109</v>
          </cell>
          <cell r="B304">
            <v>6025005</v>
          </cell>
        </row>
        <row r="305">
          <cell r="A305" t="str">
            <v>RES111</v>
          </cell>
          <cell r="B305">
            <v>6260100</v>
          </cell>
        </row>
        <row r="306">
          <cell r="A306" t="str">
            <v>RES112</v>
          </cell>
          <cell r="B306">
            <v>6025005</v>
          </cell>
        </row>
        <row r="307">
          <cell r="A307" t="str">
            <v>RES113</v>
          </cell>
          <cell r="B307">
            <v>6025125</v>
          </cell>
        </row>
        <row r="308">
          <cell r="A308" t="str">
            <v>RES114</v>
          </cell>
          <cell r="B308">
            <v>6025092</v>
          </cell>
        </row>
        <row r="309">
          <cell r="A309" t="str">
            <v>RES115</v>
          </cell>
          <cell r="B309">
            <v>6011090</v>
          </cell>
        </row>
        <row r="310">
          <cell r="A310" t="str">
            <v>RES116</v>
          </cell>
          <cell r="B310">
            <v>6025005</v>
          </cell>
        </row>
        <row r="311">
          <cell r="A311" t="str">
            <v>RES117</v>
          </cell>
          <cell r="B311">
            <v>6025005</v>
          </cell>
        </row>
        <row r="312">
          <cell r="A312" t="str">
            <v>RES118</v>
          </cell>
          <cell r="B312">
            <v>6150090</v>
          </cell>
        </row>
        <row r="313">
          <cell r="A313" t="str">
            <v>RES119</v>
          </cell>
          <cell r="B313">
            <v>6025092</v>
          </cell>
        </row>
        <row r="314">
          <cell r="A314" t="str">
            <v>RES120</v>
          </cell>
          <cell r="B314">
            <v>6025005</v>
          </cell>
        </row>
        <row r="315">
          <cell r="A315" t="str">
            <v>RES122</v>
          </cell>
          <cell r="B315">
            <v>6025010</v>
          </cell>
        </row>
        <row r="316">
          <cell r="A316" t="str">
            <v>RES124</v>
          </cell>
          <cell r="B316">
            <v>6025010</v>
          </cell>
        </row>
        <row r="317">
          <cell r="A317" t="str">
            <v>RES125</v>
          </cell>
          <cell r="B317">
            <v>6025093</v>
          </cell>
        </row>
        <row r="318">
          <cell r="A318" t="str">
            <v>RES126</v>
          </cell>
          <cell r="B318">
            <v>6025010</v>
          </cell>
        </row>
        <row r="319">
          <cell r="A319" t="str">
            <v>RES127</v>
          </cell>
          <cell r="B319">
            <v>6260015</v>
          </cell>
        </row>
        <row r="320">
          <cell r="A320" t="str">
            <v>RES128</v>
          </cell>
          <cell r="B320">
            <v>6250090</v>
          </cell>
        </row>
        <row r="321">
          <cell r="A321" t="str">
            <v>RES129</v>
          </cell>
          <cell r="B321">
            <v>6260015</v>
          </cell>
        </row>
        <row r="322">
          <cell r="A322" t="str">
            <v>RES130</v>
          </cell>
          <cell r="B322">
            <v>6025010</v>
          </cell>
        </row>
        <row r="323">
          <cell r="A323" t="str">
            <v>RES131</v>
          </cell>
          <cell r="B323">
            <v>6175090</v>
          </cell>
        </row>
        <row r="324">
          <cell r="A324" t="str">
            <v>RES132</v>
          </cell>
          <cell r="B324">
            <v>6025200</v>
          </cell>
        </row>
        <row r="325">
          <cell r="A325" t="str">
            <v>RES133</v>
          </cell>
          <cell r="B325">
            <v>6025005</v>
          </cell>
        </row>
        <row r="326">
          <cell r="A326" t="str">
            <v>RES134</v>
          </cell>
          <cell r="B326">
            <v>6025005</v>
          </cell>
        </row>
        <row r="327">
          <cell r="A327" t="str">
            <v>RES135</v>
          </cell>
          <cell r="B327">
            <v>6011090</v>
          </cell>
        </row>
        <row r="328">
          <cell r="A328" t="str">
            <v>RES136</v>
          </cell>
          <cell r="B328">
            <v>6025005</v>
          </cell>
        </row>
        <row r="329">
          <cell r="A329" t="str">
            <v>RES137</v>
          </cell>
          <cell r="B329">
            <v>6025200</v>
          </cell>
        </row>
        <row r="330">
          <cell r="A330" t="str">
            <v>RES138</v>
          </cell>
          <cell r="B330">
            <v>6025200</v>
          </cell>
        </row>
        <row r="331">
          <cell r="A331" t="str">
            <v>RES139</v>
          </cell>
          <cell r="B331">
            <v>6025010</v>
          </cell>
        </row>
        <row r="332">
          <cell r="A332" t="str">
            <v>RES202</v>
          </cell>
          <cell r="B332">
            <v>6260270</v>
          </cell>
        </row>
        <row r="333">
          <cell r="A333" t="str">
            <v>RES301</v>
          </cell>
          <cell r="B333">
            <v>6260015</v>
          </cell>
        </row>
        <row r="334">
          <cell r="A334" t="str">
            <v>RES302</v>
          </cell>
          <cell r="B334">
            <v>6100090</v>
          </cell>
        </row>
        <row r="335">
          <cell r="A335" t="str">
            <v>RES401</v>
          </cell>
          <cell r="B335">
            <v>6025139</v>
          </cell>
        </row>
        <row r="336">
          <cell r="A336" t="str">
            <v>RES601</v>
          </cell>
          <cell r="B336">
            <v>6025005</v>
          </cell>
        </row>
        <row r="337">
          <cell r="A337" t="str">
            <v>RES801</v>
          </cell>
          <cell r="B337">
            <v>6011090</v>
          </cell>
        </row>
        <row r="338">
          <cell r="A338" t="str">
            <v>RES802</v>
          </cell>
          <cell r="B338">
            <v>6011090</v>
          </cell>
        </row>
        <row r="339">
          <cell r="A339" t="str">
            <v>RES901</v>
          </cell>
          <cell r="B339">
            <v>6025005</v>
          </cell>
        </row>
        <row r="340">
          <cell r="A340" t="str">
            <v>REV101</v>
          </cell>
          <cell r="B340">
            <v>6100090</v>
          </cell>
        </row>
        <row r="341">
          <cell r="A341" t="str">
            <v>REV102</v>
          </cell>
          <cell r="B341">
            <v>6071090</v>
          </cell>
        </row>
        <row r="342">
          <cell r="A342" t="str">
            <v>REV103</v>
          </cell>
          <cell r="B342">
            <v>6011090</v>
          </cell>
        </row>
        <row r="343">
          <cell r="A343" t="str">
            <v>REV104</v>
          </cell>
          <cell r="B343">
            <v>6071090</v>
          </cell>
        </row>
        <row r="344">
          <cell r="A344" t="str">
            <v>REV105</v>
          </cell>
          <cell r="B344">
            <v>6011090</v>
          </cell>
        </row>
        <row r="345">
          <cell r="A345" t="str">
            <v>RSH101</v>
          </cell>
          <cell r="B345">
            <v>6260160</v>
          </cell>
        </row>
        <row r="346">
          <cell r="A346" t="str">
            <v>RSH102</v>
          </cell>
          <cell r="B346">
            <v>6260111</v>
          </cell>
        </row>
        <row r="347">
          <cell r="A347" t="str">
            <v>RSH103</v>
          </cell>
          <cell r="B347">
            <v>6260160</v>
          </cell>
        </row>
        <row r="348">
          <cell r="A348" t="str">
            <v>RSH104</v>
          </cell>
          <cell r="B348">
            <v>6260160</v>
          </cell>
        </row>
        <row r="349">
          <cell r="A349" t="str">
            <v>RSH105</v>
          </cell>
          <cell r="B349">
            <v>6025005</v>
          </cell>
        </row>
        <row r="350">
          <cell r="A350" t="str">
            <v>SAL101</v>
          </cell>
          <cell r="B350">
            <v>6100090</v>
          </cell>
        </row>
        <row r="351">
          <cell r="A351" t="str">
            <v>SAL102</v>
          </cell>
          <cell r="B351">
            <v>6090000</v>
          </cell>
        </row>
        <row r="352">
          <cell r="A352" t="str">
            <v>SAL203</v>
          </cell>
          <cell r="B352">
            <v>6090000</v>
          </cell>
        </row>
        <row r="353">
          <cell r="A353" t="str">
            <v>SAL204</v>
          </cell>
          <cell r="B353">
            <v>6090000</v>
          </cell>
        </row>
        <row r="354">
          <cell r="A354" t="str">
            <v>SAL205</v>
          </cell>
          <cell r="B354">
            <v>6090000</v>
          </cell>
        </row>
        <row r="355">
          <cell r="A355" t="str">
            <v>SAL301</v>
          </cell>
          <cell r="B355">
            <v>6090000</v>
          </cell>
        </row>
        <row r="356">
          <cell r="A356" t="str">
            <v>SAL401</v>
          </cell>
          <cell r="B356">
            <v>6100095</v>
          </cell>
        </row>
        <row r="357">
          <cell r="A357" t="str">
            <v>SAL501</v>
          </cell>
          <cell r="B357">
            <v>6061090</v>
          </cell>
        </row>
        <row r="358">
          <cell r="A358" t="str">
            <v>SAL601</v>
          </cell>
          <cell r="B358">
            <v>6090000</v>
          </cell>
        </row>
        <row r="359">
          <cell r="A359" t="str">
            <v>SAL602</v>
          </cell>
          <cell r="B359">
            <v>6090000</v>
          </cell>
        </row>
        <row r="360">
          <cell r="A360" t="str">
            <v>SAL701</v>
          </cell>
          <cell r="B360">
            <v>6090000</v>
          </cell>
        </row>
        <row r="361">
          <cell r="A361" t="str">
            <v>SAL805</v>
          </cell>
          <cell r="B361">
            <v>6011090</v>
          </cell>
        </row>
        <row r="362">
          <cell r="A362" t="str">
            <v>SAL806</v>
          </cell>
          <cell r="B362">
            <v>6011090</v>
          </cell>
        </row>
        <row r="363">
          <cell r="A363" t="str">
            <v>SAL807</v>
          </cell>
          <cell r="B363">
            <v>6011090</v>
          </cell>
        </row>
        <row r="364">
          <cell r="A364" t="str">
            <v>SAL808</v>
          </cell>
          <cell r="B364">
            <v>6090000</v>
          </cell>
        </row>
        <row r="365">
          <cell r="A365" t="str">
            <v>SAL901</v>
          </cell>
          <cell r="B365">
            <v>6011090</v>
          </cell>
        </row>
        <row r="366">
          <cell r="A366" t="str">
            <v>SIT201</v>
          </cell>
          <cell r="B366">
            <v>6175101</v>
          </cell>
        </row>
        <row r="367">
          <cell r="A367" t="str">
            <v>SIT401</v>
          </cell>
          <cell r="B367">
            <v>6175090</v>
          </cell>
        </row>
        <row r="368">
          <cell r="A368" t="str">
            <v>SIT402</v>
          </cell>
          <cell r="B368">
            <v>6175101</v>
          </cell>
        </row>
        <row r="369">
          <cell r="A369" t="str">
            <v>SIT403</v>
          </cell>
          <cell r="B369">
            <v>6175106</v>
          </cell>
        </row>
        <row r="370">
          <cell r="A370" t="str">
            <v>SIT404</v>
          </cell>
          <cell r="B370">
            <v>6175101</v>
          </cell>
        </row>
        <row r="371">
          <cell r="A371" t="str">
            <v>SIT405</v>
          </cell>
          <cell r="B371">
            <v>6175101</v>
          </cell>
        </row>
        <row r="372">
          <cell r="A372" t="str">
            <v>SJR101</v>
          </cell>
          <cell r="B372">
            <v>6025005</v>
          </cell>
        </row>
        <row r="373">
          <cell r="A373" t="str">
            <v>SJR102</v>
          </cell>
          <cell r="B373">
            <v>6181097</v>
          </cell>
        </row>
        <row r="374">
          <cell r="A374" t="str">
            <v>STA101</v>
          </cell>
          <cell r="B374" t="str">
            <v>8TX2002</v>
          </cell>
        </row>
        <row r="375">
          <cell r="A375" t="str">
            <v>STA104</v>
          </cell>
          <cell r="B375">
            <v>8207090</v>
          </cell>
        </row>
        <row r="376">
          <cell r="A376" t="str">
            <v>STM101</v>
          </cell>
          <cell r="B376">
            <v>6260015</v>
          </cell>
        </row>
        <row r="377">
          <cell r="A377" t="str">
            <v>STM201</v>
          </cell>
          <cell r="B377" t="str">
            <v>6061090A</v>
          </cell>
        </row>
        <row r="378">
          <cell r="A378" t="str">
            <v>STM301</v>
          </cell>
          <cell r="B378">
            <v>6025092</v>
          </cell>
        </row>
        <row r="379">
          <cell r="A379" t="str">
            <v>STM302</v>
          </cell>
          <cell r="B379">
            <v>6061090</v>
          </cell>
        </row>
        <row r="380">
          <cell r="A380" t="str">
            <v>STM303</v>
          </cell>
          <cell r="B380">
            <v>6260015</v>
          </cell>
        </row>
        <row r="381">
          <cell r="A381" t="str">
            <v>STM304</v>
          </cell>
          <cell r="B381">
            <v>6025092</v>
          </cell>
        </row>
        <row r="382">
          <cell r="A382" t="str">
            <v>STM305</v>
          </cell>
          <cell r="B382">
            <v>6025092</v>
          </cell>
        </row>
        <row r="383">
          <cell r="A383" t="str">
            <v>STM306</v>
          </cell>
          <cell r="B383">
            <v>6025092</v>
          </cell>
        </row>
        <row r="384">
          <cell r="A384" t="str">
            <v>STM307</v>
          </cell>
          <cell r="B384">
            <v>6025092</v>
          </cell>
        </row>
        <row r="385">
          <cell r="A385" t="str">
            <v>STM308</v>
          </cell>
          <cell r="B385">
            <v>6025092</v>
          </cell>
        </row>
        <row r="386">
          <cell r="A386" t="str">
            <v>STM401</v>
          </cell>
          <cell r="B386">
            <v>6200090</v>
          </cell>
        </row>
        <row r="387">
          <cell r="A387" t="str">
            <v>STM402</v>
          </cell>
          <cell r="B387">
            <v>6200090</v>
          </cell>
        </row>
        <row r="388">
          <cell r="A388" t="str">
            <v>STM404</v>
          </cell>
          <cell r="B388">
            <v>6025005</v>
          </cell>
        </row>
        <row r="389">
          <cell r="A389" t="str">
            <v>STM406</v>
          </cell>
          <cell r="B389">
            <v>6025005</v>
          </cell>
        </row>
        <row r="390">
          <cell r="A390" t="str">
            <v>STM407</v>
          </cell>
          <cell r="B390">
            <v>6200090</v>
          </cell>
        </row>
        <row r="391">
          <cell r="A391" t="str">
            <v>STM408</v>
          </cell>
          <cell r="B391">
            <v>6025005</v>
          </cell>
        </row>
        <row r="392">
          <cell r="A392" t="str">
            <v>STM409</v>
          </cell>
          <cell r="B392">
            <v>6260015</v>
          </cell>
        </row>
        <row r="393">
          <cell r="A393" t="str">
            <v>STM410</v>
          </cell>
          <cell r="B393">
            <v>6025092</v>
          </cell>
        </row>
        <row r="394">
          <cell r="A394" t="str">
            <v>STM411</v>
          </cell>
          <cell r="B394">
            <v>6025092</v>
          </cell>
        </row>
        <row r="395">
          <cell r="A395" t="str">
            <v>STP101</v>
          </cell>
          <cell r="B395">
            <v>6175106</v>
          </cell>
        </row>
        <row r="396">
          <cell r="A396" t="str">
            <v>SUB101</v>
          </cell>
          <cell r="B396">
            <v>6107084</v>
          </cell>
        </row>
        <row r="397">
          <cell r="A397" t="str">
            <v>SUP101</v>
          </cell>
          <cell r="B397">
            <v>6025005</v>
          </cell>
        </row>
        <row r="398">
          <cell r="A398" t="str">
            <v>TEP101</v>
          </cell>
          <cell r="B398" t="str">
            <v>610017D</v>
          </cell>
        </row>
        <row r="399">
          <cell r="A399" t="str">
            <v>TEP102</v>
          </cell>
          <cell r="B399" t="str">
            <v>610017D</v>
          </cell>
        </row>
        <row r="400">
          <cell r="A400" t="str">
            <v>TEP103</v>
          </cell>
          <cell r="B400" t="str">
            <v>610017D</v>
          </cell>
        </row>
        <row r="401">
          <cell r="A401" t="str">
            <v>TEP104</v>
          </cell>
          <cell r="B401" t="str">
            <v>610017D</v>
          </cell>
        </row>
        <row r="402">
          <cell r="A402" t="str">
            <v>TEP105</v>
          </cell>
          <cell r="B402" t="str">
            <v>610017D</v>
          </cell>
        </row>
        <row r="403">
          <cell r="A403" t="str">
            <v>TEP106</v>
          </cell>
          <cell r="B403" t="str">
            <v>610017D</v>
          </cell>
        </row>
        <row r="404">
          <cell r="A404" t="str">
            <v>TEP107</v>
          </cell>
          <cell r="B404" t="str">
            <v>610017D</v>
          </cell>
        </row>
        <row r="405">
          <cell r="A405" t="str">
            <v>TEP108</v>
          </cell>
          <cell r="B405" t="str">
            <v>610017D</v>
          </cell>
        </row>
        <row r="406">
          <cell r="A406" t="str">
            <v>TEP109</v>
          </cell>
          <cell r="B406" t="str">
            <v xml:space="preserve">610017D </v>
          </cell>
        </row>
        <row r="407">
          <cell r="A407" t="str">
            <v>TEP110</v>
          </cell>
          <cell r="B407" t="str">
            <v xml:space="preserve">610017D </v>
          </cell>
        </row>
        <row r="408">
          <cell r="A408" t="str">
            <v>TEP111</v>
          </cell>
          <cell r="B408" t="str">
            <v>610017D</v>
          </cell>
        </row>
        <row r="409">
          <cell r="A409" t="str">
            <v>TRU101</v>
          </cell>
          <cell r="B409" t="str">
            <v>610704Z</v>
          </cell>
        </row>
        <row r="410">
          <cell r="A410" t="str">
            <v>UBR102</v>
          </cell>
          <cell r="B410">
            <v>6011090</v>
          </cell>
        </row>
      </sheetData>
      <sheetData sheetId="4"/>
      <sheetData sheetId="5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-Qual"/>
      <sheetName val="128.300"/>
      <sheetName val="128.301-228.100"/>
      <sheetName val="131.100"/>
      <sheetName val="136.000"/>
      <sheetName val="143.110"/>
      <sheetName val="146.190"/>
      <sheetName val="201.000"/>
      <sheetName val="211.000"/>
      <sheetName val="216.000"/>
      <sheetName val="232.330"/>
      <sheetName val="236.100"/>
      <sheetName val="236.105"/>
    </sheetNames>
    <sheetDataSet>
      <sheetData sheetId="0">
        <row r="1">
          <cell r="A1" t="str">
            <v>FLORIDA POWER &amp; LIGHT COMPANY</v>
          </cell>
        </row>
        <row r="2">
          <cell r="A2" t="str">
            <v>RECONCILIATIONS - OTHER SPECIAL FUNDS</v>
          </cell>
        </row>
        <row r="3">
          <cell r="A3" t="str">
            <v>NON-QUALIFIED</v>
          </cell>
        </row>
        <row r="4">
          <cell r="A4">
            <v>2001</v>
          </cell>
        </row>
        <row r="6">
          <cell r="A6" t="str">
            <v>A/C 108.148</v>
          </cell>
        </row>
        <row r="7">
          <cell r="A7" t="str">
            <v>MONTH</v>
          </cell>
          <cell r="B7" t="str">
            <v>REFERENCE</v>
          </cell>
          <cell r="C7" t="str">
            <v>DR</v>
          </cell>
          <cell r="D7" t="str">
            <v>CR</v>
          </cell>
          <cell r="E7" t="str">
            <v>BALANCE</v>
          </cell>
        </row>
        <row r="8">
          <cell r="A8" t="str">
            <v>Dec 01</v>
          </cell>
          <cell r="B8" t="str">
            <v>JV-12-68B</v>
          </cell>
          <cell r="D8">
            <v>8416000</v>
          </cell>
          <cell r="E8">
            <v>-8416000</v>
          </cell>
        </row>
        <row r="15">
          <cell r="A15" t="str">
            <v>A/C 128.319</v>
          </cell>
        </row>
        <row r="16">
          <cell r="A16" t="str">
            <v>MONTH</v>
          </cell>
          <cell r="B16" t="str">
            <v>REFERENCE</v>
          </cell>
          <cell r="C16" t="str">
            <v>DR</v>
          </cell>
          <cell r="D16" t="str">
            <v>CR</v>
          </cell>
          <cell r="E16" t="str">
            <v>BALANCE</v>
          </cell>
        </row>
        <row r="17">
          <cell r="A17" t="str">
            <v>Dec 01</v>
          </cell>
          <cell r="B17" t="str">
            <v>JV-12-68B</v>
          </cell>
          <cell r="E17">
            <v>8416000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tabSelected="1" zoomScaleNormal="100" workbookViewId="0">
      <pane xSplit="2" ySplit="10" topLeftCell="C11" activePane="bottomRight" state="frozen"/>
      <selection activeCell="A3" sqref="A3"/>
      <selection pane="topRight" activeCell="A3" sqref="A3"/>
      <selection pane="bottomLeft" activeCell="A3" sqref="A3"/>
      <selection pane="bottomRight"/>
    </sheetView>
  </sheetViews>
  <sheetFormatPr defaultColWidth="9" defaultRowHeight="12" x14ac:dyDescent="0.2"/>
  <cols>
    <col min="1" max="1" width="29.140625" style="30" customWidth="1"/>
    <col min="2" max="2" width="37.42578125" style="30" customWidth="1"/>
    <col min="3" max="3" width="13.140625" style="30" customWidth="1"/>
    <col min="4" max="4" width="11.5703125" style="30" bestFit="1" customWidth="1"/>
    <col min="5" max="15" width="10.5703125" style="30" bestFit="1" customWidth="1"/>
    <col min="16" max="16" width="11.5703125" style="30" bestFit="1" customWidth="1"/>
    <col min="17" max="17" width="13.85546875" style="30" customWidth="1"/>
    <col min="18" max="16384" width="9" style="30"/>
  </cols>
  <sheetData>
    <row r="1" spans="1:17" x14ac:dyDescent="0.2">
      <c r="A1" s="29" t="s">
        <v>44</v>
      </c>
      <c r="B1" s="29"/>
      <c r="C1" s="36" t="s">
        <v>58</v>
      </c>
      <c r="K1" s="31"/>
      <c r="L1" s="31"/>
    </row>
    <row r="2" spans="1:17" x14ac:dyDescent="0.2">
      <c r="A2" s="32" t="s">
        <v>56</v>
      </c>
      <c r="B2" s="29"/>
      <c r="C2" s="36" t="s">
        <v>59</v>
      </c>
      <c r="K2" s="31"/>
      <c r="L2" s="31"/>
    </row>
    <row r="3" spans="1:17" x14ac:dyDescent="0.2">
      <c r="A3" s="33" t="s">
        <v>33</v>
      </c>
      <c r="B3" s="29"/>
      <c r="K3" s="31"/>
      <c r="L3" s="31"/>
    </row>
    <row r="4" spans="1:17" x14ac:dyDescent="0.2">
      <c r="A4" s="34" t="s">
        <v>34</v>
      </c>
      <c r="B4" s="29"/>
      <c r="K4" s="31"/>
      <c r="L4" s="31"/>
    </row>
    <row r="5" spans="1:17" x14ac:dyDescent="0.2">
      <c r="A5" s="35"/>
      <c r="B5" s="29"/>
      <c r="D5" s="36"/>
      <c r="K5" s="31"/>
      <c r="L5" s="31"/>
      <c r="M5" s="31"/>
    </row>
    <row r="6" spans="1:17" x14ac:dyDescent="0.2">
      <c r="A6" s="35"/>
      <c r="B6" s="29"/>
      <c r="D6" s="36"/>
      <c r="K6" s="31"/>
      <c r="L6" s="31"/>
      <c r="M6" s="31"/>
    </row>
    <row r="7" spans="1:17" x14ac:dyDescent="0.2">
      <c r="B7" s="29"/>
      <c r="D7" s="36"/>
      <c r="K7" s="31"/>
      <c r="L7" s="31"/>
      <c r="M7" s="31"/>
    </row>
    <row r="8" spans="1:17" x14ac:dyDescent="0.2">
      <c r="A8" s="36" t="s">
        <v>30</v>
      </c>
      <c r="B8" s="29"/>
    </row>
    <row r="9" spans="1:17" x14ac:dyDescent="0.2">
      <c r="A9" s="36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</row>
    <row r="10" spans="1:17" s="41" customFormat="1" ht="23.25" customHeight="1" x14ac:dyDescent="0.2">
      <c r="A10" s="38" t="s">
        <v>31</v>
      </c>
      <c r="B10" s="38" t="s">
        <v>32</v>
      </c>
      <c r="C10" s="39" t="s">
        <v>41</v>
      </c>
      <c r="D10" s="39">
        <v>43101</v>
      </c>
      <c r="E10" s="39">
        <f>+EOMONTH(D10,1)</f>
        <v>43159</v>
      </c>
      <c r="F10" s="39">
        <f>+EOMONTH(E10,1)</f>
        <v>43190</v>
      </c>
      <c r="G10" s="39">
        <f t="shared" ref="G10:O10" si="0">+EOMONTH(F10,1)</f>
        <v>43220</v>
      </c>
      <c r="H10" s="39">
        <f t="shared" si="0"/>
        <v>43251</v>
      </c>
      <c r="I10" s="39">
        <f t="shared" si="0"/>
        <v>43281</v>
      </c>
      <c r="J10" s="39">
        <f t="shared" si="0"/>
        <v>43312</v>
      </c>
      <c r="K10" s="39">
        <f t="shared" si="0"/>
        <v>43343</v>
      </c>
      <c r="L10" s="39">
        <f t="shared" si="0"/>
        <v>43373</v>
      </c>
      <c r="M10" s="39">
        <f t="shared" si="0"/>
        <v>43404</v>
      </c>
      <c r="N10" s="39">
        <f t="shared" si="0"/>
        <v>43434</v>
      </c>
      <c r="O10" s="39">
        <f t="shared" si="0"/>
        <v>43465</v>
      </c>
      <c r="P10" s="40" t="s">
        <v>42</v>
      </c>
      <c r="Q10" s="40" t="s">
        <v>43</v>
      </c>
    </row>
    <row r="11" spans="1:17" x14ac:dyDescent="0.2">
      <c r="A11" s="45" t="s">
        <v>35</v>
      </c>
      <c r="B11" s="42" t="s">
        <v>38</v>
      </c>
      <c r="C11" s="31">
        <f>+'201712 FAS109 Entry Enersys'!$H$24</f>
        <v>186377.36040000001</v>
      </c>
      <c r="D11" s="31">
        <f>-$C$11/12</f>
        <v>-15531.4467</v>
      </c>
      <c r="E11" s="31">
        <f t="shared" ref="E11:O11" si="1">-$C$11/12</f>
        <v>-15531.4467</v>
      </c>
      <c r="F11" s="31">
        <f t="shared" si="1"/>
        <v>-15531.4467</v>
      </c>
      <c r="G11" s="31">
        <f t="shared" si="1"/>
        <v>-15531.4467</v>
      </c>
      <c r="H11" s="31">
        <f t="shared" si="1"/>
        <v>-15531.4467</v>
      </c>
      <c r="I11" s="31">
        <f t="shared" si="1"/>
        <v>-15531.4467</v>
      </c>
      <c r="J11" s="31">
        <f t="shared" si="1"/>
        <v>-15531.4467</v>
      </c>
      <c r="K11" s="31">
        <f t="shared" si="1"/>
        <v>-15531.4467</v>
      </c>
      <c r="L11" s="31">
        <f t="shared" si="1"/>
        <v>-15531.4467</v>
      </c>
      <c r="M11" s="31">
        <f t="shared" si="1"/>
        <v>-15531.4467</v>
      </c>
      <c r="N11" s="31">
        <f t="shared" si="1"/>
        <v>-15531.4467</v>
      </c>
      <c r="O11" s="31">
        <f t="shared" si="1"/>
        <v>-15531.4467</v>
      </c>
      <c r="P11" s="42">
        <f>+SUM(D11:O11)</f>
        <v>-186377.36040000001</v>
      </c>
      <c r="Q11" s="42">
        <f>+C11+P11</f>
        <v>0</v>
      </c>
    </row>
    <row r="12" spans="1:17" x14ac:dyDescent="0.2">
      <c r="A12" s="45" t="s">
        <v>36</v>
      </c>
      <c r="B12" s="42" t="s">
        <v>39</v>
      </c>
      <c r="C12" s="31">
        <f>+'201712 FAS109 Entry Enersys'!$H$25</f>
        <v>0</v>
      </c>
      <c r="D12" s="31">
        <f>-$C$12/12</f>
        <v>0</v>
      </c>
      <c r="E12" s="31">
        <f t="shared" ref="E12:O12" si="2">-$C$12/12</f>
        <v>0</v>
      </c>
      <c r="F12" s="31">
        <f t="shared" si="2"/>
        <v>0</v>
      </c>
      <c r="G12" s="31">
        <f t="shared" si="2"/>
        <v>0</v>
      </c>
      <c r="H12" s="31">
        <f t="shared" si="2"/>
        <v>0</v>
      </c>
      <c r="I12" s="31">
        <f t="shared" si="2"/>
        <v>0</v>
      </c>
      <c r="J12" s="31">
        <f t="shared" si="2"/>
        <v>0</v>
      </c>
      <c r="K12" s="31">
        <f t="shared" si="2"/>
        <v>0</v>
      </c>
      <c r="L12" s="31">
        <f t="shared" si="2"/>
        <v>0</v>
      </c>
      <c r="M12" s="31">
        <f t="shared" si="2"/>
        <v>0</v>
      </c>
      <c r="N12" s="31">
        <f t="shared" si="2"/>
        <v>0</v>
      </c>
      <c r="O12" s="31">
        <f t="shared" si="2"/>
        <v>0</v>
      </c>
      <c r="P12" s="42">
        <f>+SUM(D12:O12)</f>
        <v>0</v>
      </c>
      <c r="Q12" s="42">
        <f>+C12+P12</f>
        <v>0</v>
      </c>
    </row>
    <row r="13" spans="1:17" x14ac:dyDescent="0.2">
      <c r="A13" s="45" t="s">
        <v>37</v>
      </c>
      <c r="B13" s="42" t="s">
        <v>40</v>
      </c>
      <c r="C13" s="31">
        <f>+'201712 FAS109 Entry Enersys'!$H$26</f>
        <v>0</v>
      </c>
      <c r="D13" s="31">
        <f>-$C$13/12</f>
        <v>0</v>
      </c>
      <c r="E13" s="31">
        <f t="shared" ref="E13:O13" si="3">-$C$13/12</f>
        <v>0</v>
      </c>
      <c r="F13" s="31">
        <f t="shared" si="3"/>
        <v>0</v>
      </c>
      <c r="G13" s="31">
        <f t="shared" si="3"/>
        <v>0</v>
      </c>
      <c r="H13" s="31">
        <f t="shared" si="3"/>
        <v>0</v>
      </c>
      <c r="I13" s="31">
        <f t="shared" si="3"/>
        <v>0</v>
      </c>
      <c r="J13" s="31">
        <f t="shared" si="3"/>
        <v>0</v>
      </c>
      <c r="K13" s="31">
        <f t="shared" si="3"/>
        <v>0</v>
      </c>
      <c r="L13" s="31">
        <f t="shared" si="3"/>
        <v>0</v>
      </c>
      <c r="M13" s="31">
        <f t="shared" si="3"/>
        <v>0</v>
      </c>
      <c r="N13" s="31">
        <f t="shared" si="3"/>
        <v>0</v>
      </c>
      <c r="O13" s="31">
        <f t="shared" si="3"/>
        <v>0</v>
      </c>
      <c r="P13" s="42">
        <f>+SUM(D13:O13)</f>
        <v>0</v>
      </c>
      <c r="Q13" s="42">
        <f>+C13+P13</f>
        <v>0</v>
      </c>
    </row>
    <row r="14" spans="1:17" x14ac:dyDescent="0.2">
      <c r="A14" s="43"/>
      <c r="B14" s="42"/>
      <c r="C14" s="44">
        <f>+SUM(C11:C13)</f>
        <v>186377.36040000001</v>
      </c>
      <c r="D14" s="44">
        <f>+SUM(D11:D13)</f>
        <v>-15531.4467</v>
      </c>
      <c r="E14" s="44">
        <f t="shared" ref="E14:Q14" si="4">+SUM(E11:E13)</f>
        <v>-15531.4467</v>
      </c>
      <c r="F14" s="44">
        <f t="shared" si="4"/>
        <v>-15531.4467</v>
      </c>
      <c r="G14" s="44">
        <f t="shared" si="4"/>
        <v>-15531.4467</v>
      </c>
      <c r="H14" s="44">
        <f t="shared" si="4"/>
        <v>-15531.4467</v>
      </c>
      <c r="I14" s="44">
        <f t="shared" si="4"/>
        <v>-15531.4467</v>
      </c>
      <c r="J14" s="44">
        <f t="shared" si="4"/>
        <v>-15531.4467</v>
      </c>
      <c r="K14" s="44">
        <f t="shared" si="4"/>
        <v>-15531.4467</v>
      </c>
      <c r="L14" s="44">
        <f t="shared" si="4"/>
        <v>-15531.4467</v>
      </c>
      <c r="M14" s="44">
        <f t="shared" si="4"/>
        <v>-15531.4467</v>
      </c>
      <c r="N14" s="44">
        <f t="shared" si="4"/>
        <v>-15531.4467</v>
      </c>
      <c r="O14" s="44">
        <f t="shared" si="4"/>
        <v>-15531.4467</v>
      </c>
      <c r="P14" s="44">
        <f t="shared" si="4"/>
        <v>-186377.36040000001</v>
      </c>
      <c r="Q14" s="44">
        <f t="shared" si="4"/>
        <v>0</v>
      </c>
    </row>
  </sheetData>
  <pageMargins left="0.56999999999999995" right="0.19" top="1" bottom="1" header="0.5" footer="0.5"/>
  <pageSetup paperSize="5" scale="80" orientation="landscape" r:id="rId1"/>
  <headerFooter alignWithMargins="0">
    <oddFooter>&amp;L&amp;Z&amp;F&amp;R&amp;A  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9"/>
  <sheetViews>
    <sheetView zoomScaleNormal="100" workbookViewId="0">
      <selection activeCell="D1" sqref="D1:D2"/>
    </sheetView>
  </sheetViews>
  <sheetFormatPr defaultColWidth="9" defaultRowHeight="14.1" customHeight="1" x14ac:dyDescent="0.2"/>
  <cols>
    <col min="1" max="1" width="5.140625" style="2" customWidth="1"/>
    <col min="2" max="2" width="13.7109375" style="2" customWidth="1"/>
    <col min="3" max="3" width="14" style="2" customWidth="1"/>
    <col min="4" max="4" width="9" style="2"/>
    <col min="5" max="5" width="24.140625" style="2" customWidth="1"/>
    <col min="6" max="6" width="12.42578125" style="2" customWidth="1"/>
    <col min="7" max="7" width="3.42578125" style="2" customWidth="1"/>
    <col min="8" max="11" width="10.42578125" style="2" customWidth="1"/>
    <col min="12" max="12" width="3.42578125" style="2" customWidth="1"/>
    <col min="13" max="16" width="10.42578125" style="2" customWidth="1"/>
    <col min="17" max="17" width="3.42578125" style="2" customWidth="1"/>
    <col min="18" max="22" width="10.42578125" style="2" customWidth="1"/>
    <col min="23" max="23" width="7.5703125" style="2" bestFit="1" customWidth="1"/>
    <col min="24" max="24" width="8.28515625" style="2" customWidth="1"/>
    <col min="25" max="25" width="17.5703125" style="2" bestFit="1" customWidth="1"/>
    <col min="26" max="16384" width="9" style="2"/>
  </cols>
  <sheetData>
    <row r="1" spans="1:26" ht="14.1" customHeight="1" x14ac:dyDescent="0.2">
      <c r="A1" s="1" t="s">
        <v>45</v>
      </c>
      <c r="D1" s="36" t="s">
        <v>60</v>
      </c>
      <c r="E1" s="4"/>
    </row>
    <row r="2" spans="1:26" ht="14.1" customHeight="1" x14ac:dyDescent="0.2">
      <c r="A2" s="1" t="s">
        <v>46</v>
      </c>
      <c r="D2" s="36" t="s">
        <v>59</v>
      </c>
      <c r="E2" s="4"/>
    </row>
    <row r="3" spans="1:26" ht="14.1" customHeight="1" x14ac:dyDescent="0.2">
      <c r="A3" s="1" t="s">
        <v>0</v>
      </c>
      <c r="D3" s="3"/>
      <c r="E3" s="4"/>
    </row>
    <row r="4" spans="1:26" ht="14.1" customHeight="1" x14ac:dyDescent="0.2">
      <c r="A4" s="5" t="s">
        <v>1</v>
      </c>
      <c r="D4" s="3"/>
      <c r="E4" s="4"/>
      <c r="H4" s="46" t="s">
        <v>2</v>
      </c>
      <c r="I4" s="46"/>
      <c r="J4" s="46"/>
      <c r="K4" s="46"/>
      <c r="M4" s="46" t="s">
        <v>3</v>
      </c>
      <c r="N4" s="46"/>
      <c r="O4" s="46"/>
      <c r="P4" s="46"/>
      <c r="R4" s="46" t="s">
        <v>4</v>
      </c>
      <c r="S4" s="46"/>
      <c r="T4" s="46"/>
      <c r="U4" s="46"/>
    </row>
    <row r="5" spans="1:26" ht="14.1" customHeight="1" x14ac:dyDescent="0.2">
      <c r="A5" s="5"/>
      <c r="D5" s="6"/>
      <c r="E5" s="3"/>
    </row>
    <row r="6" spans="1:26" ht="14.1" customHeight="1" x14ac:dyDescent="0.2">
      <c r="D6" s="3"/>
      <c r="E6" s="3"/>
      <c r="H6" s="48">
        <v>0.35</v>
      </c>
      <c r="I6" s="49" t="s">
        <v>5</v>
      </c>
      <c r="J6" s="50">
        <v>5.5E-2</v>
      </c>
      <c r="M6" s="48">
        <v>0.21</v>
      </c>
      <c r="N6" s="49" t="s">
        <v>5</v>
      </c>
      <c r="O6" s="50">
        <v>5.5E-2</v>
      </c>
    </row>
    <row r="7" spans="1:26" ht="14.1" customHeight="1" x14ac:dyDescent="0.2">
      <c r="D7" s="3"/>
      <c r="E7" s="3"/>
      <c r="I7" s="49"/>
      <c r="J7" s="50"/>
      <c r="N7" s="49"/>
      <c r="O7" s="50"/>
    </row>
    <row r="8" spans="1:26" ht="49.7" customHeight="1" x14ac:dyDescent="0.2">
      <c r="A8" s="7" t="s">
        <v>6</v>
      </c>
      <c r="B8" s="7" t="s">
        <v>7</v>
      </c>
      <c r="C8" s="7" t="s">
        <v>8</v>
      </c>
      <c r="D8" s="8" t="s">
        <v>9</v>
      </c>
      <c r="E8" s="8" t="s">
        <v>10</v>
      </c>
      <c r="F8" s="9" t="s">
        <v>11</v>
      </c>
      <c r="G8" s="10" t="s">
        <v>12</v>
      </c>
      <c r="H8" s="8" t="s">
        <v>13</v>
      </c>
      <c r="I8" s="8" t="s">
        <v>14</v>
      </c>
      <c r="J8" s="8" t="s">
        <v>15</v>
      </c>
      <c r="K8" s="8" t="s">
        <v>16</v>
      </c>
      <c r="L8" s="10" t="s">
        <v>12</v>
      </c>
      <c r="M8" s="8" t="s">
        <v>13</v>
      </c>
      <c r="N8" s="8" t="s">
        <v>14</v>
      </c>
      <c r="O8" s="8" t="s">
        <v>15</v>
      </c>
      <c r="P8" s="8" t="s">
        <v>16</v>
      </c>
      <c r="Q8" s="10" t="s">
        <v>12</v>
      </c>
      <c r="R8" s="8" t="s">
        <v>13</v>
      </c>
      <c r="S8" s="8" t="s">
        <v>14</v>
      </c>
      <c r="T8" s="8" t="s">
        <v>15</v>
      </c>
      <c r="U8" s="8" t="s">
        <v>16</v>
      </c>
      <c r="V8" s="11" t="s">
        <v>17</v>
      </c>
      <c r="W8" s="11" t="s">
        <v>18</v>
      </c>
      <c r="X8" s="11" t="s">
        <v>57</v>
      </c>
      <c r="Y8" s="11" t="s">
        <v>19</v>
      </c>
      <c r="Z8" s="11" t="s">
        <v>20</v>
      </c>
    </row>
    <row r="9" spans="1:26" ht="14.1" customHeight="1" x14ac:dyDescent="0.2">
      <c r="A9" s="12"/>
      <c r="B9" s="3"/>
      <c r="C9" s="3"/>
      <c r="D9" s="3"/>
      <c r="E9" s="3"/>
      <c r="F9" s="13"/>
      <c r="H9" s="13"/>
      <c r="I9" s="13"/>
      <c r="J9" s="13"/>
      <c r="K9" s="13"/>
      <c r="M9" s="13"/>
      <c r="N9" s="13"/>
      <c r="O9" s="13"/>
      <c r="P9" s="13"/>
      <c r="R9" s="13"/>
      <c r="S9" s="13"/>
      <c r="T9" s="13"/>
      <c r="U9" s="13"/>
      <c r="V9" s="13"/>
      <c r="X9" s="13"/>
    </row>
    <row r="10" spans="1:26" ht="14.1" customHeight="1" x14ac:dyDescent="0.2">
      <c r="A10" s="12"/>
      <c r="B10" s="3"/>
      <c r="C10" s="3"/>
      <c r="D10" s="3"/>
      <c r="E10" s="3"/>
      <c r="F10" s="13"/>
      <c r="H10" s="13"/>
      <c r="I10" s="13"/>
      <c r="J10" s="13"/>
      <c r="K10" s="13"/>
      <c r="M10" s="13"/>
      <c r="N10" s="13"/>
      <c r="O10" s="13"/>
      <c r="P10" s="13"/>
      <c r="R10" s="13"/>
      <c r="S10" s="13"/>
      <c r="T10" s="13"/>
      <c r="U10" s="13"/>
      <c r="V10" s="13"/>
      <c r="X10" s="13"/>
    </row>
    <row r="11" spans="1:26" ht="14.1" customHeight="1" x14ac:dyDescent="0.2">
      <c r="A11" s="47">
        <v>1511</v>
      </c>
      <c r="B11" s="2" t="s">
        <v>21</v>
      </c>
      <c r="C11" s="2" t="s">
        <v>22</v>
      </c>
      <c r="D11" s="3" t="s">
        <v>47</v>
      </c>
      <c r="E11" s="3" t="s">
        <v>48</v>
      </c>
      <c r="F11" s="13">
        <v>118819</v>
      </c>
      <c r="H11" s="13">
        <v>41586.649999999994</v>
      </c>
      <c r="I11" s="13">
        <v>-2287.26575</v>
      </c>
      <c r="J11" s="13">
        <v>6535.0450000000001</v>
      </c>
      <c r="K11" s="13">
        <v>45834.429249999994</v>
      </c>
      <c r="M11" s="13">
        <v>24951.989999999998</v>
      </c>
      <c r="N11" s="13">
        <v>-1372.3594499999999</v>
      </c>
      <c r="O11" s="13">
        <v>6535.0450000000001</v>
      </c>
      <c r="P11" s="13">
        <v>30114.67555</v>
      </c>
      <c r="R11" s="13">
        <v>-16634.659999999996</v>
      </c>
      <c r="S11" s="13">
        <v>914.9063000000001</v>
      </c>
      <c r="T11" s="13">
        <v>0</v>
      </c>
      <c r="U11" s="13">
        <v>-15719.753699999996</v>
      </c>
      <c r="V11" s="13" t="s">
        <v>49</v>
      </c>
      <c r="W11" s="13">
        <v>1</v>
      </c>
      <c r="X11" s="13">
        <v>1</v>
      </c>
      <c r="Y11" s="13" t="s">
        <v>49</v>
      </c>
      <c r="Z11" s="2" t="s">
        <v>23</v>
      </c>
    </row>
    <row r="12" spans="1:26" ht="14.1" customHeight="1" x14ac:dyDescent="0.2">
      <c r="A12" s="47">
        <v>1511</v>
      </c>
      <c r="B12" s="2" t="s">
        <v>21</v>
      </c>
      <c r="C12" s="2" t="s">
        <v>22</v>
      </c>
      <c r="D12" s="3" t="s">
        <v>50</v>
      </c>
      <c r="E12" s="3" t="s">
        <v>51</v>
      </c>
      <c r="F12" s="13">
        <v>0</v>
      </c>
      <c r="H12" s="13">
        <v>0</v>
      </c>
      <c r="I12" s="13">
        <v>0</v>
      </c>
      <c r="J12" s="13">
        <v>0</v>
      </c>
      <c r="K12" s="13">
        <v>0</v>
      </c>
      <c r="M12" s="13">
        <v>0</v>
      </c>
      <c r="N12" s="13">
        <v>0</v>
      </c>
      <c r="O12" s="13">
        <v>0</v>
      </c>
      <c r="P12" s="13">
        <v>0</v>
      </c>
      <c r="R12" s="13">
        <v>0</v>
      </c>
      <c r="S12" s="13">
        <v>0</v>
      </c>
      <c r="T12" s="13">
        <v>0</v>
      </c>
      <c r="U12" s="13">
        <v>0</v>
      </c>
      <c r="V12" s="13" t="s">
        <v>49</v>
      </c>
      <c r="W12" s="13">
        <v>1</v>
      </c>
      <c r="X12" s="13">
        <v>1</v>
      </c>
      <c r="Y12" s="13" t="s">
        <v>49</v>
      </c>
      <c r="Z12" s="2" t="s">
        <v>23</v>
      </c>
    </row>
    <row r="13" spans="1:26" ht="14.1" customHeight="1" x14ac:dyDescent="0.2">
      <c r="A13" s="47">
        <v>1511</v>
      </c>
      <c r="B13" s="2" t="s">
        <v>21</v>
      </c>
      <c r="C13" s="2" t="s">
        <v>22</v>
      </c>
      <c r="D13" s="3" t="s">
        <v>52</v>
      </c>
      <c r="E13" s="3" t="s">
        <v>53</v>
      </c>
      <c r="F13" s="13">
        <v>1289929</v>
      </c>
      <c r="H13" s="13">
        <v>451475.14999999997</v>
      </c>
      <c r="I13" s="13">
        <v>-24831.133249999999</v>
      </c>
      <c r="J13" s="13">
        <v>70946.095000000001</v>
      </c>
      <c r="K13" s="13">
        <v>497590.11174999992</v>
      </c>
      <c r="M13" s="13">
        <v>270885.08999999997</v>
      </c>
      <c r="N13" s="13">
        <v>-14898.67995</v>
      </c>
      <c r="O13" s="13">
        <v>70946.095000000001</v>
      </c>
      <c r="P13" s="13">
        <v>326932.50504999998</v>
      </c>
      <c r="R13" s="13">
        <v>-180590.06</v>
      </c>
      <c r="S13" s="13">
        <v>9932.4532999999992</v>
      </c>
      <c r="T13" s="13">
        <v>0</v>
      </c>
      <c r="U13" s="13">
        <v>-170657.6067</v>
      </c>
      <c r="V13" s="13" t="s">
        <v>49</v>
      </c>
      <c r="W13" s="13">
        <v>1</v>
      </c>
      <c r="X13" s="13">
        <v>1</v>
      </c>
      <c r="Y13" s="13" t="s">
        <v>49</v>
      </c>
      <c r="Z13" s="2" t="s">
        <v>23</v>
      </c>
    </row>
    <row r="14" spans="1:26" ht="14.1" customHeight="1" x14ac:dyDescent="0.2">
      <c r="E14" s="14" t="s">
        <v>24</v>
      </c>
      <c r="F14" s="15">
        <v>1408748</v>
      </c>
      <c r="H14" s="15">
        <v>493061.79999999993</v>
      </c>
      <c r="I14" s="15">
        <v>-27118.398999999998</v>
      </c>
      <c r="J14" s="15">
        <v>77481.14</v>
      </c>
      <c r="K14" s="15">
        <v>543424.54099999997</v>
      </c>
      <c r="M14" s="15">
        <v>295837.07999999996</v>
      </c>
      <c r="N14" s="15">
        <v>-16271.0394</v>
      </c>
      <c r="O14" s="15">
        <v>77481.14</v>
      </c>
      <c r="P14" s="15">
        <v>357047.18059999996</v>
      </c>
      <c r="R14" s="15">
        <v>-197224.72</v>
      </c>
      <c r="S14" s="15">
        <v>10847.3596</v>
      </c>
      <c r="T14" s="15">
        <v>0</v>
      </c>
      <c r="U14" s="15">
        <v>-186377.36040000001</v>
      </c>
    </row>
    <row r="17" spans="5:21" ht="14.1" customHeight="1" thickBot="1" x14ac:dyDescent="0.25">
      <c r="E17" s="2" t="s">
        <v>25</v>
      </c>
      <c r="F17" s="16">
        <v>1408748</v>
      </c>
      <c r="H17" s="16">
        <v>493061.79999999993</v>
      </c>
      <c r="I17" s="16">
        <v>-27118.398999999998</v>
      </c>
      <c r="J17" s="16">
        <v>77481.14</v>
      </c>
      <c r="K17" s="16">
        <v>543424.54099999997</v>
      </c>
      <c r="M17" s="16">
        <v>295837.07999999996</v>
      </c>
      <c r="N17" s="16">
        <v>-16271.0394</v>
      </c>
      <c r="O17" s="16">
        <v>77481.14</v>
      </c>
      <c r="P17" s="16">
        <v>357047.18059999996</v>
      </c>
      <c r="R17" s="16">
        <v>-197224.72</v>
      </c>
      <c r="S17" s="16">
        <v>10847.3596</v>
      </c>
      <c r="T17" s="16">
        <v>0</v>
      </c>
      <c r="U17" s="16">
        <v>-186377.36040000001</v>
      </c>
    </row>
    <row r="18" spans="5:21" ht="14.1" customHeight="1" thickTop="1" x14ac:dyDescent="0.2">
      <c r="E18" s="51" t="s">
        <v>54</v>
      </c>
      <c r="F18" s="52">
        <v>0</v>
      </c>
      <c r="H18" s="52"/>
      <c r="I18" s="52"/>
      <c r="J18" s="52"/>
      <c r="K18" s="52"/>
      <c r="L18" s="52"/>
      <c r="M18" s="52"/>
      <c r="N18" s="52"/>
      <c r="O18" s="52"/>
      <c r="P18" s="52"/>
      <c r="R18" s="52"/>
      <c r="S18" s="52"/>
      <c r="T18" s="52"/>
      <c r="U18" s="52"/>
    </row>
    <row r="19" spans="5:21" ht="14.1" customHeight="1" x14ac:dyDescent="0.2">
      <c r="F19" s="52"/>
      <c r="H19" s="52"/>
      <c r="I19" s="52"/>
      <c r="J19" s="52"/>
      <c r="K19" s="52"/>
      <c r="M19" s="52"/>
      <c r="N19" s="52"/>
      <c r="O19" s="52"/>
      <c r="P19" s="52"/>
      <c r="R19" s="52"/>
      <c r="S19" s="52"/>
      <c r="T19" s="52"/>
      <c r="U19" s="52"/>
    </row>
    <row r="20" spans="5:21" ht="14.1" customHeight="1" x14ac:dyDescent="0.2">
      <c r="U20" s="53"/>
    </row>
    <row r="21" spans="5:21" ht="14.1" customHeight="1" thickBot="1" x14ac:dyDescent="0.25"/>
    <row r="22" spans="5:21" ht="14.1" customHeight="1" thickTop="1" x14ac:dyDescent="0.2">
      <c r="E22" s="17" t="s">
        <v>55</v>
      </c>
      <c r="F22" s="18"/>
      <c r="G22" s="18"/>
      <c r="H22" s="19"/>
    </row>
    <row r="23" spans="5:21" ht="14.1" customHeight="1" x14ac:dyDescent="0.2">
      <c r="E23" s="20" t="s">
        <v>26</v>
      </c>
      <c r="F23" s="21"/>
      <c r="G23" s="21"/>
      <c r="H23" s="22"/>
    </row>
    <row r="24" spans="5:21" ht="14.1" customHeight="1" x14ac:dyDescent="0.2">
      <c r="E24" s="23" t="s">
        <v>27</v>
      </c>
      <c r="F24" s="21"/>
      <c r="G24" s="21"/>
      <c r="H24" s="24">
        <v>186377.36040000001</v>
      </c>
    </row>
    <row r="25" spans="5:21" ht="14.1" customHeight="1" x14ac:dyDescent="0.2">
      <c r="E25" s="23" t="s">
        <v>28</v>
      </c>
      <c r="F25" s="21"/>
      <c r="G25" s="21"/>
      <c r="H25" s="24"/>
    </row>
    <row r="26" spans="5:21" ht="14.1" customHeight="1" x14ac:dyDescent="0.2">
      <c r="E26" s="23" t="s">
        <v>29</v>
      </c>
      <c r="F26" s="21"/>
      <c r="G26" s="21"/>
      <c r="H26" s="24"/>
    </row>
    <row r="27" spans="5:21" ht="14.1" customHeight="1" thickBot="1" x14ac:dyDescent="0.25">
      <c r="E27" s="23"/>
      <c r="F27" s="21"/>
      <c r="G27" s="21"/>
      <c r="H27" s="25">
        <v>186377.36040000001</v>
      </c>
    </row>
    <row r="28" spans="5:21" ht="14.1" customHeight="1" thickTop="1" thickBot="1" x14ac:dyDescent="0.25">
      <c r="E28" s="26"/>
      <c r="F28" s="27"/>
      <c r="G28" s="27"/>
      <c r="H28" s="28"/>
    </row>
    <row r="29" spans="5:21" ht="14.1" customHeight="1" thickTop="1" x14ac:dyDescent="0.2"/>
  </sheetData>
  <pageMargins left="0.25" right="0" top="0.25" bottom="0.25" header="0.3" footer="0"/>
  <pageSetup paperSize="5" scale="80" orientation="landscape" r:id="rId1"/>
  <headerFooter>
    <oddFooter>&amp;L&amp;"Calibri,Regular"&amp;9&amp;Z&amp;F&amp;R&amp;"Calibri,Regular"&amp;9&amp;A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EADIT Reversal</vt:lpstr>
      <vt:lpstr>201712 FAS109 Entry Enersys</vt:lpstr>
      <vt:lpstr>'201712 FAS109 Entry Enersys'!Print_Area</vt:lpstr>
      <vt:lpstr>'EADIT Reversal'!Print_Area</vt:lpstr>
      <vt:lpstr>'EADIT Reversal'!Print_Titles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2018-04-23T13:51:39Z</dcterms:created>
  <dcterms:modified xsi:type="dcterms:W3CDTF">2018-04-23T13:52:25Z</dcterms:modified>
</cp:coreProperties>
</file>